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5315" windowHeight="7995"/>
  </bookViews>
  <sheets>
    <sheet name="Brazil" sheetId="1" r:id="rId1"/>
    <sheet name="Chile" sheetId="3" r:id="rId2"/>
    <sheet name="Colombia" sheetId="4" r:id="rId3"/>
    <sheet name="Mexico" sheetId="5" r:id="rId4"/>
    <sheet name="Peru" sheetId="6" r:id="rId5"/>
    <sheet name="Region" sheetId="7" r:id="rId6"/>
  </sheets>
  <calcPr calcId="125725"/>
</workbook>
</file>

<file path=xl/calcChain.xml><?xml version="1.0" encoding="utf-8"?>
<calcChain xmlns="http://schemas.openxmlformats.org/spreadsheetml/2006/main">
  <c r="DS36" i="5"/>
  <c r="DR36"/>
  <c r="DQ36"/>
  <c r="DP36"/>
  <c r="DO36"/>
  <c r="DN36"/>
  <c r="DM36"/>
  <c r="DL36"/>
  <c r="DK36"/>
  <c r="DJ36"/>
  <c r="DI36"/>
  <c r="DH36"/>
  <c r="DG36"/>
  <c r="DF36"/>
  <c r="DE36"/>
  <c r="DD36"/>
  <c r="DC36"/>
  <c r="DB36"/>
  <c r="DA36"/>
  <c r="CZ36"/>
  <c r="CY36"/>
  <c r="CX36"/>
  <c r="CW36"/>
  <c r="CV36"/>
  <c r="CU36"/>
  <c r="CT36"/>
  <c r="CS36"/>
  <c r="CR36"/>
  <c r="CQ36"/>
  <c r="CP36"/>
  <c r="CO36"/>
  <c r="CN36"/>
  <c r="CM36"/>
  <c r="CL36"/>
  <c r="CK36"/>
  <c r="CJ36"/>
  <c r="CI36"/>
  <c r="CH36"/>
  <c r="CG36"/>
  <c r="CF36"/>
  <c r="CE36"/>
  <c r="CD36"/>
  <c r="CC36"/>
  <c r="CB36"/>
  <c r="CA36"/>
  <c r="BZ36"/>
  <c r="BY36"/>
  <c r="BX36"/>
  <c r="BW36"/>
  <c r="BV36"/>
  <c r="BU36"/>
  <c r="BT36"/>
  <c r="BS36"/>
  <c r="BR36"/>
  <c r="BQ36"/>
  <c r="BP36"/>
  <c r="BO3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DS35"/>
  <c r="DR35"/>
  <c r="DQ35"/>
  <c r="DP35"/>
  <c r="DO35"/>
  <c r="DN35"/>
  <c r="DM35"/>
  <c r="DL35"/>
  <c r="DK35"/>
  <c r="DJ35"/>
  <c r="DI35"/>
  <c r="DH35"/>
  <c r="DG35"/>
  <c r="DF35"/>
  <c r="DE35"/>
  <c r="DD35"/>
  <c r="DC35"/>
  <c r="DB35"/>
  <c r="DA35"/>
  <c r="CZ35"/>
  <c r="CY35"/>
  <c r="CX35"/>
  <c r="CW35"/>
  <c r="CV35"/>
  <c r="CU35"/>
  <c r="CT35"/>
  <c r="CS35"/>
  <c r="CR35"/>
  <c r="CQ35"/>
  <c r="CP35"/>
  <c r="CO35"/>
  <c r="CN35"/>
  <c r="CM35"/>
  <c r="CL35"/>
  <c r="CK35"/>
  <c r="CJ35"/>
  <c r="CI35"/>
  <c r="CH35"/>
  <c r="CG35"/>
  <c r="CF35"/>
  <c r="CE35"/>
  <c r="CD35"/>
  <c r="CC35"/>
  <c r="CB35"/>
  <c r="CA35"/>
  <c r="BZ35"/>
  <c r="BY35"/>
  <c r="BX35"/>
  <c r="BW35"/>
  <c r="BV35"/>
  <c r="BU35"/>
  <c r="BT35"/>
  <c r="BS35"/>
  <c r="BR35"/>
  <c r="BQ35"/>
  <c r="BP35"/>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S36" i="4" l="1"/>
  <c r="BR36"/>
  <c r="BQ36"/>
  <c r="BP36"/>
  <c r="BO3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S35"/>
  <c r="BR35"/>
  <c r="BQ35"/>
  <c r="BP35"/>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DX36" i="1" l="1"/>
  <c r="DW36"/>
  <c r="DV36"/>
  <c r="DU36"/>
  <c r="DT36"/>
  <c r="DS36"/>
  <c r="DR36"/>
  <c r="DQ36"/>
  <c r="DP36"/>
  <c r="DO36"/>
  <c r="DN36"/>
  <c r="DM36"/>
  <c r="DL36"/>
  <c r="DK36"/>
  <c r="DJ36"/>
  <c r="DI36"/>
  <c r="DH36"/>
  <c r="DG36"/>
  <c r="DF36"/>
  <c r="DE36"/>
  <c r="DD36"/>
  <c r="DC36"/>
  <c r="DB36"/>
  <c r="DA36"/>
  <c r="CZ36"/>
  <c r="CY36"/>
  <c r="CX36"/>
  <c r="CW36"/>
  <c r="CV36"/>
  <c r="CU36"/>
  <c r="CT36"/>
  <c r="CS36"/>
  <c r="CR36"/>
  <c r="CQ36"/>
  <c r="CP36"/>
  <c r="CO36"/>
  <c r="CN36"/>
  <c r="CM36"/>
  <c r="CL36"/>
  <c r="CK36"/>
  <c r="CJ36"/>
  <c r="CI36"/>
  <c r="CH36"/>
  <c r="CG36"/>
  <c r="CF36"/>
  <c r="CE36"/>
  <c r="CD36"/>
  <c r="CC36"/>
  <c r="CB36"/>
  <c r="CA36"/>
  <c r="BZ36"/>
  <c r="BY36"/>
  <c r="BX36"/>
  <c r="BW36"/>
  <c r="BV36"/>
  <c r="BU36"/>
  <c r="BT36"/>
  <c r="BS36"/>
  <c r="BR36"/>
  <c r="BQ36"/>
  <c r="BP36"/>
  <c r="BO3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DX35"/>
  <c r="DW35"/>
  <c r="DV35"/>
  <c r="DU35"/>
  <c r="DT35"/>
  <c r="DS35"/>
  <c r="DR35"/>
  <c r="DQ35"/>
  <c r="DP35"/>
  <c r="DO35"/>
  <c r="DN35"/>
  <c r="DM35"/>
  <c r="DL35"/>
  <c r="DK35"/>
  <c r="DJ35"/>
  <c r="DI35"/>
  <c r="DH35"/>
  <c r="DG35"/>
  <c r="DF35"/>
  <c r="DE35"/>
  <c r="DD35"/>
  <c r="DC35"/>
  <c r="DB35"/>
  <c r="DA35"/>
  <c r="CZ35"/>
  <c r="CY35"/>
  <c r="CX35"/>
  <c r="CW35"/>
  <c r="CV35"/>
  <c r="CU35"/>
  <c r="CT35"/>
  <c r="CS35"/>
  <c r="CR35"/>
  <c r="CQ35"/>
  <c r="CP35"/>
  <c r="CO35"/>
  <c r="CN35"/>
  <c r="CM35"/>
  <c r="CL35"/>
  <c r="CK35"/>
  <c r="CJ35"/>
  <c r="CI35"/>
  <c r="CH35"/>
  <c r="CG35"/>
  <c r="CF35"/>
  <c r="CE35"/>
  <c r="CD35"/>
  <c r="CC35"/>
  <c r="CB35"/>
  <c r="CA35"/>
  <c r="BZ35"/>
  <c r="BY35"/>
  <c r="BX35"/>
  <c r="BW35"/>
  <c r="BV35"/>
  <c r="BU35"/>
  <c r="BT35"/>
  <c r="BS35"/>
  <c r="BR35"/>
  <c r="BQ35"/>
  <c r="BP35"/>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O36" i="7" l="1"/>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O47"/>
  <c r="BN47"/>
  <c r="BM47"/>
  <c r="BL47"/>
  <c r="BK47"/>
  <c r="BJ47"/>
  <c r="BI47"/>
  <c r="BH47"/>
  <c r="BG47"/>
  <c r="BF47"/>
  <c r="BE47"/>
  <c r="BD47"/>
  <c r="BC47"/>
  <c r="BB47"/>
  <c r="BA47"/>
  <c r="AZ47"/>
  <c r="AY47"/>
  <c r="AX47"/>
  <c r="AW47"/>
  <c r="AV47"/>
  <c r="AU47"/>
  <c r="AT47"/>
  <c r="AS47"/>
  <c r="AR47"/>
  <c r="AQ47"/>
  <c r="AP47"/>
  <c r="AO47"/>
  <c r="AN47"/>
  <c r="AM47"/>
  <c r="AL47"/>
  <c r="AK47"/>
  <c r="AJ47"/>
  <c r="AI47"/>
  <c r="AH47"/>
  <c r="AG47"/>
  <c r="AF47"/>
  <c r="AE47"/>
  <c r="AD47"/>
  <c r="AC47"/>
  <c r="AB47"/>
  <c r="AA47"/>
  <c r="Z47"/>
  <c r="Y47"/>
  <c r="X47"/>
  <c r="W47"/>
  <c r="V47"/>
  <c r="U47"/>
  <c r="T47"/>
  <c r="S47"/>
  <c r="R47"/>
  <c r="Q47"/>
  <c r="P47"/>
  <c r="O47"/>
  <c r="N47"/>
  <c r="M47"/>
  <c r="L47"/>
  <c r="K47"/>
  <c r="J47"/>
  <c r="I47"/>
  <c r="H47"/>
  <c r="G47"/>
  <c r="F47"/>
  <c r="E47"/>
  <c r="D47"/>
  <c r="C47"/>
  <c r="B47"/>
  <c r="BO46"/>
  <c r="BN46"/>
  <c r="BM46"/>
  <c r="BL46"/>
  <c r="BK46"/>
  <c r="BJ46"/>
  <c r="BI46"/>
  <c r="BH46"/>
  <c r="BG46"/>
  <c r="BF46"/>
  <c r="BE46"/>
  <c r="BD46"/>
  <c r="BC46"/>
  <c r="BB46"/>
  <c r="BA46"/>
  <c r="AZ46"/>
  <c r="AY46"/>
  <c r="AX46"/>
  <c r="AW46"/>
  <c r="AV46"/>
  <c r="AU46"/>
  <c r="AT46"/>
  <c r="AS46"/>
  <c r="AR46"/>
  <c r="AQ46"/>
  <c r="AP46"/>
  <c r="AO46"/>
  <c r="AN46"/>
  <c r="AM46"/>
  <c r="AL46"/>
  <c r="AK46"/>
  <c r="AJ46"/>
  <c r="AI46"/>
  <c r="AH46"/>
  <c r="AG46"/>
  <c r="AF46"/>
  <c r="AE46"/>
  <c r="AD46"/>
  <c r="AC46"/>
  <c r="AB46"/>
  <c r="AA46"/>
  <c r="Z46"/>
  <c r="Y46"/>
  <c r="X46"/>
  <c r="W46"/>
  <c r="V46"/>
  <c r="U46"/>
  <c r="T46"/>
  <c r="S46"/>
  <c r="R46"/>
  <c r="Q46"/>
  <c r="P46"/>
  <c r="O46"/>
  <c r="N46"/>
  <c r="M46"/>
  <c r="L46"/>
  <c r="K46"/>
  <c r="J46"/>
  <c r="I46"/>
  <c r="H46"/>
  <c r="G46"/>
  <c r="F46"/>
  <c r="E46"/>
  <c r="D46"/>
  <c r="C46"/>
  <c r="B46"/>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D44"/>
  <c r="AC44"/>
  <c r="AB44"/>
  <c r="AA44"/>
  <c r="Z44"/>
  <c r="Y44"/>
  <c r="X44"/>
  <c r="W44"/>
  <c r="V44"/>
  <c r="U44"/>
  <c r="T44"/>
  <c r="S44"/>
  <c r="R44"/>
  <c r="Q44"/>
  <c r="P44"/>
  <c r="O44"/>
  <c r="N44"/>
  <c r="M44"/>
  <c r="L44"/>
  <c r="K44"/>
  <c r="J44"/>
  <c r="I44"/>
  <c r="H44"/>
  <c r="G44"/>
  <c r="F44"/>
  <c r="E44"/>
  <c r="D44"/>
  <c r="C44"/>
  <c r="B44"/>
  <c r="BO43"/>
  <c r="BN43"/>
  <c r="BM43"/>
  <c r="BL43"/>
  <c r="BK43"/>
  <c r="BJ43"/>
  <c r="BI43"/>
  <c r="BH43"/>
  <c r="BG43"/>
  <c r="BF43"/>
  <c r="BE43"/>
  <c r="BD43"/>
  <c r="BC43"/>
  <c r="BB43"/>
  <c r="BA43"/>
  <c r="AZ43"/>
  <c r="AY43"/>
  <c r="AX43"/>
  <c r="AW43"/>
  <c r="AV43"/>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E43"/>
  <c r="D43"/>
  <c r="C43"/>
  <c r="B43"/>
  <c r="BO42"/>
  <c r="BN42"/>
  <c r="BM42"/>
  <c r="BL42"/>
  <c r="BK42"/>
  <c r="BJ42"/>
  <c r="BI42"/>
  <c r="BH42"/>
  <c r="BG42"/>
  <c r="BF42"/>
  <c r="BE42"/>
  <c r="BD42"/>
  <c r="BC42"/>
  <c r="BB42"/>
  <c r="BA42"/>
  <c r="AZ42"/>
  <c r="AY42"/>
  <c r="AX42"/>
  <c r="AW42"/>
  <c r="AV42"/>
  <c r="AU42"/>
  <c r="AT42"/>
  <c r="AS42"/>
  <c r="AR42"/>
  <c r="AQ42"/>
  <c r="AP42"/>
  <c r="AO42"/>
  <c r="AN42"/>
  <c r="AM42"/>
  <c r="AL42"/>
  <c r="AK42"/>
  <c r="AJ42"/>
  <c r="AI42"/>
  <c r="AH42"/>
  <c r="AG42"/>
  <c r="AF42"/>
  <c r="AE42"/>
  <c r="AD42"/>
  <c r="AC42"/>
  <c r="AB42"/>
  <c r="AA42"/>
  <c r="Z42"/>
  <c r="Y42"/>
  <c r="X42"/>
  <c r="W42"/>
  <c r="V42"/>
  <c r="U42"/>
  <c r="T42"/>
  <c r="S42"/>
  <c r="R42"/>
  <c r="Q42"/>
  <c r="P42"/>
  <c r="O42"/>
  <c r="N42"/>
  <c r="M42"/>
  <c r="L42"/>
  <c r="K42"/>
  <c r="J42"/>
  <c r="I42"/>
  <c r="H42"/>
  <c r="G42"/>
  <c r="F42"/>
  <c r="E42"/>
  <c r="D42"/>
  <c r="C42"/>
  <c r="B42"/>
  <c r="BO36" i="6"/>
  <c r="BN36"/>
  <c r="BM36"/>
  <c r="BL36"/>
  <c r="BK36"/>
  <c r="BJ36"/>
  <c r="BI36"/>
  <c r="BH36"/>
  <c r="BG36"/>
  <c r="BF36"/>
  <c r="BE36"/>
  <c r="BD36"/>
  <c r="BC36"/>
  <c r="BB36"/>
  <c r="BA36"/>
  <c r="AZ36"/>
  <c r="AY36"/>
  <c r="AX36"/>
  <c r="AW36"/>
  <c r="AV36"/>
  <c r="AU36"/>
  <c r="AT36"/>
  <c r="AS36"/>
  <c r="AR36"/>
  <c r="AQ36"/>
  <c r="AP36"/>
  <c r="AO36"/>
  <c r="AN36"/>
  <c r="AM36"/>
  <c r="AL36"/>
  <c r="AK36"/>
  <c r="AJ36"/>
  <c r="AI36"/>
  <c r="AH36"/>
  <c r="AG36"/>
  <c r="AF36"/>
  <c r="AE36"/>
  <c r="AD36"/>
  <c r="AC36"/>
  <c r="AB36"/>
  <c r="AA36"/>
  <c r="Z36"/>
  <c r="Y36"/>
  <c r="X36"/>
  <c r="W36"/>
  <c r="V36"/>
  <c r="U36"/>
  <c r="T36"/>
  <c r="S36"/>
  <c r="R36"/>
  <c r="Q36"/>
  <c r="P36"/>
  <c r="O36"/>
  <c r="N36"/>
  <c r="M36"/>
  <c r="L36"/>
  <c r="K36"/>
  <c r="J36"/>
  <c r="I36"/>
  <c r="H36"/>
  <c r="G36"/>
  <c r="F36"/>
  <c r="E36"/>
  <c r="D36"/>
  <c r="C36"/>
  <c r="B36"/>
  <c r="BO35"/>
  <c r="BN35"/>
  <c r="BM35"/>
  <c r="BL35"/>
  <c r="BK35"/>
  <c r="BJ35"/>
  <c r="BI35"/>
  <c r="BH35"/>
  <c r="BG35"/>
  <c r="BF35"/>
  <c r="BE35"/>
  <c r="BD35"/>
  <c r="BC35"/>
  <c r="BB35"/>
  <c r="BA35"/>
  <c r="AZ35"/>
  <c r="AY35"/>
  <c r="AX35"/>
  <c r="AW35"/>
  <c r="AV35"/>
  <c r="AU35"/>
  <c r="AT35"/>
  <c r="AS35"/>
  <c r="AR35"/>
  <c r="AQ35"/>
  <c r="AP35"/>
  <c r="AO35"/>
  <c r="AN35"/>
  <c r="AM35"/>
  <c r="AL35"/>
  <c r="AK35"/>
  <c r="AJ35"/>
  <c r="AI35"/>
  <c r="AH35"/>
  <c r="AG35"/>
  <c r="AF35"/>
  <c r="AE35"/>
  <c r="AD35"/>
  <c r="AC35"/>
  <c r="AB35"/>
  <c r="AA35"/>
  <c r="Z35"/>
  <c r="Y35"/>
  <c r="X35"/>
  <c r="W35"/>
  <c r="V35"/>
  <c r="U35"/>
  <c r="T35"/>
  <c r="S35"/>
  <c r="R35"/>
  <c r="Q35"/>
  <c r="P35"/>
  <c r="O35"/>
  <c r="N35"/>
  <c r="M35"/>
  <c r="L35"/>
  <c r="K35"/>
  <c r="J35"/>
  <c r="I35"/>
  <c r="H35"/>
  <c r="G35"/>
  <c r="F35"/>
  <c r="E35"/>
  <c r="D35"/>
  <c r="C35"/>
  <c r="B35"/>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BO47"/>
  <c r="BN47"/>
  <c r="BM47"/>
  <c r="BL47"/>
  <c r="BK47"/>
  <c r="BJ47"/>
  <c r="BI47"/>
  <c r="BH47"/>
  <c r="BG47"/>
  <c r="BF47"/>
  <c r="BE47"/>
  <c r="BD47"/>
  <c r="BC47"/>
  <c r="BB47"/>
  <c r="BA47"/>
  <c r="AZ47"/>
  <c r="AY47"/>
  <c r="AX47"/>
  <c r="AW47"/>
  <c r="AV47"/>
  <c r="AU47"/>
  <c r="AT47"/>
  <c r="AS47"/>
  <c r="AR47"/>
  <c r="AQ47"/>
  <c r="AP47"/>
  <c r="AO47"/>
  <c r="AN47"/>
  <c r="AM47"/>
  <c r="AL47"/>
  <c r="AK47"/>
  <c r="AJ47"/>
  <c r="AI47"/>
  <c r="AH47"/>
  <c r="AG47"/>
  <c r="AF47"/>
  <c r="AE47"/>
  <c r="AD47"/>
  <c r="AC47"/>
  <c r="AB47"/>
  <c r="AA47"/>
  <c r="Z47"/>
  <c r="Y47"/>
  <c r="X47"/>
  <c r="W47"/>
  <c r="V47"/>
  <c r="U47"/>
  <c r="T47"/>
  <c r="S47"/>
  <c r="R47"/>
  <c r="Q47"/>
  <c r="P47"/>
  <c r="O47"/>
  <c r="N47"/>
  <c r="M47"/>
  <c r="L47"/>
  <c r="K47"/>
  <c r="J47"/>
  <c r="I47"/>
  <c r="H47"/>
  <c r="G47"/>
  <c r="F47"/>
  <c r="E47"/>
  <c r="D47"/>
  <c r="C47"/>
  <c r="B47"/>
  <c r="BO46"/>
  <c r="BN46"/>
  <c r="BM46"/>
  <c r="BL46"/>
  <c r="BK46"/>
  <c r="BJ46"/>
  <c r="BI46"/>
  <c r="BH46"/>
  <c r="BG46"/>
  <c r="BF46"/>
  <c r="BE46"/>
  <c r="BD46"/>
  <c r="BC46"/>
  <c r="BB46"/>
  <c r="BA46"/>
  <c r="AZ46"/>
  <c r="AY46"/>
  <c r="AX46"/>
  <c r="AW46"/>
  <c r="AV46"/>
  <c r="AU46"/>
  <c r="AT46"/>
  <c r="AS46"/>
  <c r="AR46"/>
  <c r="AQ46"/>
  <c r="AP46"/>
  <c r="AO46"/>
  <c r="AN46"/>
  <c r="AM46"/>
  <c r="AL46"/>
  <c r="AK46"/>
  <c r="AJ46"/>
  <c r="AI46"/>
  <c r="AH46"/>
  <c r="AG46"/>
  <c r="AF46"/>
  <c r="AE46"/>
  <c r="AD46"/>
  <c r="AC46"/>
  <c r="AB46"/>
  <c r="AA46"/>
  <c r="Z46"/>
  <c r="Y46"/>
  <c r="X46"/>
  <c r="W46"/>
  <c r="V46"/>
  <c r="U46"/>
  <c r="T46"/>
  <c r="S46"/>
  <c r="R46"/>
  <c r="Q46"/>
  <c r="P46"/>
  <c r="O46"/>
  <c r="N46"/>
  <c r="M46"/>
  <c r="L46"/>
  <c r="K46"/>
  <c r="J46"/>
  <c r="I46"/>
  <c r="H46"/>
  <c r="G46"/>
  <c r="F46"/>
  <c r="E46"/>
  <c r="D46"/>
  <c r="C46"/>
  <c r="B46"/>
  <c r="BO45"/>
  <c r="BN45"/>
  <c r="BM45"/>
  <c r="BL45"/>
  <c r="BK45"/>
  <c r="BJ45"/>
  <c r="BI45"/>
  <c r="BH45"/>
  <c r="BG45"/>
  <c r="BF45"/>
  <c r="BE45"/>
  <c r="BD45"/>
  <c r="BC45"/>
  <c r="BB45"/>
  <c r="BA45"/>
  <c r="AZ45"/>
  <c r="AY45"/>
  <c r="AX45"/>
  <c r="AW45"/>
  <c r="AV45"/>
  <c r="AU45"/>
  <c r="AT45"/>
  <c r="AS45"/>
  <c r="AR45"/>
  <c r="AQ45"/>
  <c r="AP45"/>
  <c r="AO45"/>
  <c r="AN45"/>
  <c r="AM45"/>
  <c r="AL45"/>
  <c r="AK45"/>
  <c r="AJ45"/>
  <c r="AI45"/>
  <c r="AH45"/>
  <c r="AG45"/>
  <c r="AF45"/>
  <c r="AE45"/>
  <c r="AD45"/>
  <c r="AC45"/>
  <c r="AB45"/>
  <c r="AA45"/>
  <c r="Z45"/>
  <c r="Y45"/>
  <c r="X45"/>
  <c r="W45"/>
  <c r="V45"/>
  <c r="U45"/>
  <c r="T45"/>
  <c r="S45"/>
  <c r="R45"/>
  <c r="Q45"/>
  <c r="P45"/>
  <c r="O45"/>
  <c r="N45"/>
  <c r="M45"/>
  <c r="L45"/>
  <c r="K45"/>
  <c r="J45"/>
  <c r="I45"/>
  <c r="H45"/>
  <c r="G45"/>
  <c r="F45"/>
  <c r="E45"/>
  <c r="D45"/>
  <c r="C45"/>
  <c r="B45"/>
  <c r="BO44"/>
  <c r="BN44"/>
  <c r="BM44"/>
  <c r="BL44"/>
  <c r="BK44"/>
  <c r="BJ44"/>
  <c r="BI44"/>
  <c r="BH44"/>
  <c r="BG44"/>
  <c r="BF44"/>
  <c r="BE44"/>
  <c r="BD44"/>
  <c r="BC44"/>
  <c r="BB44"/>
  <c r="BA44"/>
  <c r="AZ44"/>
  <c r="AY44"/>
  <c r="AX44"/>
  <c r="AW44"/>
  <c r="AV44"/>
  <c r="AU44"/>
  <c r="AT44"/>
  <c r="AS44"/>
  <c r="AR44"/>
  <c r="AQ44"/>
  <c r="AP44"/>
  <c r="AO44"/>
  <c r="AN44"/>
  <c r="AM44"/>
  <c r="AL44"/>
  <c r="AK44"/>
  <c r="AJ44"/>
  <c r="AI44"/>
  <c r="AH44"/>
  <c r="AG44"/>
  <c r="AF44"/>
  <c r="AE44"/>
  <c r="AD44"/>
  <c r="AC44"/>
  <c r="AB44"/>
  <c r="AA44"/>
  <c r="Z44"/>
  <c r="Y44"/>
  <c r="X44"/>
  <c r="W44"/>
  <c r="V44"/>
  <c r="U44"/>
  <c r="T44"/>
  <c r="S44"/>
  <c r="R44"/>
  <c r="Q44"/>
  <c r="P44"/>
  <c r="O44"/>
  <c r="N44"/>
  <c r="M44"/>
  <c r="L44"/>
  <c r="K44"/>
  <c r="J44"/>
  <c r="I44"/>
  <c r="H44"/>
  <c r="G44"/>
  <c r="F44"/>
  <c r="E44"/>
  <c r="D44"/>
  <c r="C44"/>
  <c r="B44"/>
  <c r="BO43"/>
  <c r="BN43"/>
  <c r="BM43"/>
  <c r="BL43"/>
  <c r="BK43"/>
  <c r="BJ43"/>
  <c r="BI43"/>
  <c r="BH43"/>
  <c r="BG43"/>
  <c r="BF43"/>
  <c r="BE43"/>
  <c r="BD43"/>
  <c r="BC43"/>
  <c r="BB43"/>
  <c r="BA43"/>
  <c r="AZ43"/>
  <c r="AY43"/>
  <c r="AX43"/>
  <c r="AW43"/>
  <c r="AV43"/>
  <c r="AU43"/>
  <c r="AT43"/>
  <c r="AS43"/>
  <c r="AR43"/>
  <c r="AQ43"/>
  <c r="AP43"/>
  <c r="AO43"/>
  <c r="AN43"/>
  <c r="AM43"/>
  <c r="AL43"/>
  <c r="AK43"/>
  <c r="AJ43"/>
  <c r="AI43"/>
  <c r="AH43"/>
  <c r="AG43"/>
  <c r="AF43"/>
  <c r="AE43"/>
  <c r="AD43"/>
  <c r="AC43"/>
  <c r="AB43"/>
  <c r="AA43"/>
  <c r="Z43"/>
  <c r="Y43"/>
  <c r="X43"/>
  <c r="W43"/>
  <c r="V43"/>
  <c r="U43"/>
  <c r="T43"/>
  <c r="S43"/>
  <c r="R43"/>
  <c r="Q43"/>
  <c r="P43"/>
  <c r="O43"/>
  <c r="N43"/>
  <c r="M43"/>
  <c r="L43"/>
  <c r="K43"/>
  <c r="J43"/>
  <c r="I43"/>
  <c r="H43"/>
  <c r="G43"/>
  <c r="F43"/>
  <c r="E43"/>
  <c r="D43"/>
  <c r="C43"/>
  <c r="B43"/>
  <c r="BO42"/>
  <c r="BN42"/>
  <c r="BM42"/>
  <c r="BL42"/>
  <c r="BK42"/>
  <c r="BJ42"/>
  <c r="BI42"/>
  <c r="BH42"/>
  <c r="BG42"/>
  <c r="BF42"/>
  <c r="BE42"/>
  <c r="BD42"/>
  <c r="BC42"/>
  <c r="BB42"/>
  <c r="BA42"/>
  <c r="AZ42"/>
  <c r="AY42"/>
  <c r="AX42"/>
  <c r="AW42"/>
  <c r="AV42"/>
  <c r="AU42"/>
  <c r="AT42"/>
  <c r="AS42"/>
  <c r="AR42"/>
  <c r="AQ42"/>
  <c r="AP42"/>
  <c r="AO42"/>
  <c r="AN42"/>
  <c r="AM42"/>
  <c r="AL42"/>
  <c r="AK42"/>
  <c r="AJ42"/>
  <c r="AI42"/>
  <c r="AH42"/>
  <c r="AG42"/>
  <c r="AF42"/>
  <c r="AE42"/>
  <c r="AD42"/>
  <c r="AC42"/>
  <c r="AB42"/>
  <c r="AA42"/>
  <c r="Z42"/>
  <c r="Y42"/>
  <c r="X42"/>
  <c r="W42"/>
  <c r="V42"/>
  <c r="U42"/>
  <c r="T42"/>
  <c r="S42"/>
  <c r="R42"/>
  <c r="Q42"/>
  <c r="P42"/>
  <c r="O42"/>
  <c r="N42"/>
  <c r="M42"/>
  <c r="L42"/>
  <c r="K42"/>
  <c r="J42"/>
  <c r="I42"/>
  <c r="H42"/>
  <c r="G42"/>
  <c r="F42"/>
  <c r="E42"/>
  <c r="D42"/>
  <c r="C42"/>
  <c r="B42"/>
</calcChain>
</file>

<file path=xl/sharedStrings.xml><?xml version="1.0" encoding="utf-8"?>
<sst xmlns="http://schemas.openxmlformats.org/spreadsheetml/2006/main" count="5128" uniqueCount="148">
  <si>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</si>
  <si>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</si>
  <si>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</si>
  <si>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</si>
  <si>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</si>
  <si>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</si>
  <si>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</si>
  <si>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</si>
  <si>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</si>
  <si>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</si>
  <si>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</si>
  <si>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</si>
  <si>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</si>
  <si>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</si>
  <si>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</si>
  <si>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</si>
  <si>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</si>
  <si>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</si>
  <si>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</si>
  <si>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</si>
  <si>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</si>
  <si>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</si>
  <si>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</si>
  <si>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</si>
  <si>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</si>
  <si>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</si>
  <si>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</si>
  <si>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</si>
  <si>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</si>
  <si>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</si>
  <si>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</si>
  <si>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</si>
  <si>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</si>
  <si>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</si>
  <si>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</si>
  <si>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</si>
  <si>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</si>
  <si>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</si>
  <si>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</si>
  <si>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</si>
  <si>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</si>
  <si>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</si>
  <si>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</si>
  <si>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</si>
  <si>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</si>
  <si>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</si>
  <si>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</si>
  <si>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</si>
  <si>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</si>
  <si>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</si>
  <si>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</si>
  <si>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</si>
  <si>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</si>
  <si>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</si>
  <si>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</si>
  <si>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</si>
  <si>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</si>
  <si>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</si>
  <si>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</si>
  <si>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</si>
  <si>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</si>
  <si>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</si>
  <si>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</si>
  <si>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</si>
  <si>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</si>
  <si>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</si>
  <si>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</si>
  <si>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</si>
  <si>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</si>
  <si>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</si>
  <si>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</si>
  <si>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</si>
  <si>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</si>
  <si>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</si>
  <si>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</si>
  <si>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</si>
  <si>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</si>
  <si>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</si>
  <si>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</si>
  <si>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</si>
  <si>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</si>
  <si>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</si>
  <si>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</si>
  <si>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</si>
  <si>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</si>
  <si>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</si>
  <si>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</si>
  <si>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</si>
  <si>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</si>
  <si>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</si>
  <si>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</si>
  <si>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</si>
  <si>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</si>
  <si>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</si>
  <si>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</si>
  <si>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</si>
  <si>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</si>
  <si>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</si>
  <si>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</si>
  <si>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</si>
  <si>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</si>
  <si>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</si>
  <si>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</si>
  <si>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</si>
  <si>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</si>
  <si>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</si>
  <si>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</si>
  <si>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</si>
  <si>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</si>
  <si>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</si>
  <si>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</si>
  <si>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</si>
  <si>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</si>
  <si>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</si>
  <si>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</si>
  <si>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</si>
  <si>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</si>
  <si>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</si>
  <si>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</si>
  <si>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</si>
  <si>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</si>
  <si>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</si>
  <si>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DeltaC</t>
  </si>
  <si>
    <t>1+ Std Dev Band</t>
  </si>
  <si>
    <t>2+ Std Dev Band</t>
  </si>
  <si>
    <t>1- Std Dev Band</t>
  </si>
  <si>
    <t>2- Std Dev Band</t>
  </si>
  <si>
    <t>Surges</t>
  </si>
  <si>
    <t>Stops</t>
  </si>
  <si>
    <t>2008A2</t>
  </si>
  <si>
    <t>Retrenchement</t>
  </si>
  <si>
    <t>Flight</t>
  </si>
  <si>
    <t>Surges, Total Net Flows</t>
  </si>
  <si>
    <t>True Surges, Total Net Flows</t>
  </si>
  <si>
    <t>True Sudden Stops</t>
  </si>
  <si>
    <t>Sudden Stops, Total Net flows</t>
  </si>
  <si>
    <t>2016Q1</t>
  </si>
  <si>
    <t>No</t>
  </si>
  <si>
    <t>Lower Limit</t>
  </si>
  <si>
    <t>Upper Limit</t>
  </si>
  <si>
    <t>2016Q2</t>
  </si>
  <si>
    <t>2016Q3</t>
  </si>
  <si>
    <t>2016Q4</t>
  </si>
  <si>
    <t>2017Q1</t>
  </si>
  <si>
    <t>Surges, Net Flows</t>
  </si>
  <si>
    <t>Stops, Net Flows</t>
  </si>
  <si>
    <t>Surges, Net</t>
  </si>
  <si>
    <t>Stops, Net</t>
  </si>
</sst>
</file>

<file path=xl/styles.xml><?xml version="1.0" encoding="utf-8"?>
<styleSheet xmlns="http://schemas.openxmlformats.org/spreadsheetml/2006/main">
  <fonts count="6">
    <font>
      <sz val="11"/>
      <color theme="1"/>
      <name val="Calibri"/>
      <family val="2"/>
      <scheme val="minor"/>
    </font>
    <font>
      <sz val="11"/>
      <color rgb="FFFF0000"/>
      <name val="Calibri"/>
      <family val="2"/>
      <scheme val="minor"/>
    </font>
    <font>
      <sz val="11"/>
      <color rgb="FF00B050"/>
      <name val="Calibri"/>
      <family val="2"/>
      <scheme val="minor"/>
    </font>
    <font>
      <sz val="11"/>
      <name val="Calibri"/>
      <family val="2"/>
      <scheme val="minor"/>
    </font>
    <font>
      <b/>
      <sz val="11"/>
      <name val="Calibri"/>
      <family val="2"/>
      <scheme val="minor"/>
    </font>
    <font>
      <sz val="11"/>
      <color rgb="FF7030A0"/>
      <name val="Calibri"/>
      <family val="2"/>
      <scheme val="minor"/>
    </font>
  </fonts>
  <fills count="3">
    <fill>
      <patternFill patternType="none"/>
    </fill>
    <fill>
      <patternFill patternType="gray125"/>
    </fill>
    <fill>
      <patternFill patternType="solid">
        <fgColor theme="0" tint="-0.249977111117893"/>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14">
    <xf numFmtId="0" fontId="0" fillId="0" borderId="0" xfId="0"/>
    <xf numFmtId="0" fontId="2" fillId="0" borderId="0" xfId="0" applyFont="1"/>
    <xf numFmtId="0" fontId="1" fillId="0" borderId="0" xfId="0" applyFont="1"/>
    <xf numFmtId="0" fontId="0" fillId="2" borderId="0" xfId="0" applyFill="1" applyAlignment="1">
      <alignment wrapText="1"/>
    </xf>
    <xf numFmtId="0" fontId="3" fillId="0" borderId="0" xfId="0" applyFont="1"/>
    <xf numFmtId="0" fontId="0" fillId="0" borderId="0" xfId="0" applyFont="1"/>
    <xf numFmtId="0" fontId="4" fillId="0" borderId="0" xfId="0" applyFont="1"/>
    <xf numFmtId="0" fontId="5" fillId="0" borderId="0" xfId="0" applyFont="1"/>
    <xf numFmtId="0" fontId="0" fillId="2" borderId="1" xfId="0" applyFill="1" applyBorder="1" applyAlignment="1">
      <alignment wrapText="1"/>
    </xf>
    <xf numFmtId="0" fontId="3" fillId="0" borderId="2" xfId="0" applyFont="1" applyBorder="1"/>
    <xf numFmtId="0" fontId="4" fillId="0" borderId="2" xfId="0" applyFont="1" applyBorder="1"/>
    <xf numFmtId="0" fontId="0" fillId="0" borderId="3" xfId="0" applyBorder="1"/>
    <xf numFmtId="0" fontId="0" fillId="0" borderId="1" xfId="0" applyBorder="1"/>
    <xf numFmtId="0" fontId="3" fillId="0" borderId="0" xfId="0" applyFont="1" applyFill="1" applyBorder="1"/>
  </cellXfs>
  <cellStyles count="1">
    <cellStyle name="Normal" xfId="0" builtinId="0"/>
  </cellStyles>
  <dxfs count="264">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patternType="gray0625">
          <bgColor rgb="FF00B050"/>
        </patternFill>
      </fill>
    </dxf>
    <dxf>
      <fill>
        <patternFill>
          <bgColor rgb="FFFF0000"/>
        </patternFill>
      </fill>
    </dxf>
    <dxf>
      <fill>
        <patternFill>
          <bgColor rgb="FF92D050"/>
        </patternFill>
      </fill>
    </dxf>
    <dxf>
      <fill>
        <patternFill patternType="gray0625">
          <bgColor rgb="FF00B050"/>
        </patternFill>
      </fill>
    </dxf>
    <dxf>
      <fill>
        <patternFill patternType="gray0625">
          <bgColor rgb="FF00B05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219075</xdr:colOff>
      <xdr:row>0</xdr:row>
      <xdr:rowOff>123825</xdr:rowOff>
    </xdr:from>
    <xdr:to>
      <xdr:col>14</xdr:col>
      <xdr:colOff>514350</xdr:colOff>
      <xdr:row>3</xdr:row>
      <xdr:rowOff>66675</xdr:rowOff>
    </xdr:to>
    <xdr:sp macro="" textlink="">
      <xdr:nvSpPr>
        <xdr:cNvPr id="2" name="TextBox 1"/>
        <xdr:cNvSpPr txBox="1"/>
      </xdr:nvSpPr>
      <xdr:spPr>
        <a:xfrm>
          <a:off x="2609850" y="123825"/>
          <a:ext cx="822007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Calculations of Surges and Sudden Stops in total</a:t>
          </a:r>
          <a:r>
            <a:rPr lang="en-US" sz="1100" b="0" baseline="0"/>
            <a:t> NET flows. </a:t>
          </a:r>
          <a:endParaRPr lang="en-US" sz="1100" b="1"/>
        </a:p>
      </xdr:txBody>
    </xdr:sp>
    <xdr:clientData/>
  </xdr:twoCellAnchor>
  <xdr:twoCellAnchor>
    <xdr:from>
      <xdr:col>1</xdr:col>
      <xdr:colOff>180975</xdr:colOff>
      <xdr:row>13</xdr:row>
      <xdr:rowOff>19050</xdr:rowOff>
    </xdr:from>
    <xdr:to>
      <xdr:col>11</xdr:col>
      <xdr:colOff>523875</xdr:colOff>
      <xdr:row>15</xdr:row>
      <xdr:rowOff>152400</xdr:rowOff>
    </xdr:to>
    <xdr:sp macro="" textlink="">
      <xdr:nvSpPr>
        <xdr:cNvPr id="3" name="TextBox 2"/>
        <xdr:cNvSpPr txBox="1"/>
      </xdr:nvSpPr>
      <xdr:spPr>
        <a:xfrm>
          <a:off x="2571750" y="401955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Calculations of Surges and Sudden Stops in total</a:t>
          </a:r>
          <a:r>
            <a:rPr lang="en-US" sz="1100" b="0" baseline="0"/>
            <a:t> GROSS inflows</a:t>
          </a:r>
          <a:endParaRPr lang="en-US" sz="1100" b="1"/>
        </a:p>
      </xdr:txBody>
    </xdr:sp>
    <xdr:clientData/>
  </xdr:twoCellAnchor>
  <xdr:twoCellAnchor>
    <xdr:from>
      <xdr:col>1</xdr:col>
      <xdr:colOff>200025</xdr:colOff>
      <xdr:row>24</xdr:row>
      <xdr:rowOff>85725</xdr:rowOff>
    </xdr:from>
    <xdr:to>
      <xdr:col>11</xdr:col>
      <xdr:colOff>542925</xdr:colOff>
      <xdr:row>27</xdr:row>
      <xdr:rowOff>28575</xdr:rowOff>
    </xdr:to>
    <xdr:sp macro="" textlink="">
      <xdr:nvSpPr>
        <xdr:cNvPr id="4" name="TextBox 3"/>
        <xdr:cNvSpPr txBox="1"/>
      </xdr:nvSpPr>
      <xdr:spPr>
        <a:xfrm>
          <a:off x="2590800" y="7705725"/>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Calculations of Surges and Sudden Stops in total</a:t>
          </a:r>
          <a:r>
            <a:rPr lang="en-US" sz="1100" b="0" baseline="0"/>
            <a:t> GROSS outflows</a:t>
          </a:r>
          <a:endParaRPr lang="en-US" sz="1100" b="1"/>
        </a:p>
      </xdr:txBody>
    </xdr:sp>
    <xdr:clientData/>
  </xdr:twoCellAnchor>
  <xdr:twoCellAnchor>
    <xdr:from>
      <xdr:col>1</xdr:col>
      <xdr:colOff>209550</xdr:colOff>
      <xdr:row>36</xdr:row>
      <xdr:rowOff>95250</xdr:rowOff>
    </xdr:from>
    <xdr:to>
      <xdr:col>11</xdr:col>
      <xdr:colOff>552450</xdr:colOff>
      <xdr:row>39</xdr:row>
      <xdr:rowOff>38100</xdr:rowOff>
    </xdr:to>
    <xdr:sp macro="" textlink="">
      <xdr:nvSpPr>
        <xdr:cNvPr id="5" name="TextBox 4"/>
        <xdr:cNvSpPr txBox="1"/>
      </xdr:nvSpPr>
      <xdr:spPr>
        <a:xfrm>
          <a:off x="2600325" y="1171575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Brazil: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17</xdr:col>
      <xdr:colOff>381000</xdr:colOff>
      <xdr:row>49</xdr:row>
      <xdr:rowOff>47625</xdr:rowOff>
    </xdr:from>
    <xdr:to>
      <xdr:col>22</xdr:col>
      <xdr:colOff>200025</xdr:colOff>
      <xdr:row>55</xdr:row>
      <xdr:rowOff>180975</xdr:rowOff>
    </xdr:to>
    <xdr:sp macro="" textlink="">
      <xdr:nvSpPr>
        <xdr:cNvPr id="6" name="TextBox 5"/>
        <xdr:cNvSpPr txBox="1"/>
      </xdr:nvSpPr>
      <xdr:spPr>
        <a:xfrm>
          <a:off x="12525375" y="14906625"/>
          <a:ext cx="2867025" cy="1276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800"/>
            <a:t>1989Q4 - 1990Q2 is a surge in total net flows but it does</a:t>
          </a:r>
          <a:r>
            <a:rPr lang="en-US" sz="800" baseline="0"/>
            <a:t> not correspond to a true sudden stop. Gross inflows are above 1 standard deviation but don't go above the upper limit of 2 standard deviation and therefore it cannot be defined as a true sudden stop. At the same time of the surge in net flows there is actually a flight (domestic investors buying foreign assets) episode going on but this episode is missed with net data. </a:t>
          </a:r>
          <a:endParaRPr lang="en-US" sz="800"/>
        </a:p>
      </xdr:txBody>
    </xdr:sp>
    <xdr:clientData/>
  </xdr:twoCellAnchor>
  <xdr:twoCellAnchor>
    <xdr:from>
      <xdr:col>26</xdr:col>
      <xdr:colOff>590550</xdr:colOff>
      <xdr:row>48</xdr:row>
      <xdr:rowOff>133350</xdr:rowOff>
    </xdr:from>
    <xdr:to>
      <xdr:col>32</xdr:col>
      <xdr:colOff>438150</xdr:colOff>
      <xdr:row>57</xdr:row>
      <xdr:rowOff>114300</xdr:rowOff>
    </xdr:to>
    <xdr:sp macro="" textlink="">
      <xdr:nvSpPr>
        <xdr:cNvPr id="7" name="TextBox 6"/>
        <xdr:cNvSpPr txBox="1"/>
      </xdr:nvSpPr>
      <xdr:spPr>
        <a:xfrm>
          <a:off x="18221325" y="14801850"/>
          <a:ext cx="3505200" cy="1695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900"/>
            <a:t>1992Q1</a:t>
          </a:r>
          <a:r>
            <a:rPr lang="en-US" sz="900" baseline="0"/>
            <a:t> - 1992Q4 is a nice example of why it is so important to distinguish between net flows and gross flows. 1992Q1 - 1992Q4  comes up as a Surge period but when looking at the gross flows we see that is actually a period of retrenchment (domestic investors bringing their capital home). In the literature using net flows you often read that such periods are described as foreign capital flowing into the country, but the gross data shows that is actually capital of domestic investors flowing back into the country. </a:t>
          </a:r>
          <a:endParaRPr lang="en-US" sz="900"/>
        </a:p>
      </xdr:txBody>
    </xdr:sp>
    <xdr:clientData/>
  </xdr:twoCellAnchor>
  <xdr:twoCellAnchor>
    <xdr:from>
      <xdr:col>35</xdr:col>
      <xdr:colOff>200025</xdr:colOff>
      <xdr:row>48</xdr:row>
      <xdr:rowOff>180975</xdr:rowOff>
    </xdr:from>
    <xdr:to>
      <xdr:col>37</xdr:col>
      <xdr:colOff>581025</xdr:colOff>
      <xdr:row>53</xdr:row>
      <xdr:rowOff>171450</xdr:rowOff>
    </xdr:to>
    <xdr:sp macro="" textlink="">
      <xdr:nvSpPr>
        <xdr:cNvPr id="8" name="TextBox 7"/>
        <xdr:cNvSpPr txBox="1"/>
      </xdr:nvSpPr>
      <xdr:spPr>
        <a:xfrm>
          <a:off x="23317200" y="14849475"/>
          <a:ext cx="1600200" cy="942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1994Q1</a:t>
          </a:r>
          <a:r>
            <a:rPr lang="en-US" sz="1100" baseline="0"/>
            <a:t>-1994Q3 a true surge is missed with net flows. </a:t>
          </a:r>
          <a:endParaRPr lang="en-US" sz="1100"/>
        </a:p>
      </xdr:txBody>
    </xdr:sp>
    <xdr:clientData/>
  </xdr:twoCellAnchor>
  <xdr:twoCellAnchor>
    <xdr:from>
      <xdr:col>38</xdr:col>
      <xdr:colOff>342899</xdr:colOff>
      <xdr:row>48</xdr:row>
      <xdr:rowOff>142874</xdr:rowOff>
    </xdr:from>
    <xdr:to>
      <xdr:col>41</xdr:col>
      <xdr:colOff>28574</xdr:colOff>
      <xdr:row>52</xdr:row>
      <xdr:rowOff>76199</xdr:rowOff>
    </xdr:to>
    <xdr:sp macro="" textlink="">
      <xdr:nvSpPr>
        <xdr:cNvPr id="9" name="TextBox 8"/>
        <xdr:cNvSpPr txBox="1"/>
      </xdr:nvSpPr>
      <xdr:spPr>
        <a:xfrm>
          <a:off x="25288874" y="14811374"/>
          <a:ext cx="15144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true sudden stop is</a:t>
          </a:r>
          <a:r>
            <a:rPr lang="en-US" sz="900" baseline="0"/>
            <a:t> missed for 1995Q1 - 1995Q2. </a:t>
          </a:r>
          <a:endParaRPr lang="en-US" sz="900"/>
        </a:p>
      </xdr:txBody>
    </xdr:sp>
    <xdr:clientData/>
  </xdr:twoCellAnchor>
  <xdr:twoCellAnchor>
    <xdr:from>
      <xdr:col>42</xdr:col>
      <xdr:colOff>0</xdr:colOff>
      <xdr:row>49</xdr:row>
      <xdr:rowOff>0</xdr:rowOff>
    </xdr:from>
    <xdr:to>
      <xdr:col>44</xdr:col>
      <xdr:colOff>295275</xdr:colOff>
      <xdr:row>52</xdr:row>
      <xdr:rowOff>123825</xdr:rowOff>
    </xdr:to>
    <xdr:sp macro="" textlink="">
      <xdr:nvSpPr>
        <xdr:cNvPr id="10" name="TextBox 9"/>
        <xdr:cNvSpPr txBox="1"/>
      </xdr:nvSpPr>
      <xdr:spPr>
        <a:xfrm>
          <a:off x="27384375" y="14859000"/>
          <a:ext cx="1514475" cy="695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surge in net</a:t>
          </a:r>
          <a:r>
            <a:rPr lang="en-US" sz="900" baseline="0"/>
            <a:t> flows is matched with a true surge</a:t>
          </a:r>
          <a:endParaRPr lang="en-US" sz="900"/>
        </a:p>
      </xdr:txBody>
    </xdr:sp>
    <xdr:clientData/>
  </xdr:twoCellAnchor>
  <xdr:twoCellAnchor>
    <xdr:from>
      <xdr:col>50</xdr:col>
      <xdr:colOff>66675</xdr:colOff>
      <xdr:row>49</xdr:row>
      <xdr:rowOff>76200</xdr:rowOff>
    </xdr:from>
    <xdr:to>
      <xdr:col>52</xdr:col>
      <xdr:colOff>476250</xdr:colOff>
      <xdr:row>53</xdr:row>
      <xdr:rowOff>142875</xdr:rowOff>
    </xdr:to>
    <xdr:sp macro="" textlink="">
      <xdr:nvSpPr>
        <xdr:cNvPr id="11" name="TextBox 10"/>
        <xdr:cNvSpPr txBox="1"/>
      </xdr:nvSpPr>
      <xdr:spPr>
        <a:xfrm>
          <a:off x="32327850" y="14935200"/>
          <a:ext cx="16287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 retrenchment</a:t>
          </a:r>
          <a:r>
            <a:rPr lang="en-US" sz="1100" baseline="0"/>
            <a:t> episode is missed. </a:t>
          </a:r>
          <a:endParaRPr lang="en-US" sz="1100"/>
        </a:p>
      </xdr:txBody>
    </xdr:sp>
    <xdr:clientData/>
  </xdr:twoCellAnchor>
  <xdr:twoCellAnchor>
    <xdr:from>
      <xdr:col>55</xdr:col>
      <xdr:colOff>0</xdr:colOff>
      <xdr:row>49</xdr:row>
      <xdr:rowOff>0</xdr:rowOff>
    </xdr:from>
    <xdr:to>
      <xdr:col>57</xdr:col>
      <xdr:colOff>409575</xdr:colOff>
      <xdr:row>53</xdr:row>
      <xdr:rowOff>66675</xdr:rowOff>
    </xdr:to>
    <xdr:sp macro="" textlink="">
      <xdr:nvSpPr>
        <xdr:cNvPr id="12" name="TextBox 11"/>
        <xdr:cNvSpPr txBox="1"/>
      </xdr:nvSpPr>
      <xdr:spPr>
        <a:xfrm>
          <a:off x="35309175" y="14859000"/>
          <a:ext cx="162877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1999Q1</a:t>
          </a:r>
          <a:r>
            <a:rPr lang="en-US" sz="1100" baseline="0"/>
            <a:t> - 1999Q2 sudden stop is matched with true sudden stop</a:t>
          </a:r>
          <a:endParaRPr lang="en-US" sz="1100"/>
        </a:p>
      </xdr:txBody>
    </xdr:sp>
    <xdr:clientData/>
  </xdr:twoCellAnchor>
  <xdr:twoCellAnchor>
    <xdr:from>
      <xdr:col>89</xdr:col>
      <xdr:colOff>276225</xdr:colOff>
      <xdr:row>47</xdr:row>
      <xdr:rowOff>123825</xdr:rowOff>
    </xdr:from>
    <xdr:to>
      <xdr:col>91</xdr:col>
      <xdr:colOff>571500</xdr:colOff>
      <xdr:row>60</xdr:row>
      <xdr:rowOff>47625</xdr:rowOff>
    </xdr:to>
    <xdr:sp macro="" textlink="">
      <xdr:nvSpPr>
        <xdr:cNvPr id="13" name="TextBox 12"/>
        <xdr:cNvSpPr txBox="1"/>
      </xdr:nvSpPr>
      <xdr:spPr>
        <a:xfrm>
          <a:off x="56311800" y="14601825"/>
          <a:ext cx="1514475"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In 2008Q1 there is still a surge in net flows because domestic investors</a:t>
          </a:r>
          <a:r>
            <a:rPr lang="en-US" sz="900" baseline="0"/>
            <a:t> sell more foreign assets than they buy (however, no enough to reach the lower limit or upper limit) and foreign investors still buy a lot more domestic assets than they sell (however also not enough to reach the lower or upper limit). In net terms however it is enough to reach the lower limit. </a:t>
          </a:r>
          <a:endParaRPr lang="en-US" sz="900"/>
        </a:p>
      </xdr:txBody>
    </xdr:sp>
    <xdr:clientData/>
  </xdr:twoCellAnchor>
  <xdr:twoCellAnchor>
    <xdr:from>
      <xdr:col>84</xdr:col>
      <xdr:colOff>447675</xdr:colOff>
      <xdr:row>49</xdr:row>
      <xdr:rowOff>0</xdr:rowOff>
    </xdr:from>
    <xdr:to>
      <xdr:col>88</xdr:col>
      <xdr:colOff>457200</xdr:colOff>
      <xdr:row>53</xdr:row>
      <xdr:rowOff>171450</xdr:rowOff>
    </xdr:to>
    <xdr:sp macro="" textlink="">
      <xdr:nvSpPr>
        <xdr:cNvPr id="14" name="TextBox 13"/>
        <xdr:cNvSpPr txBox="1"/>
      </xdr:nvSpPr>
      <xdr:spPr>
        <a:xfrm>
          <a:off x="53435250" y="14859000"/>
          <a:ext cx="2447925"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The true surge</a:t>
          </a:r>
          <a:r>
            <a:rPr lang="en-US" sz="900" baseline="0"/>
            <a:t> actually starts earlier but the capital flight in 2006Q4 is too strong. This points to a strong comovement in the time-series of gross inflows and gross outflows. </a:t>
          </a:r>
          <a:endParaRPr lang="en-US" sz="900"/>
        </a:p>
      </xdr:txBody>
    </xdr:sp>
    <xdr:clientData/>
  </xdr:twoCellAnchor>
  <xdr:twoCellAnchor>
    <xdr:from>
      <xdr:col>92</xdr:col>
      <xdr:colOff>333375</xdr:colOff>
      <xdr:row>48</xdr:row>
      <xdr:rowOff>171450</xdr:rowOff>
    </xdr:from>
    <xdr:to>
      <xdr:col>95</xdr:col>
      <xdr:colOff>266700</xdr:colOff>
      <xdr:row>55</xdr:row>
      <xdr:rowOff>28575</xdr:rowOff>
    </xdr:to>
    <xdr:sp macro="" textlink="">
      <xdr:nvSpPr>
        <xdr:cNvPr id="15" name="TextBox 14"/>
        <xdr:cNvSpPr txBox="1"/>
      </xdr:nvSpPr>
      <xdr:spPr>
        <a:xfrm>
          <a:off x="58197750" y="14839950"/>
          <a:ext cx="1762125" cy="1190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In 2008Q2 the true sudden stops actually</a:t>
          </a:r>
          <a:r>
            <a:rPr lang="en-US" sz="900" baseline="0"/>
            <a:t> starts but is not identified by net flows because of a rentrenchment episode. ==&gt; This points again to a positive correlation. </a:t>
          </a:r>
          <a:endParaRPr lang="en-US" sz="9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466725</xdr:colOff>
      <xdr:row>0</xdr:row>
      <xdr:rowOff>38100</xdr:rowOff>
    </xdr:from>
    <xdr:to>
      <xdr:col>12</xdr:col>
      <xdr:colOff>200025</xdr:colOff>
      <xdr:row>2</xdr:row>
      <xdr:rowOff>171450</xdr:rowOff>
    </xdr:to>
    <xdr:sp macro="" textlink="">
      <xdr:nvSpPr>
        <xdr:cNvPr id="2" name="TextBox 1"/>
        <xdr:cNvSpPr txBox="1"/>
      </xdr:nvSpPr>
      <xdr:spPr>
        <a:xfrm>
          <a:off x="1076325" y="3810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Calculations of Surges and Sudden Stops in total</a:t>
          </a:r>
          <a:r>
            <a:rPr lang="en-US" sz="1100" b="0" baseline="0"/>
            <a:t> NET flows. </a:t>
          </a:r>
          <a:endParaRPr lang="en-US" sz="1100" b="1"/>
        </a:p>
      </xdr:txBody>
    </xdr:sp>
    <xdr:clientData/>
  </xdr:twoCellAnchor>
  <xdr:twoCellAnchor>
    <xdr:from>
      <xdr:col>2</xdr:col>
      <xdr:colOff>47625</xdr:colOff>
      <xdr:row>12</xdr:row>
      <xdr:rowOff>161925</xdr:rowOff>
    </xdr:from>
    <xdr:to>
      <xdr:col>9</xdr:col>
      <xdr:colOff>438150</xdr:colOff>
      <xdr:row>15</xdr:row>
      <xdr:rowOff>104775</xdr:rowOff>
    </xdr:to>
    <xdr:sp macro="" textlink="">
      <xdr:nvSpPr>
        <xdr:cNvPr id="3" name="TextBox 2"/>
        <xdr:cNvSpPr txBox="1"/>
      </xdr:nvSpPr>
      <xdr:spPr>
        <a:xfrm>
          <a:off x="1266825" y="397192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Calculations of Surges and Sudden Stops in total</a:t>
          </a:r>
          <a:r>
            <a:rPr lang="en-US" sz="1100" b="0" baseline="0"/>
            <a:t> GROSS inflows</a:t>
          </a:r>
          <a:endParaRPr lang="en-US" sz="1100" b="1"/>
        </a:p>
      </xdr:txBody>
    </xdr:sp>
    <xdr:clientData/>
  </xdr:twoCellAnchor>
  <xdr:twoCellAnchor>
    <xdr:from>
      <xdr:col>1</xdr:col>
      <xdr:colOff>247650</xdr:colOff>
      <xdr:row>24</xdr:row>
      <xdr:rowOff>95250</xdr:rowOff>
    </xdr:from>
    <xdr:to>
      <xdr:col>9</xdr:col>
      <xdr:colOff>28575</xdr:colOff>
      <xdr:row>27</xdr:row>
      <xdr:rowOff>38100</xdr:rowOff>
    </xdr:to>
    <xdr:sp macro="" textlink="">
      <xdr:nvSpPr>
        <xdr:cNvPr id="4" name="TextBox 3"/>
        <xdr:cNvSpPr txBox="1"/>
      </xdr:nvSpPr>
      <xdr:spPr>
        <a:xfrm>
          <a:off x="857250" y="77152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Calculations of Surges and Sudden Stops in total</a:t>
          </a:r>
          <a:r>
            <a:rPr lang="en-US" sz="1100" b="0" baseline="0"/>
            <a:t> GROSS outflows</a:t>
          </a:r>
          <a:endParaRPr lang="en-US" sz="1100" b="1"/>
        </a:p>
      </xdr:txBody>
    </xdr:sp>
    <xdr:clientData/>
  </xdr:twoCellAnchor>
  <xdr:twoCellAnchor>
    <xdr:from>
      <xdr:col>1</xdr:col>
      <xdr:colOff>180975</xdr:colOff>
      <xdr:row>37</xdr:row>
      <xdr:rowOff>19050</xdr:rowOff>
    </xdr:from>
    <xdr:to>
      <xdr:col>8</xdr:col>
      <xdr:colOff>571500</xdr:colOff>
      <xdr:row>39</xdr:row>
      <xdr:rowOff>152400</xdr:rowOff>
    </xdr:to>
    <xdr:sp macro="" textlink="">
      <xdr:nvSpPr>
        <xdr:cNvPr id="5" name="TextBox 4"/>
        <xdr:cNvSpPr txBox="1"/>
      </xdr:nvSpPr>
      <xdr:spPr>
        <a:xfrm>
          <a:off x="790575" y="118300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Chile: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1</xdr:col>
      <xdr:colOff>28575</xdr:colOff>
      <xdr:row>48</xdr:row>
      <xdr:rowOff>66674</xdr:rowOff>
    </xdr:from>
    <xdr:to>
      <xdr:col>3</xdr:col>
      <xdr:colOff>142875</xdr:colOff>
      <xdr:row>68</xdr:row>
      <xdr:rowOff>133349</xdr:rowOff>
    </xdr:to>
    <xdr:sp macro="" textlink="">
      <xdr:nvSpPr>
        <xdr:cNvPr id="6" name="TextBox 5"/>
        <xdr:cNvSpPr txBox="1"/>
      </xdr:nvSpPr>
      <xdr:spPr>
        <a:xfrm>
          <a:off x="638175" y="16068674"/>
          <a:ext cx="1333500" cy="3876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Sudden stop in</a:t>
          </a:r>
          <a:r>
            <a:rPr lang="en-US" sz="900" baseline="0"/>
            <a:t> 1997Q3 - 1997Q4 but not a true sudden stop, it actually reflects a flight episode. So interpreting the sudden stop in net flows as if foreigners massively sell their domestic assets is wrong, it are actually domestic investors that massivelt buy foreign assets and capital is flying out of Chile </a:t>
          </a:r>
          <a:endParaRPr lang="en-US" sz="900"/>
        </a:p>
      </xdr:txBody>
    </xdr:sp>
    <xdr:clientData/>
  </xdr:twoCellAnchor>
  <xdr:twoCellAnchor>
    <xdr:from>
      <xdr:col>5</xdr:col>
      <xdr:colOff>219075</xdr:colOff>
      <xdr:row>59</xdr:row>
      <xdr:rowOff>76200</xdr:rowOff>
    </xdr:from>
    <xdr:to>
      <xdr:col>9</xdr:col>
      <xdr:colOff>9525</xdr:colOff>
      <xdr:row>64</xdr:row>
      <xdr:rowOff>57150</xdr:rowOff>
    </xdr:to>
    <xdr:sp macro="" textlink="">
      <xdr:nvSpPr>
        <xdr:cNvPr id="7" name="TextBox 6"/>
        <xdr:cNvSpPr txBox="1"/>
      </xdr:nvSpPr>
      <xdr:spPr>
        <a:xfrm>
          <a:off x="3267075" y="17030700"/>
          <a:ext cx="222885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true stop</a:t>
          </a:r>
          <a:r>
            <a:rPr lang="en-US" sz="900" baseline="0"/>
            <a:t> i</a:t>
          </a:r>
          <a:r>
            <a:rPr lang="en-US" sz="900"/>
            <a:t>s missed in net flows because of a retrenchment episode that is happening at the same time. This points to the positive correlation in gross flows and show that it is important to break the data up</a:t>
          </a:r>
          <a:r>
            <a:rPr lang="en-US" sz="900" baseline="0"/>
            <a:t> in gross flows. </a:t>
          </a:r>
          <a:endParaRPr lang="en-US" sz="900"/>
        </a:p>
      </xdr:txBody>
    </xdr:sp>
    <xdr:clientData/>
  </xdr:twoCellAnchor>
  <xdr:twoCellAnchor>
    <xdr:from>
      <xdr:col>12</xdr:col>
      <xdr:colOff>238125</xdr:colOff>
      <xdr:row>49</xdr:row>
      <xdr:rowOff>47625</xdr:rowOff>
    </xdr:from>
    <xdr:to>
      <xdr:col>16</xdr:col>
      <xdr:colOff>28575</xdr:colOff>
      <xdr:row>60</xdr:row>
      <xdr:rowOff>9525</xdr:rowOff>
    </xdr:to>
    <xdr:sp macro="" textlink="">
      <xdr:nvSpPr>
        <xdr:cNvPr id="8" name="TextBox 7"/>
        <xdr:cNvSpPr txBox="1"/>
      </xdr:nvSpPr>
      <xdr:spPr>
        <a:xfrm>
          <a:off x="7553325" y="15097125"/>
          <a:ext cx="222885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A true sudden stop is missed in net flows because of a retrenchment episode that is happening at the same time. This points to the positive correlation in gross flows and show that it is important to break the data up</a:t>
          </a:r>
          <a:r>
            <a:rPr lang="en-US" sz="900" baseline="0"/>
            <a:t> in gross flows. </a:t>
          </a:r>
          <a:endParaRPr lang="en-US" sz="900"/>
        </a:p>
      </xdr:txBody>
    </xdr:sp>
    <xdr:clientData/>
  </xdr:twoCellAnchor>
  <xdr:twoCellAnchor>
    <xdr:from>
      <xdr:col>32</xdr:col>
      <xdr:colOff>285750</xdr:colOff>
      <xdr:row>47</xdr:row>
      <xdr:rowOff>47624</xdr:rowOff>
    </xdr:from>
    <xdr:to>
      <xdr:col>35</xdr:col>
      <xdr:colOff>428625</xdr:colOff>
      <xdr:row>57</xdr:row>
      <xdr:rowOff>123825</xdr:rowOff>
    </xdr:to>
    <xdr:sp macro="" textlink="">
      <xdr:nvSpPr>
        <xdr:cNvPr id="9" name="TextBox 8"/>
        <xdr:cNvSpPr txBox="1"/>
      </xdr:nvSpPr>
      <xdr:spPr>
        <a:xfrm>
          <a:off x="19792950" y="15478124"/>
          <a:ext cx="1971675" cy="1981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900"/>
            <a:t>In 2005Q4 a</a:t>
          </a:r>
          <a:r>
            <a:rPr lang="en-US" sz="900" baseline="0"/>
            <a:t> surge is triggered not because of foreign investors massively buying domestic assets but mainly because money is coming because domestic investors are selling their foreign assets. </a:t>
          </a:r>
          <a:endParaRPr lang="en-US" sz="900"/>
        </a:p>
      </xdr:txBody>
    </xdr:sp>
    <xdr:clientData/>
  </xdr:twoCellAnchor>
  <xdr:twoCellAnchor>
    <xdr:from>
      <xdr:col>36</xdr:col>
      <xdr:colOff>57150</xdr:colOff>
      <xdr:row>48</xdr:row>
      <xdr:rowOff>76200</xdr:rowOff>
    </xdr:from>
    <xdr:to>
      <xdr:col>42</xdr:col>
      <xdr:colOff>257175</xdr:colOff>
      <xdr:row>55</xdr:row>
      <xdr:rowOff>161925</xdr:rowOff>
    </xdr:to>
    <xdr:sp macro="" textlink="">
      <xdr:nvSpPr>
        <xdr:cNvPr id="10" name="TextBox 9"/>
        <xdr:cNvSpPr txBox="1"/>
      </xdr:nvSpPr>
      <xdr:spPr>
        <a:xfrm>
          <a:off x="22002750" y="15697200"/>
          <a:ext cx="3857625" cy="1419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From 2006Q2 - 2007Q4 net flows tell us that there is a sudden stop, but in truth there is not. There is a capital flight period that drives total net flows</a:t>
          </a:r>
          <a:r>
            <a:rPr lang="en-US" sz="1100" baseline="0"/>
            <a:t> negative and into sudden stop. </a:t>
          </a:r>
          <a:endParaRPr lang="en-US" sz="1100"/>
        </a:p>
      </xdr:txBody>
    </xdr:sp>
    <xdr:clientData/>
  </xdr:twoCellAnchor>
  <xdr:twoCellAnchor>
    <xdr:from>
      <xdr:col>44</xdr:col>
      <xdr:colOff>0</xdr:colOff>
      <xdr:row>48</xdr:row>
      <xdr:rowOff>0</xdr:rowOff>
    </xdr:from>
    <xdr:to>
      <xdr:col>50</xdr:col>
      <xdr:colOff>200025</xdr:colOff>
      <xdr:row>56</xdr:row>
      <xdr:rowOff>133350</xdr:rowOff>
    </xdr:to>
    <xdr:sp macro="" textlink="">
      <xdr:nvSpPr>
        <xdr:cNvPr id="11" name="TextBox 10"/>
        <xdr:cNvSpPr txBox="1"/>
      </xdr:nvSpPr>
      <xdr:spPr>
        <a:xfrm>
          <a:off x="26822400" y="15621000"/>
          <a:ext cx="3857625"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Just as Forbes and Warnock (2012)</a:t>
          </a:r>
          <a:r>
            <a:rPr lang="en-US" sz="1100" baseline="0"/>
            <a:t> my calculations show surge in 2008Q1 - 2009Q1 in net flows after the crisis, which could be </a:t>
          </a:r>
          <a:r>
            <a:rPr lang="en-US" sz="1100" u="sng" baseline="0"/>
            <a:t>wrongly</a:t>
          </a:r>
          <a:r>
            <a:rPr lang="en-US" sz="1100" u="none" baseline="0"/>
            <a:t> interpreted as if foreign capital if foreign investors massivey buy chilean assets. We actually observe a tru sudden stop but at the same time there is a really strong retrenchment episode that turns net flows into a surge. Again this implies the positive correlation in the time-series and that foreign and domestic investors react to global risk factors. There a periods of globalization and periods of global retrenchment .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0</xdr:row>
      <xdr:rowOff>57150</xdr:rowOff>
    </xdr:from>
    <xdr:to>
      <xdr:col>11</xdr:col>
      <xdr:colOff>438150</xdr:colOff>
      <xdr:row>3</xdr:row>
      <xdr:rowOff>0</xdr:rowOff>
    </xdr:to>
    <xdr:sp macro="" textlink="">
      <xdr:nvSpPr>
        <xdr:cNvPr id="2" name="TextBox 1"/>
        <xdr:cNvSpPr txBox="1"/>
      </xdr:nvSpPr>
      <xdr:spPr>
        <a:xfrm>
          <a:off x="704850" y="5715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Calculations of Surges and Sudden Stops in total</a:t>
          </a:r>
          <a:r>
            <a:rPr lang="en-US" sz="1100" b="0" baseline="0"/>
            <a:t> NET flows. </a:t>
          </a:r>
          <a:endParaRPr lang="en-US" sz="1100" b="1"/>
        </a:p>
      </xdr:txBody>
    </xdr:sp>
    <xdr:clientData/>
  </xdr:twoCellAnchor>
  <xdr:twoCellAnchor>
    <xdr:from>
      <xdr:col>1</xdr:col>
      <xdr:colOff>219075</xdr:colOff>
      <xdr:row>13</xdr:row>
      <xdr:rowOff>19050</xdr:rowOff>
    </xdr:from>
    <xdr:to>
      <xdr:col>9</xdr:col>
      <xdr:colOff>0</xdr:colOff>
      <xdr:row>15</xdr:row>
      <xdr:rowOff>152400</xdr:rowOff>
    </xdr:to>
    <xdr:sp macro="" textlink="">
      <xdr:nvSpPr>
        <xdr:cNvPr id="3" name="TextBox 2"/>
        <xdr:cNvSpPr txBox="1"/>
      </xdr:nvSpPr>
      <xdr:spPr>
        <a:xfrm>
          <a:off x="828675" y="40195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Calculations of Surges and Sudden Stops in total</a:t>
          </a:r>
          <a:r>
            <a:rPr lang="en-US" sz="1100" b="0" baseline="0"/>
            <a:t> GROSS inflows</a:t>
          </a:r>
          <a:endParaRPr lang="en-US" sz="1100" b="1"/>
        </a:p>
      </xdr:txBody>
    </xdr:sp>
    <xdr:clientData/>
  </xdr:twoCellAnchor>
  <xdr:twoCellAnchor>
    <xdr:from>
      <xdr:col>1</xdr:col>
      <xdr:colOff>219075</xdr:colOff>
      <xdr:row>24</xdr:row>
      <xdr:rowOff>142875</xdr:rowOff>
    </xdr:from>
    <xdr:to>
      <xdr:col>9</xdr:col>
      <xdr:colOff>0</xdr:colOff>
      <xdr:row>27</xdr:row>
      <xdr:rowOff>85725</xdr:rowOff>
    </xdr:to>
    <xdr:sp macro="" textlink="">
      <xdr:nvSpPr>
        <xdr:cNvPr id="4" name="TextBox 3"/>
        <xdr:cNvSpPr txBox="1"/>
      </xdr:nvSpPr>
      <xdr:spPr>
        <a:xfrm>
          <a:off x="828675" y="776287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Calculations of Surges and Sudden Stops in total</a:t>
          </a:r>
          <a:r>
            <a:rPr lang="en-US" sz="1100" b="0" baseline="0"/>
            <a:t> GROSS outflows</a:t>
          </a:r>
          <a:endParaRPr lang="en-US" sz="1100" b="1"/>
        </a:p>
      </xdr:txBody>
    </xdr:sp>
    <xdr:clientData/>
  </xdr:twoCellAnchor>
  <xdr:twoCellAnchor>
    <xdr:from>
      <xdr:col>1</xdr:col>
      <xdr:colOff>180975</xdr:colOff>
      <xdr:row>37</xdr:row>
      <xdr:rowOff>28575</xdr:rowOff>
    </xdr:from>
    <xdr:to>
      <xdr:col>8</xdr:col>
      <xdr:colOff>571500</xdr:colOff>
      <xdr:row>39</xdr:row>
      <xdr:rowOff>161925</xdr:rowOff>
    </xdr:to>
    <xdr:sp macro="" textlink="">
      <xdr:nvSpPr>
        <xdr:cNvPr id="5" name="TextBox 4"/>
        <xdr:cNvSpPr txBox="1"/>
      </xdr:nvSpPr>
      <xdr:spPr>
        <a:xfrm>
          <a:off x="790575" y="1183957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Colombia: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1</xdr:col>
      <xdr:colOff>19050</xdr:colOff>
      <xdr:row>48</xdr:row>
      <xdr:rowOff>190499</xdr:rowOff>
    </xdr:from>
    <xdr:to>
      <xdr:col>4</xdr:col>
      <xdr:colOff>161925</xdr:colOff>
      <xdr:row>56</xdr:row>
      <xdr:rowOff>28574</xdr:rowOff>
    </xdr:to>
    <xdr:sp macro="" textlink="">
      <xdr:nvSpPr>
        <xdr:cNvPr id="6" name="TextBox 5"/>
        <xdr:cNvSpPr txBox="1"/>
      </xdr:nvSpPr>
      <xdr:spPr>
        <a:xfrm>
          <a:off x="628650" y="16192499"/>
          <a:ext cx="1971675" cy="1362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1993Q3</a:t>
          </a:r>
          <a:r>
            <a:rPr lang="en-US" sz="1100" baseline="0"/>
            <a:t> - 2000Q1 a flight episode is missed because at the same time there is a strong surge in gross inflows ==&gt; positive correlation. </a:t>
          </a:r>
          <a:endParaRPr lang="en-US" sz="1100"/>
        </a:p>
      </xdr:txBody>
    </xdr:sp>
    <xdr:clientData/>
  </xdr:twoCellAnchor>
  <xdr:twoCellAnchor>
    <xdr:from>
      <xdr:col>5</xdr:col>
      <xdr:colOff>0</xdr:colOff>
      <xdr:row>49</xdr:row>
      <xdr:rowOff>1</xdr:rowOff>
    </xdr:from>
    <xdr:to>
      <xdr:col>8</xdr:col>
      <xdr:colOff>381000</xdr:colOff>
      <xdr:row>54</xdr:row>
      <xdr:rowOff>171451</xdr:rowOff>
    </xdr:to>
    <xdr:sp macro="" textlink="">
      <xdr:nvSpPr>
        <xdr:cNvPr id="7" name="TextBox 6"/>
        <xdr:cNvSpPr txBox="1"/>
      </xdr:nvSpPr>
      <xdr:spPr>
        <a:xfrm>
          <a:off x="3048000" y="16192501"/>
          <a:ext cx="22098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2000Q4</a:t>
          </a:r>
          <a:r>
            <a:rPr lang="en-US" sz="1100" baseline="0"/>
            <a:t> - 2001Q2 a sudden stop is missed because at the same time there is a strong retrenchment in gross inflows ==&gt; positive correlation. </a:t>
          </a:r>
          <a:endParaRPr lang="en-US" sz="1100"/>
        </a:p>
      </xdr:txBody>
    </xdr:sp>
    <xdr:clientData/>
  </xdr:twoCellAnchor>
  <xdr:twoCellAnchor>
    <xdr:from>
      <xdr:col>26</xdr:col>
      <xdr:colOff>0</xdr:colOff>
      <xdr:row>48</xdr:row>
      <xdr:rowOff>0</xdr:rowOff>
    </xdr:from>
    <xdr:to>
      <xdr:col>30</xdr:col>
      <xdr:colOff>266700</xdr:colOff>
      <xdr:row>53</xdr:row>
      <xdr:rowOff>171450</xdr:rowOff>
    </xdr:to>
    <xdr:sp macro="" textlink="">
      <xdr:nvSpPr>
        <xdr:cNvPr id="8" name="TextBox 7"/>
        <xdr:cNvSpPr txBox="1"/>
      </xdr:nvSpPr>
      <xdr:spPr>
        <a:xfrm>
          <a:off x="15849600" y="16002000"/>
          <a:ext cx="2705100" cy="1123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There is a</a:t>
          </a:r>
          <a:r>
            <a:rPr lang="en-US" sz="1100" baseline="0"/>
            <a:t> ture surge going on in 2006Q1 and 2006Q3 and a flight episode in 2005Q4 and 2006Q3, however net flow data fails to indentify and extreme period. ==&gt; positive correlation. </a:t>
          </a:r>
          <a:endParaRPr lang="en-US" sz="1100"/>
        </a:p>
      </xdr:txBody>
    </xdr:sp>
    <xdr:clientData/>
  </xdr:twoCellAnchor>
  <xdr:twoCellAnchor>
    <xdr:from>
      <xdr:col>35</xdr:col>
      <xdr:colOff>1</xdr:colOff>
      <xdr:row>48</xdr:row>
      <xdr:rowOff>123825</xdr:rowOff>
    </xdr:from>
    <xdr:to>
      <xdr:col>40</xdr:col>
      <xdr:colOff>57151</xdr:colOff>
      <xdr:row>53</xdr:row>
      <xdr:rowOff>76200</xdr:rowOff>
    </xdr:to>
    <xdr:sp macro="" textlink="">
      <xdr:nvSpPr>
        <xdr:cNvPr id="9" name="TextBox 8"/>
        <xdr:cNvSpPr txBox="1"/>
      </xdr:nvSpPr>
      <xdr:spPr>
        <a:xfrm>
          <a:off x="21336001" y="16125825"/>
          <a:ext cx="3105150" cy="904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general I</a:t>
          </a:r>
          <a:r>
            <a:rPr lang="en-US" sz="1100" baseline="0"/>
            <a:t> obtain the same results as Forbes and Warnock but in this case I do not observe a sudden stop in 2008Q2 - 2009Q1. It only reaches the lower limit but does not come above the upper limit of two standard deviations. </a:t>
          </a:r>
          <a:endParaRPr lang="en-US" sz="1100"/>
        </a:p>
      </xdr:txBody>
    </xdr:sp>
    <xdr:clientData/>
  </xdr:twoCellAnchor>
  <xdr:twoCellAnchor>
    <xdr:from>
      <xdr:col>31</xdr:col>
      <xdr:colOff>0</xdr:colOff>
      <xdr:row>48</xdr:row>
      <xdr:rowOff>142874</xdr:rowOff>
    </xdr:from>
    <xdr:to>
      <xdr:col>34</xdr:col>
      <xdr:colOff>352425</xdr:colOff>
      <xdr:row>57</xdr:row>
      <xdr:rowOff>57149</xdr:rowOff>
    </xdr:to>
    <xdr:sp macro="" textlink="">
      <xdr:nvSpPr>
        <xdr:cNvPr id="10" name="TextBox 9"/>
        <xdr:cNvSpPr txBox="1"/>
      </xdr:nvSpPr>
      <xdr:spPr>
        <a:xfrm>
          <a:off x="18897600" y="16144874"/>
          <a:ext cx="218122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Misinterpreted: </a:t>
          </a:r>
          <a:r>
            <a:rPr lang="en-US" sz="1100" b="0"/>
            <a:t>we observe a surge in net flows  in 2007Q1 and 2007Q4 but these are not caused by very</a:t>
          </a:r>
          <a:r>
            <a:rPr lang="en-US" sz="1100" b="0" baseline="0"/>
            <a:t> high inflows of foreig capital but rather by domestic investors selling more foreign assets than they buy. </a:t>
          </a:r>
          <a:endParaRPr lang="en-US" sz="1100" b="1"/>
        </a:p>
      </xdr:txBody>
    </xdr:sp>
    <xdr:clientData/>
  </xdr:twoCellAnchor>
  <xdr:twoCellAnchor>
    <xdr:from>
      <xdr:col>44</xdr:col>
      <xdr:colOff>495300</xdr:colOff>
      <xdr:row>48</xdr:row>
      <xdr:rowOff>133350</xdr:rowOff>
    </xdr:from>
    <xdr:to>
      <xdr:col>49</xdr:col>
      <xdr:colOff>561975</xdr:colOff>
      <xdr:row>55</xdr:row>
      <xdr:rowOff>95250</xdr:rowOff>
    </xdr:to>
    <xdr:sp macro="" textlink="">
      <xdr:nvSpPr>
        <xdr:cNvPr id="11" name="TextBox 10"/>
        <xdr:cNvSpPr txBox="1"/>
      </xdr:nvSpPr>
      <xdr:spPr>
        <a:xfrm>
          <a:off x="27317700" y="16135350"/>
          <a:ext cx="3114675"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Missed: </a:t>
          </a:r>
          <a:r>
            <a:rPr lang="en-US" sz="1100" b="0"/>
            <a:t>with</a:t>
          </a:r>
          <a:r>
            <a:rPr lang="en-US" sz="1100" b="0" baseline="0"/>
            <a:t> net flows you will fail to identify a true surge in 2010Q4 - 2011Q2</a:t>
          </a:r>
          <a:endParaRPr lang="en-US" sz="1100" b="1"/>
        </a:p>
      </xdr:txBody>
    </xdr:sp>
    <xdr:clientData/>
  </xdr:twoCellAnchor>
  <xdr:twoCellAnchor>
    <xdr:from>
      <xdr:col>52</xdr:col>
      <xdr:colOff>428625</xdr:colOff>
      <xdr:row>49</xdr:row>
      <xdr:rowOff>152400</xdr:rowOff>
    </xdr:from>
    <xdr:to>
      <xdr:col>56</xdr:col>
      <xdr:colOff>114300</xdr:colOff>
      <xdr:row>53</xdr:row>
      <xdr:rowOff>152400</xdr:rowOff>
    </xdr:to>
    <xdr:sp macro="" textlink="">
      <xdr:nvSpPr>
        <xdr:cNvPr id="12" name="TextBox 11"/>
        <xdr:cNvSpPr txBox="1"/>
      </xdr:nvSpPr>
      <xdr:spPr>
        <a:xfrm>
          <a:off x="32127825" y="16344900"/>
          <a:ext cx="212407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2012Q3 - 2013Q1 ==&gt; a retrenchment episode is missed. </a:t>
          </a:r>
        </a:p>
      </xdr:txBody>
    </xdr:sp>
    <xdr:clientData/>
  </xdr:twoCellAnchor>
  <xdr:twoCellAnchor>
    <xdr:from>
      <xdr:col>62</xdr:col>
      <xdr:colOff>581025</xdr:colOff>
      <xdr:row>48</xdr:row>
      <xdr:rowOff>47625</xdr:rowOff>
    </xdr:from>
    <xdr:to>
      <xdr:col>67</xdr:col>
      <xdr:colOff>323850</xdr:colOff>
      <xdr:row>55</xdr:row>
      <xdr:rowOff>47625</xdr:rowOff>
    </xdr:to>
    <xdr:sp macro="" textlink="">
      <xdr:nvSpPr>
        <xdr:cNvPr id="13" name="TextBox 12"/>
        <xdr:cNvSpPr txBox="1"/>
      </xdr:nvSpPr>
      <xdr:spPr>
        <a:xfrm>
          <a:off x="38376225" y="16049625"/>
          <a:ext cx="2790825"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In net flows we do not see any extreme movements</a:t>
          </a:r>
          <a:r>
            <a:rPr lang="en-US" sz="1100" baseline="0"/>
            <a:t> in 2015Q2 - 2015Q4 but we do observe a true sudden stop but this one is masked by trenchment of domestic investors.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0</xdr:row>
      <xdr:rowOff>85725</xdr:rowOff>
    </xdr:from>
    <xdr:to>
      <xdr:col>11</xdr:col>
      <xdr:colOff>457200</xdr:colOff>
      <xdr:row>3</xdr:row>
      <xdr:rowOff>28575</xdr:rowOff>
    </xdr:to>
    <xdr:sp macro="" textlink="">
      <xdr:nvSpPr>
        <xdr:cNvPr id="6" name="TextBox 5"/>
        <xdr:cNvSpPr txBox="1"/>
      </xdr:nvSpPr>
      <xdr:spPr>
        <a:xfrm>
          <a:off x="723900" y="85725"/>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Calculations of Surges and Sudden Stops in total</a:t>
          </a:r>
          <a:r>
            <a:rPr lang="en-US" sz="1100" b="0" baseline="0"/>
            <a:t> NET flows. </a:t>
          </a:r>
          <a:endParaRPr lang="en-US" sz="1100" b="1"/>
        </a:p>
      </xdr:txBody>
    </xdr:sp>
    <xdr:clientData/>
  </xdr:twoCellAnchor>
  <xdr:twoCellAnchor>
    <xdr:from>
      <xdr:col>1</xdr:col>
      <xdr:colOff>200025</xdr:colOff>
      <xdr:row>13</xdr:row>
      <xdr:rowOff>9525</xdr:rowOff>
    </xdr:from>
    <xdr:to>
      <xdr:col>8</xdr:col>
      <xdr:colOff>590550</xdr:colOff>
      <xdr:row>15</xdr:row>
      <xdr:rowOff>142875</xdr:rowOff>
    </xdr:to>
    <xdr:sp macro="" textlink="">
      <xdr:nvSpPr>
        <xdr:cNvPr id="7" name="TextBox 6"/>
        <xdr:cNvSpPr txBox="1"/>
      </xdr:nvSpPr>
      <xdr:spPr>
        <a:xfrm>
          <a:off x="809625" y="401002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Calculations of Surges and Sudden Stops in total</a:t>
          </a:r>
          <a:r>
            <a:rPr lang="en-US" sz="1100" b="0" baseline="0"/>
            <a:t> GROSS inflows</a:t>
          </a:r>
          <a:endParaRPr lang="en-US" sz="1100" b="1"/>
        </a:p>
      </xdr:txBody>
    </xdr:sp>
    <xdr:clientData/>
  </xdr:twoCellAnchor>
  <xdr:twoCellAnchor>
    <xdr:from>
      <xdr:col>1</xdr:col>
      <xdr:colOff>142875</xdr:colOff>
      <xdr:row>24</xdr:row>
      <xdr:rowOff>171450</xdr:rowOff>
    </xdr:from>
    <xdr:to>
      <xdr:col>8</xdr:col>
      <xdr:colOff>533400</xdr:colOff>
      <xdr:row>27</xdr:row>
      <xdr:rowOff>114300</xdr:rowOff>
    </xdr:to>
    <xdr:sp macro="" textlink="">
      <xdr:nvSpPr>
        <xdr:cNvPr id="8" name="TextBox 7"/>
        <xdr:cNvSpPr txBox="1"/>
      </xdr:nvSpPr>
      <xdr:spPr>
        <a:xfrm>
          <a:off x="752475" y="77914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Calculations of Surges and Sudden Stops in total</a:t>
          </a:r>
          <a:r>
            <a:rPr lang="en-US" sz="1100" b="0" baseline="0"/>
            <a:t> GROSS outflows</a:t>
          </a:r>
          <a:endParaRPr lang="en-US" sz="1100" b="1"/>
        </a:p>
      </xdr:txBody>
    </xdr:sp>
    <xdr:clientData/>
  </xdr:twoCellAnchor>
  <xdr:twoCellAnchor>
    <xdr:from>
      <xdr:col>1</xdr:col>
      <xdr:colOff>47625</xdr:colOff>
      <xdr:row>37</xdr:row>
      <xdr:rowOff>19050</xdr:rowOff>
    </xdr:from>
    <xdr:to>
      <xdr:col>8</xdr:col>
      <xdr:colOff>438150</xdr:colOff>
      <xdr:row>39</xdr:row>
      <xdr:rowOff>152400</xdr:rowOff>
    </xdr:to>
    <xdr:sp macro="" textlink="">
      <xdr:nvSpPr>
        <xdr:cNvPr id="9" name="TextBox 8"/>
        <xdr:cNvSpPr txBox="1"/>
      </xdr:nvSpPr>
      <xdr:spPr>
        <a:xfrm>
          <a:off x="657225" y="118300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Mexico: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89</xdr:col>
      <xdr:colOff>571500</xdr:colOff>
      <xdr:row>48</xdr:row>
      <xdr:rowOff>57150</xdr:rowOff>
    </xdr:from>
    <xdr:to>
      <xdr:col>95</xdr:col>
      <xdr:colOff>428625</xdr:colOff>
      <xdr:row>54</xdr:row>
      <xdr:rowOff>85725</xdr:rowOff>
    </xdr:to>
    <xdr:sp macro="" textlink="">
      <xdr:nvSpPr>
        <xdr:cNvPr id="10" name="TextBox 9"/>
        <xdr:cNvSpPr txBox="1"/>
      </xdr:nvSpPr>
      <xdr:spPr>
        <a:xfrm>
          <a:off x="54825900" y="14154150"/>
          <a:ext cx="3514725" cy="1171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True</a:t>
          </a:r>
          <a:r>
            <a:rPr lang="en-US" sz="1100" baseline="0"/>
            <a:t> sudden stop is missed due to that it happens together with a retrenchment episode.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104775</xdr:colOff>
      <xdr:row>0</xdr:row>
      <xdr:rowOff>114300</xdr:rowOff>
    </xdr:from>
    <xdr:to>
      <xdr:col>11</xdr:col>
      <xdr:colOff>447675</xdr:colOff>
      <xdr:row>3</xdr:row>
      <xdr:rowOff>57150</xdr:rowOff>
    </xdr:to>
    <xdr:sp macro="" textlink="">
      <xdr:nvSpPr>
        <xdr:cNvPr id="2" name="TextBox 1"/>
        <xdr:cNvSpPr txBox="1"/>
      </xdr:nvSpPr>
      <xdr:spPr>
        <a:xfrm>
          <a:off x="714375" y="114300"/>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Peru: </a:t>
          </a:r>
          <a:r>
            <a:rPr lang="en-US" sz="1100" b="0"/>
            <a:t>Calculations of Surges and Sudden Stops in total</a:t>
          </a:r>
          <a:r>
            <a:rPr lang="en-US" sz="1100" b="0" baseline="0"/>
            <a:t> NET flows. </a:t>
          </a:r>
          <a:endParaRPr lang="en-US" sz="1100" b="1"/>
        </a:p>
      </xdr:txBody>
    </xdr:sp>
    <xdr:clientData/>
  </xdr:twoCellAnchor>
  <xdr:twoCellAnchor>
    <xdr:from>
      <xdr:col>1</xdr:col>
      <xdr:colOff>114300</xdr:colOff>
      <xdr:row>12</xdr:row>
      <xdr:rowOff>152400</xdr:rowOff>
    </xdr:from>
    <xdr:to>
      <xdr:col>8</xdr:col>
      <xdr:colOff>504825</xdr:colOff>
      <xdr:row>15</xdr:row>
      <xdr:rowOff>95250</xdr:rowOff>
    </xdr:to>
    <xdr:sp macro="" textlink="">
      <xdr:nvSpPr>
        <xdr:cNvPr id="3" name="TextBox 2"/>
        <xdr:cNvSpPr txBox="1"/>
      </xdr:nvSpPr>
      <xdr:spPr>
        <a:xfrm>
          <a:off x="723900" y="396240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Peru: </a:t>
          </a:r>
          <a:r>
            <a:rPr lang="en-US" sz="1100" b="0"/>
            <a:t>Calculations of Surges and Sudden Stops in total</a:t>
          </a:r>
          <a:r>
            <a:rPr lang="en-US" sz="1100" b="0" baseline="0"/>
            <a:t> GROSS inflows</a:t>
          </a:r>
          <a:endParaRPr lang="en-US" sz="1100" b="1"/>
        </a:p>
      </xdr:txBody>
    </xdr:sp>
    <xdr:clientData/>
  </xdr:twoCellAnchor>
  <xdr:twoCellAnchor>
    <xdr:from>
      <xdr:col>1</xdr:col>
      <xdr:colOff>247650</xdr:colOff>
      <xdr:row>24</xdr:row>
      <xdr:rowOff>133350</xdr:rowOff>
    </xdr:from>
    <xdr:to>
      <xdr:col>9</xdr:col>
      <xdr:colOff>28575</xdr:colOff>
      <xdr:row>27</xdr:row>
      <xdr:rowOff>76200</xdr:rowOff>
    </xdr:to>
    <xdr:sp macro="" textlink="">
      <xdr:nvSpPr>
        <xdr:cNvPr id="4" name="TextBox 3"/>
        <xdr:cNvSpPr txBox="1"/>
      </xdr:nvSpPr>
      <xdr:spPr>
        <a:xfrm>
          <a:off x="857250" y="77533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Peru:</a:t>
          </a:r>
          <a:r>
            <a:rPr lang="en-US" sz="1100" b="1"/>
            <a:t> </a:t>
          </a:r>
          <a:r>
            <a:rPr lang="en-US" sz="1100" b="0"/>
            <a:t>Calculations of Surges and Sudden Stops in total</a:t>
          </a:r>
          <a:r>
            <a:rPr lang="en-US" sz="1100" b="0" baseline="0"/>
            <a:t> GROSS outflows</a:t>
          </a:r>
          <a:endParaRPr lang="en-US" sz="1100" b="1"/>
        </a:p>
      </xdr:txBody>
    </xdr:sp>
    <xdr:clientData/>
  </xdr:twoCellAnchor>
  <xdr:twoCellAnchor>
    <xdr:from>
      <xdr:col>1</xdr:col>
      <xdr:colOff>304800</xdr:colOff>
      <xdr:row>37</xdr:row>
      <xdr:rowOff>19050</xdr:rowOff>
    </xdr:from>
    <xdr:to>
      <xdr:col>9</xdr:col>
      <xdr:colOff>85725</xdr:colOff>
      <xdr:row>39</xdr:row>
      <xdr:rowOff>152400</xdr:rowOff>
    </xdr:to>
    <xdr:sp macro="" textlink="">
      <xdr:nvSpPr>
        <xdr:cNvPr id="5" name="TextBox 4"/>
        <xdr:cNvSpPr txBox="1"/>
      </xdr:nvSpPr>
      <xdr:spPr>
        <a:xfrm>
          <a:off x="914400" y="118300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Peru: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0</xdr:col>
      <xdr:colOff>0</xdr:colOff>
      <xdr:row>0</xdr:row>
      <xdr:rowOff>0</xdr:rowOff>
    </xdr:from>
    <xdr:to>
      <xdr:col>12</xdr:col>
      <xdr:colOff>304800</xdr:colOff>
      <xdr:row>8</xdr:row>
      <xdr:rowOff>542925</xdr:rowOff>
    </xdr:to>
    <xdr:sp macro="" textlink="">
      <xdr:nvSpPr>
        <xdr:cNvPr id="6" name="TextBox 5"/>
        <xdr:cNvSpPr txBox="1"/>
      </xdr:nvSpPr>
      <xdr:spPr>
        <a:xfrm>
          <a:off x="0" y="0"/>
          <a:ext cx="7620000" cy="2828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Still has to be updated. Waiting for</a:t>
          </a:r>
          <a:r>
            <a:rPr lang="en-US" sz="1100" b="1" baseline="0"/>
            <a:t> new data from Claudia</a:t>
          </a:r>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0</xdr:row>
      <xdr:rowOff>123825</xdr:rowOff>
    </xdr:from>
    <xdr:to>
      <xdr:col>11</xdr:col>
      <xdr:colOff>381000</xdr:colOff>
      <xdr:row>3</xdr:row>
      <xdr:rowOff>66675</xdr:rowOff>
    </xdr:to>
    <xdr:sp macro="" textlink="">
      <xdr:nvSpPr>
        <xdr:cNvPr id="2" name="TextBox 1"/>
        <xdr:cNvSpPr txBox="1"/>
      </xdr:nvSpPr>
      <xdr:spPr>
        <a:xfrm>
          <a:off x="647700" y="123825"/>
          <a:ext cx="643890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Region: </a:t>
          </a:r>
          <a:r>
            <a:rPr lang="en-US" sz="1100" b="0"/>
            <a:t>Calculations of Surges and Sudden Stops in total</a:t>
          </a:r>
          <a:r>
            <a:rPr lang="en-US" sz="1100" b="0" baseline="0"/>
            <a:t> NET flows. </a:t>
          </a:r>
          <a:endParaRPr lang="en-US" sz="1100" b="1"/>
        </a:p>
      </xdr:txBody>
    </xdr:sp>
    <xdr:clientData/>
  </xdr:twoCellAnchor>
  <xdr:twoCellAnchor>
    <xdr:from>
      <xdr:col>1</xdr:col>
      <xdr:colOff>104775</xdr:colOff>
      <xdr:row>12</xdr:row>
      <xdr:rowOff>161925</xdr:rowOff>
    </xdr:from>
    <xdr:to>
      <xdr:col>8</xdr:col>
      <xdr:colOff>495300</xdr:colOff>
      <xdr:row>15</xdr:row>
      <xdr:rowOff>104775</xdr:rowOff>
    </xdr:to>
    <xdr:sp macro="" textlink="">
      <xdr:nvSpPr>
        <xdr:cNvPr id="3" name="TextBox 2"/>
        <xdr:cNvSpPr txBox="1"/>
      </xdr:nvSpPr>
      <xdr:spPr>
        <a:xfrm>
          <a:off x="714375" y="3971925"/>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Region: </a:t>
          </a:r>
          <a:r>
            <a:rPr lang="en-US" sz="1100" b="0"/>
            <a:t>Calculations of Surges and Sudden Stops in total</a:t>
          </a:r>
          <a:r>
            <a:rPr lang="en-US" sz="1100" b="0" baseline="0"/>
            <a:t> GROSS inflows</a:t>
          </a:r>
          <a:endParaRPr lang="en-US" sz="1100" b="1"/>
        </a:p>
      </xdr:txBody>
    </xdr:sp>
    <xdr:clientData/>
  </xdr:twoCellAnchor>
  <xdr:twoCellAnchor>
    <xdr:from>
      <xdr:col>1</xdr:col>
      <xdr:colOff>247650</xdr:colOff>
      <xdr:row>25</xdr:row>
      <xdr:rowOff>19050</xdr:rowOff>
    </xdr:from>
    <xdr:to>
      <xdr:col>9</xdr:col>
      <xdr:colOff>28575</xdr:colOff>
      <xdr:row>27</xdr:row>
      <xdr:rowOff>152400</xdr:rowOff>
    </xdr:to>
    <xdr:sp macro="" textlink="">
      <xdr:nvSpPr>
        <xdr:cNvPr id="4" name="TextBox 3"/>
        <xdr:cNvSpPr txBox="1"/>
      </xdr:nvSpPr>
      <xdr:spPr>
        <a:xfrm>
          <a:off x="857250" y="782955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Region:</a:t>
          </a:r>
          <a:r>
            <a:rPr lang="en-US" sz="1100" b="1"/>
            <a:t> </a:t>
          </a:r>
          <a:r>
            <a:rPr lang="en-US" sz="1100" b="0"/>
            <a:t>Calculations of Surges and Sudden Stops in total</a:t>
          </a:r>
          <a:r>
            <a:rPr lang="en-US" sz="1100" b="0" baseline="0"/>
            <a:t> GROSS outflows</a:t>
          </a:r>
          <a:endParaRPr lang="en-US" sz="1100" b="1"/>
        </a:p>
      </xdr:txBody>
    </xdr:sp>
    <xdr:clientData/>
  </xdr:twoCellAnchor>
  <xdr:twoCellAnchor>
    <xdr:from>
      <xdr:col>1</xdr:col>
      <xdr:colOff>142875</xdr:colOff>
      <xdr:row>37</xdr:row>
      <xdr:rowOff>0</xdr:rowOff>
    </xdr:from>
    <xdr:to>
      <xdr:col>8</xdr:col>
      <xdr:colOff>533400</xdr:colOff>
      <xdr:row>39</xdr:row>
      <xdr:rowOff>133350</xdr:rowOff>
    </xdr:to>
    <xdr:sp macro="" textlink="">
      <xdr:nvSpPr>
        <xdr:cNvPr id="5" name="TextBox 4"/>
        <xdr:cNvSpPr txBox="1"/>
      </xdr:nvSpPr>
      <xdr:spPr>
        <a:xfrm>
          <a:off x="752475" y="11811000"/>
          <a:ext cx="4657725"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solidFill>
                <a:schemeClr val="dk1"/>
              </a:solidFill>
              <a:latin typeface="+mn-lt"/>
              <a:ea typeface="+mn-ea"/>
              <a:cs typeface="+mn-cs"/>
            </a:rPr>
            <a:t>Region: </a:t>
          </a:r>
          <a:r>
            <a:rPr lang="en-US" sz="1100" b="0"/>
            <a:t>Comparison of the calculations.</a:t>
          </a:r>
          <a:r>
            <a:rPr lang="en-US" sz="1100" b="0" baseline="0"/>
            <a:t> Are extreme periods being overlooked when focusing on net data?</a:t>
          </a:r>
          <a:endParaRPr lang="en-US" sz="1100" b="1"/>
        </a:p>
      </xdr:txBody>
    </xdr:sp>
    <xdr:clientData/>
  </xdr:twoCellAnchor>
  <xdr:twoCellAnchor>
    <xdr:from>
      <xdr:col>0</xdr:col>
      <xdr:colOff>514350</xdr:colOff>
      <xdr:row>2</xdr:row>
      <xdr:rowOff>161925</xdr:rowOff>
    </xdr:from>
    <xdr:to>
      <xdr:col>11</xdr:col>
      <xdr:colOff>504825</xdr:colOff>
      <xdr:row>17</xdr:row>
      <xdr:rowOff>133350</xdr:rowOff>
    </xdr:to>
    <xdr:sp macro="" textlink="">
      <xdr:nvSpPr>
        <xdr:cNvPr id="6" name="TextBox 5"/>
        <xdr:cNvSpPr txBox="1"/>
      </xdr:nvSpPr>
      <xdr:spPr>
        <a:xfrm>
          <a:off x="514350" y="542925"/>
          <a:ext cx="7620000" cy="2828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t>Still has to be updated</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5:DX47"/>
  <sheetViews>
    <sheetView tabSelected="1" topLeftCell="A10" workbookViewId="0">
      <pane xSplit="1" topLeftCell="CZ1" activePane="topRight" state="frozen"/>
      <selection activeCell="A38" sqref="A38"/>
      <selection pane="topRight" activeCell="N45" sqref="N45:P46"/>
    </sheetView>
  </sheetViews>
  <sheetFormatPr defaultRowHeight="15"/>
  <cols>
    <col min="1" max="1" width="35.85546875" customWidth="1"/>
  </cols>
  <sheetData>
    <row r="5" spans="1:128">
      <c r="B5" t="s">
        <v>0</v>
      </c>
      <c r="C5" t="s">
        <v>1</v>
      </c>
      <c r="D5" t="s">
        <v>2</v>
      </c>
      <c r="E5" t="s">
        <v>3</v>
      </c>
      <c r="F5" t="s">
        <v>4</v>
      </c>
      <c r="G5" t="s">
        <v>5</v>
      </c>
      <c r="H5" t="s">
        <v>6</v>
      </c>
      <c r="I5" t="s">
        <v>7</v>
      </c>
      <c r="J5" t="s">
        <v>8</v>
      </c>
      <c r="K5" t="s">
        <v>9</v>
      </c>
      <c r="L5" t="s">
        <v>10</v>
      </c>
      <c r="M5" t="s">
        <v>11</v>
      </c>
      <c r="N5" t="s">
        <v>12</v>
      </c>
      <c r="O5" t="s">
        <v>13</v>
      </c>
      <c r="P5" t="s">
        <v>14</v>
      </c>
      <c r="Q5" t="s">
        <v>15</v>
      </c>
      <c r="R5" t="s">
        <v>16</v>
      </c>
      <c r="S5" s="1" t="s">
        <v>17</v>
      </c>
      <c r="T5" s="1" t="s">
        <v>18</v>
      </c>
      <c r="U5" s="1" t="s">
        <v>19</v>
      </c>
      <c r="V5" t="s">
        <v>20</v>
      </c>
      <c r="W5" t="s">
        <v>21</v>
      </c>
      <c r="X5" t="s">
        <v>22</v>
      </c>
      <c r="Y5" t="s">
        <v>23</v>
      </c>
      <c r="Z5" t="s">
        <v>24</v>
      </c>
      <c r="AA5" t="s">
        <v>25</v>
      </c>
      <c r="AB5" s="1" t="s">
        <v>26</v>
      </c>
      <c r="AC5" s="1" t="s">
        <v>27</v>
      </c>
      <c r="AD5" s="1" t="s">
        <v>28</v>
      </c>
      <c r="AE5" s="1" t="s">
        <v>29</v>
      </c>
      <c r="AF5" t="s">
        <v>30</v>
      </c>
      <c r="AG5" t="s">
        <v>31</v>
      </c>
      <c r="AH5" t="s">
        <v>32</v>
      </c>
      <c r="AI5" t="s">
        <v>33</v>
      </c>
      <c r="AJ5" t="s">
        <v>34</v>
      </c>
      <c r="AK5" t="s">
        <v>35</v>
      </c>
      <c r="AL5" t="s">
        <v>36</v>
      </c>
      <c r="AM5" t="s">
        <v>37</v>
      </c>
      <c r="AN5" t="s">
        <v>38</v>
      </c>
      <c r="AO5" t="s">
        <v>39</v>
      </c>
      <c r="AP5" t="s">
        <v>40</v>
      </c>
      <c r="AQ5" s="1" t="s">
        <v>41</v>
      </c>
      <c r="AR5" s="1" t="s">
        <v>42</v>
      </c>
      <c r="AS5" s="1" t="s">
        <v>43</v>
      </c>
      <c r="AT5" t="s">
        <v>44</v>
      </c>
      <c r="AU5" t="s">
        <v>45</v>
      </c>
      <c r="AV5" t="s">
        <v>46</v>
      </c>
      <c r="AW5" t="s">
        <v>47</v>
      </c>
      <c r="AX5" t="s">
        <v>48</v>
      </c>
      <c r="AY5" t="s">
        <v>49</v>
      </c>
      <c r="AZ5" t="s">
        <v>50</v>
      </c>
      <c r="BA5" t="s">
        <v>51</v>
      </c>
      <c r="BB5" t="s">
        <v>52</v>
      </c>
      <c r="BC5" t="s">
        <v>53</v>
      </c>
      <c r="BD5" s="2" t="s">
        <v>54</v>
      </c>
      <c r="BE5" s="2" t="s">
        <v>55</v>
      </c>
      <c r="BF5" t="s">
        <v>56</v>
      </c>
      <c r="BG5" t="s">
        <v>57</v>
      </c>
      <c r="BH5" t="s">
        <v>58</v>
      </c>
      <c r="BI5" t="s">
        <v>59</v>
      </c>
      <c r="BJ5" t="s">
        <v>60</v>
      </c>
      <c r="BK5" t="s">
        <v>61</v>
      </c>
      <c r="BL5" t="s">
        <v>62</v>
      </c>
      <c r="BM5" t="s">
        <v>63</v>
      </c>
      <c r="BN5" t="s">
        <v>64</v>
      </c>
      <c r="BO5" t="s">
        <v>65</v>
      </c>
      <c r="BP5" t="s">
        <v>66</v>
      </c>
      <c r="BQ5" t="s">
        <v>67</v>
      </c>
      <c r="BR5" t="s">
        <v>68</v>
      </c>
      <c r="BS5" t="s">
        <v>69</v>
      </c>
      <c r="BT5" t="s">
        <v>70</v>
      </c>
      <c r="BU5" t="s">
        <v>71</v>
      </c>
      <c r="BV5" t="s">
        <v>72</v>
      </c>
      <c r="BW5" t="s">
        <v>73</v>
      </c>
      <c r="BX5" t="s">
        <v>74</v>
      </c>
      <c r="BY5" t="s">
        <v>75</v>
      </c>
      <c r="BZ5" t="s">
        <v>76</v>
      </c>
      <c r="CA5" t="s">
        <v>77</v>
      </c>
      <c r="CB5" t="s">
        <v>78</v>
      </c>
      <c r="CC5" t="s">
        <v>79</v>
      </c>
      <c r="CD5" t="s">
        <v>80</v>
      </c>
      <c r="CE5" t="s">
        <v>81</v>
      </c>
      <c r="CF5" t="s">
        <v>82</v>
      </c>
      <c r="CG5" t="s">
        <v>83</v>
      </c>
      <c r="CH5" t="s">
        <v>84</v>
      </c>
      <c r="CI5" t="s">
        <v>85</v>
      </c>
      <c r="CJ5" s="1" t="s">
        <v>86</v>
      </c>
      <c r="CK5" s="1" t="s">
        <v>87</v>
      </c>
      <c r="CL5" s="1" t="s">
        <v>88</v>
      </c>
      <c r="CM5" s="1" t="s">
        <v>89</v>
      </c>
      <c r="CN5" s="1" t="s">
        <v>90</v>
      </c>
      <c r="CO5" t="s">
        <v>91</v>
      </c>
      <c r="CP5" s="2" t="s">
        <v>92</v>
      </c>
      <c r="CQ5" s="2" t="s">
        <v>93</v>
      </c>
      <c r="CR5" s="2" t="s">
        <v>94</v>
      </c>
      <c r="CS5" s="2" t="s">
        <v>95</v>
      </c>
      <c r="CT5" s="2" t="s">
        <v>96</v>
      </c>
      <c r="CU5" t="s">
        <v>97</v>
      </c>
      <c r="CV5" t="s">
        <v>98</v>
      </c>
      <c r="CW5" t="s">
        <v>99</v>
      </c>
      <c r="CX5" t="s">
        <v>100</v>
      </c>
      <c r="CY5" t="s">
        <v>101</v>
      </c>
      <c r="CZ5" t="s">
        <v>102</v>
      </c>
      <c r="DA5" t="s">
        <v>103</v>
      </c>
      <c r="DB5" t="s">
        <v>104</v>
      </c>
      <c r="DC5" t="s">
        <v>105</v>
      </c>
      <c r="DD5" t="s">
        <v>106</v>
      </c>
      <c r="DE5" t="s">
        <v>107</v>
      </c>
      <c r="DF5" t="s">
        <v>108</v>
      </c>
      <c r="DG5" t="s">
        <v>109</v>
      </c>
      <c r="DH5" t="s">
        <v>110</v>
      </c>
      <c r="DI5" t="s">
        <v>111</v>
      </c>
      <c r="DJ5" t="s">
        <v>112</v>
      </c>
      <c r="DK5" t="s">
        <v>113</v>
      </c>
      <c r="DL5" t="s">
        <v>114</v>
      </c>
      <c r="DM5" t="s">
        <v>115</v>
      </c>
      <c r="DN5" t="s">
        <v>116</v>
      </c>
      <c r="DO5" t="s">
        <v>117</v>
      </c>
      <c r="DP5" t="s">
        <v>118</v>
      </c>
      <c r="DQ5" t="s">
        <v>119</v>
      </c>
      <c r="DR5" t="s">
        <v>120</v>
      </c>
      <c r="DS5" t="s">
        <v>121</v>
      </c>
      <c r="DT5" t="s">
        <v>136</v>
      </c>
      <c r="DU5" t="s">
        <v>140</v>
      </c>
      <c r="DV5" t="s">
        <v>141</v>
      </c>
      <c r="DW5" t="s">
        <v>142</v>
      </c>
      <c r="DX5" t="s">
        <v>143</v>
      </c>
    </row>
    <row r="6" spans="1:128">
      <c r="A6" s="3" t="s">
        <v>122</v>
      </c>
      <c r="B6">
        <v>-3633.2999999999984</v>
      </c>
      <c r="C6">
        <v>-4471.5999999999995</v>
      </c>
      <c r="D6">
        <v>-4449.5</v>
      </c>
      <c r="E6">
        <v>-1365.665</v>
      </c>
      <c r="F6">
        <v>654.45100000000025</v>
      </c>
      <c r="G6">
        <v>1785.1510000000012</v>
      </c>
      <c r="H6">
        <v>3296.6510000000012</v>
      </c>
      <c r="I6">
        <v>2573.7810000000009</v>
      </c>
      <c r="J6">
        <v>3096.4070000000002</v>
      </c>
      <c r="K6">
        <v>2362.0069999999978</v>
      </c>
      <c r="L6">
        <v>374.40699999999788</v>
      </c>
      <c r="M6">
        <v>-1566.2580000000021</v>
      </c>
      <c r="N6">
        <v>-5349.3580000000011</v>
      </c>
      <c r="O6">
        <v>-6044.6579999999994</v>
      </c>
      <c r="P6">
        <v>-5062.7579999999998</v>
      </c>
      <c r="Q6">
        <v>-4822.3579999999993</v>
      </c>
      <c r="R6">
        <v>969.50000000000591</v>
      </c>
      <c r="S6" s="1">
        <v>3128.7000000000062</v>
      </c>
      <c r="T6" s="1">
        <v>3913.8090000000057</v>
      </c>
      <c r="U6" s="1">
        <v>8128.0220000000063</v>
      </c>
      <c r="V6">
        <v>3330.4559999999956</v>
      </c>
      <c r="W6">
        <v>3847.8069999999957</v>
      </c>
      <c r="X6">
        <v>1214.7939999999958</v>
      </c>
      <c r="Y6">
        <v>-3182.6920000000055</v>
      </c>
      <c r="Z6">
        <v>-3463.679000000001</v>
      </c>
      <c r="AA6">
        <v>-4579.3790000000017</v>
      </c>
      <c r="AB6" s="1">
        <v>4392.7129999999979</v>
      </c>
      <c r="AC6" s="1">
        <v>8438.1029999999992</v>
      </c>
      <c r="AD6" s="1">
        <v>12516.418</v>
      </c>
      <c r="AE6" s="1">
        <v>9563.8120000000017</v>
      </c>
      <c r="AF6">
        <v>-5485.7170000000006</v>
      </c>
      <c r="AG6">
        <v>-9606.2389999999996</v>
      </c>
      <c r="AH6">
        <v>-9630.4189999999999</v>
      </c>
      <c r="AI6">
        <v>-1722.974000000002</v>
      </c>
      <c r="AJ6">
        <v>12968.873</v>
      </c>
      <c r="AK6">
        <v>17194.367800000015</v>
      </c>
      <c r="AL6">
        <v>10927.269900000012</v>
      </c>
      <c r="AM6">
        <v>-692.07539999998517</v>
      </c>
      <c r="AN6">
        <v>-12420.209399999983</v>
      </c>
      <c r="AO6">
        <v>-14333.571800000012</v>
      </c>
      <c r="AP6">
        <v>7606.845599999986</v>
      </c>
      <c r="AQ6" s="1">
        <v>20892.306199999985</v>
      </c>
      <c r="AR6" s="1">
        <v>34643.103790799993</v>
      </c>
      <c r="AS6" s="1">
        <v>36527.825466199996</v>
      </c>
      <c r="AT6">
        <v>6667.0951342000008</v>
      </c>
      <c r="AU6">
        <v>4736.973146999997</v>
      </c>
      <c r="AV6">
        <v>-7885.0865948382525</v>
      </c>
      <c r="AW6">
        <v>-10563.586216687396</v>
      </c>
      <c r="AX6">
        <v>7377.1612293440776</v>
      </c>
      <c r="AY6">
        <v>-8466.8820001392087</v>
      </c>
      <c r="AZ6">
        <v>13811.760536720041</v>
      </c>
      <c r="BA6">
        <v>18684.916587769938</v>
      </c>
      <c r="BB6">
        <v>-14092.010207122505</v>
      </c>
      <c r="BC6">
        <v>-4014.0096482129811</v>
      </c>
      <c r="BD6" s="2">
        <v>-51210.499699499152</v>
      </c>
      <c r="BE6" s="2">
        <v>-63741.629111361355</v>
      </c>
      <c r="BF6">
        <v>-14398.448120624849</v>
      </c>
      <c r="BG6">
        <v>-13011.617722137427</v>
      </c>
      <c r="BH6">
        <v>29313.415685384127</v>
      </c>
      <c r="BI6">
        <v>36168.222949706265</v>
      </c>
      <c r="BJ6">
        <v>15222.426412351047</v>
      </c>
      <c r="BK6">
        <v>21258.192093241876</v>
      </c>
      <c r="BL6">
        <v>7208.0295187319825</v>
      </c>
      <c r="BM6">
        <v>10553.97626175332</v>
      </c>
      <c r="BN6">
        <v>4371.2089065479304</v>
      </c>
      <c r="BO6">
        <v>-8964.8213343756288</v>
      </c>
      <c r="BP6">
        <v>-11637.031185697495</v>
      </c>
      <c r="BQ6">
        <v>-18399.161344589855</v>
      </c>
      <c r="BR6">
        <v>-24066.031546855873</v>
      </c>
      <c r="BS6">
        <v>-24240.335189862752</v>
      </c>
      <c r="BT6">
        <v>-25613.513471767681</v>
      </c>
      <c r="BU6">
        <v>-24655.236154806989</v>
      </c>
      <c r="BV6">
        <v>-8853.2335838887029</v>
      </c>
      <c r="BW6">
        <v>3752.3484599220451</v>
      </c>
      <c r="BX6">
        <v>10592.631425172676</v>
      </c>
      <c r="BY6">
        <v>11091.820908608563</v>
      </c>
      <c r="BZ6">
        <v>3402.3790813072519</v>
      </c>
      <c r="CA6">
        <v>-3375.4698576904716</v>
      </c>
      <c r="CB6">
        <v>485.82834856457657</v>
      </c>
      <c r="CC6">
        <v>3357.6911004739204</v>
      </c>
      <c r="CD6">
        <v>6450.8859674937639</v>
      </c>
      <c r="CE6">
        <v>16676.129657476122</v>
      </c>
      <c r="CF6">
        <v>5873.1272926602305</v>
      </c>
      <c r="CG6">
        <v>9157.4189594775726</v>
      </c>
      <c r="CH6">
        <v>14753.708854560886</v>
      </c>
      <c r="CI6">
        <v>3007.9802603531516</v>
      </c>
      <c r="CJ6" s="1">
        <v>28096.436307181706</v>
      </c>
      <c r="CK6" s="1">
        <v>58723.434971601979</v>
      </c>
      <c r="CL6" s="1">
        <v>60968.332110198797</v>
      </c>
      <c r="CM6" s="1">
        <v>72177.651119776769</v>
      </c>
      <c r="CN6" s="1">
        <v>49358.412462438937</v>
      </c>
      <c r="CO6">
        <v>-2955.0959376239334</v>
      </c>
      <c r="CP6" s="2">
        <v>-9800.4862515778659</v>
      </c>
      <c r="CQ6" s="2">
        <v>-60027.767254611739</v>
      </c>
      <c r="CR6" s="2">
        <v>-76645.389170120237</v>
      </c>
      <c r="CS6" s="2">
        <v>-61230.521222361633</v>
      </c>
      <c r="CT6" s="2">
        <v>-56275.853179569451</v>
      </c>
      <c r="CU6">
        <v>41870.103769260255</v>
      </c>
      <c r="CV6">
        <v>82048.595194823516</v>
      </c>
      <c r="CW6">
        <v>98453.804298479605</v>
      </c>
      <c r="CX6">
        <v>107528.21413516552</v>
      </c>
      <c r="CY6">
        <v>54940.206947040002</v>
      </c>
      <c r="CZ6">
        <v>57910.49408994001</v>
      </c>
      <c r="DA6">
        <v>46367.091825295007</v>
      </c>
      <c r="DB6">
        <v>29219.425758439975</v>
      </c>
      <c r="DC6">
        <v>12766.716300354994</v>
      </c>
      <c r="DD6">
        <v>-32787.735933194999</v>
      </c>
      <c r="DE6">
        <v>-37218.187502740009</v>
      </c>
      <c r="DF6">
        <v>-50703.541899239994</v>
      </c>
      <c r="DG6">
        <v>-45025.691257735001</v>
      </c>
      <c r="DH6">
        <v>-22058.891246544998</v>
      </c>
      <c r="DI6">
        <v>-32698.506170255001</v>
      </c>
      <c r="DJ6">
        <v>-25968.722543885</v>
      </c>
      <c r="DK6">
        <v>-26084.148504369994</v>
      </c>
      <c r="DL6">
        <v>-25914.602555935009</v>
      </c>
      <c r="DM6">
        <v>-1364.6562099449948</v>
      </c>
      <c r="DN6">
        <v>26955.084584465003</v>
      </c>
      <c r="DO6">
        <v>44662.031258764997</v>
      </c>
      <c r="DP6">
        <v>39406.673823814999</v>
      </c>
      <c r="DQ6">
        <v>19673.867493354992</v>
      </c>
      <c r="DR6">
        <v>-26988.424235775004</v>
      </c>
      <c r="DS6">
        <v>-54707.651673405009</v>
      </c>
      <c r="DT6">
        <v>-77545.155499000015</v>
      </c>
      <c r="DU6">
        <v>-83247.496798250009</v>
      </c>
      <c r="DV6">
        <v>-53113.382089085004</v>
      </c>
      <c r="DW6">
        <v>-31020.240150010002</v>
      </c>
      <c r="DX6">
        <v>1223.4754909050062</v>
      </c>
    </row>
    <row r="7" spans="1:128">
      <c r="A7" s="3" t="s">
        <v>123</v>
      </c>
      <c r="B7">
        <v>2459.9917969635881</v>
      </c>
      <c r="C7">
        <v>2138.7934556556966</v>
      </c>
      <c r="D7">
        <v>1803.8479865746117</v>
      </c>
      <c r="E7">
        <v>1470.5399679098971</v>
      </c>
      <c r="F7">
        <v>1371.271380772047</v>
      </c>
      <c r="G7">
        <v>1205.678735976521</v>
      </c>
      <c r="H7">
        <v>1273.8440886611609</v>
      </c>
      <c r="I7">
        <v>1138.411781468943</v>
      </c>
      <c r="J7">
        <v>1191.8791788768854</v>
      </c>
      <c r="K7">
        <v>1512.5139338904717</v>
      </c>
      <c r="L7">
        <v>1725.9057033762265</v>
      </c>
      <c r="M7">
        <v>1731.7032647272656</v>
      </c>
      <c r="N7">
        <v>1650.8960668414118</v>
      </c>
      <c r="O7">
        <v>1641.5125994500513</v>
      </c>
      <c r="P7">
        <v>1647.769677225519</v>
      </c>
      <c r="Q7">
        <v>1622.0062507545367</v>
      </c>
      <c r="R7">
        <v>1803.021741676165</v>
      </c>
      <c r="S7">
        <v>2138.7587428045094</v>
      </c>
      <c r="T7">
        <v>2594.4737252486075</v>
      </c>
      <c r="U7">
        <v>3634.7189325287059</v>
      </c>
      <c r="V7">
        <v>3982.7782791380932</v>
      </c>
      <c r="W7">
        <v>4338.1204748906512</v>
      </c>
      <c r="X7">
        <v>4449.3660594817029</v>
      </c>
      <c r="Y7">
        <v>4433.5243713957143</v>
      </c>
      <c r="Z7">
        <v>4336.3442474926169</v>
      </c>
      <c r="AA7">
        <v>4158.2120691384016</v>
      </c>
      <c r="AB7">
        <v>4265.5062502466826</v>
      </c>
      <c r="AC7">
        <v>4932.6262026252261</v>
      </c>
      <c r="AD7">
        <v>6132.3168368073648</v>
      </c>
      <c r="AE7">
        <v>6834.7437627842619</v>
      </c>
      <c r="AF7">
        <v>6743.5876011179244</v>
      </c>
      <c r="AG7">
        <v>6793.3911703454069</v>
      </c>
      <c r="AH7">
        <v>6862.6519854558464</v>
      </c>
      <c r="AI7">
        <v>6923.5836057731158</v>
      </c>
      <c r="AJ7">
        <v>8247.121718336517</v>
      </c>
      <c r="AK7">
        <v>10024.579270566988</v>
      </c>
      <c r="AL7">
        <v>10738.250615083743</v>
      </c>
      <c r="AM7">
        <v>10593.921889861154</v>
      </c>
      <c r="AN7">
        <v>10497.864301870006</v>
      </c>
      <c r="AO7">
        <v>10001.917956383728</v>
      </c>
      <c r="AP7">
        <v>10324.601151833809</v>
      </c>
      <c r="AQ7">
        <v>12177.936694107362</v>
      </c>
      <c r="AR7">
        <v>16190.79527288321</v>
      </c>
      <c r="AS7">
        <v>20041.555799482536</v>
      </c>
      <c r="AT7">
        <v>20386.03055354597</v>
      </c>
      <c r="AU7">
        <v>20630.829745544004</v>
      </c>
      <c r="AV7">
        <v>20386.61102230582</v>
      </c>
      <c r="AW7">
        <v>19891.8530634462</v>
      </c>
      <c r="AX7">
        <v>19543.571876496004</v>
      </c>
      <c r="AY7">
        <v>18887.732439824358</v>
      </c>
      <c r="AZ7">
        <v>19835.194042076764</v>
      </c>
      <c r="BA7">
        <v>21142.723031064856</v>
      </c>
      <c r="BB7">
        <v>21203.059158777156</v>
      </c>
      <c r="BC7">
        <v>21159.399552252245</v>
      </c>
      <c r="BD7">
        <v>22497.306813474162</v>
      </c>
      <c r="BE7">
        <v>23091.242463350638</v>
      </c>
      <c r="BF7">
        <v>21815.394982616606</v>
      </c>
      <c r="BG7">
        <v>21305.669586853004</v>
      </c>
      <c r="BH7">
        <v>24322.984497770471</v>
      </c>
      <c r="BI7">
        <v>27947.071257863256</v>
      </c>
      <c r="BJ7">
        <v>28475.272862569447</v>
      </c>
      <c r="BK7">
        <v>28507.465288654283</v>
      </c>
      <c r="BL7">
        <v>26042.915106752022</v>
      </c>
      <c r="BM7">
        <v>23443.142643821986</v>
      </c>
      <c r="BN7">
        <v>23296.474460901652</v>
      </c>
      <c r="BO7">
        <v>22636.29786987929</v>
      </c>
      <c r="BP7">
        <v>22514.136434303655</v>
      </c>
      <c r="BQ7">
        <v>22333.046399435207</v>
      </c>
      <c r="BR7">
        <v>21119.850896193082</v>
      </c>
      <c r="BS7">
        <v>20734.450274064562</v>
      </c>
      <c r="BT7">
        <v>18792.380850648689</v>
      </c>
      <c r="BU7">
        <v>16204.925668588205</v>
      </c>
      <c r="BV7">
        <v>16434.666110455626</v>
      </c>
      <c r="BW7">
        <v>16955.929703916678</v>
      </c>
      <c r="BX7">
        <v>18180.26111456627</v>
      </c>
      <c r="BY7">
        <v>17553.716917108388</v>
      </c>
      <c r="BZ7">
        <v>18206.265851653985</v>
      </c>
      <c r="CA7">
        <v>18464.800444604942</v>
      </c>
      <c r="CB7">
        <v>15693.612613679676</v>
      </c>
      <c r="CC7">
        <v>11660.287962363691</v>
      </c>
      <c r="CD7">
        <v>10772.254339893869</v>
      </c>
      <c r="CE7">
        <v>10154.900929740736</v>
      </c>
      <c r="CF7">
        <v>10036.099403916827</v>
      </c>
      <c r="CG7">
        <v>9893.3552224642299</v>
      </c>
      <c r="CH7">
        <v>10925.580323151709</v>
      </c>
      <c r="CI7">
        <v>11521.224620108042</v>
      </c>
      <c r="CJ7">
        <v>14896.863924398664</v>
      </c>
      <c r="CK7">
        <v>23081.299857252394</v>
      </c>
      <c r="CL7">
        <v>30093.369647596977</v>
      </c>
      <c r="CM7">
        <v>37878.953553530024</v>
      </c>
      <c r="CN7">
        <v>41269.359526692089</v>
      </c>
      <c r="CO7">
        <v>40937.741134421783</v>
      </c>
      <c r="CP7">
        <v>40945.698976344036</v>
      </c>
      <c r="CQ7">
        <v>43261.344865531115</v>
      </c>
      <c r="CR7">
        <v>45217.224531476742</v>
      </c>
      <c r="CS7">
        <v>44943.879855159052</v>
      </c>
      <c r="CT7">
        <v>44370.176019573039</v>
      </c>
      <c r="CU7">
        <v>47495.806771607575</v>
      </c>
      <c r="CV7">
        <v>54897.033594262582</v>
      </c>
      <c r="CW7">
        <v>63772.071673752296</v>
      </c>
      <c r="CX7">
        <v>72976.870672211691</v>
      </c>
      <c r="CY7">
        <v>75475.997017905407</v>
      </c>
      <c r="CZ7">
        <v>78557.890435230118</v>
      </c>
      <c r="DA7">
        <v>80533.325360638322</v>
      </c>
      <c r="DB7">
        <v>81203.516862178527</v>
      </c>
      <c r="DC7">
        <v>81518.065850217492</v>
      </c>
      <c r="DD7">
        <v>80057.675414874699</v>
      </c>
      <c r="DE7">
        <v>76190.702249234979</v>
      </c>
      <c r="DF7">
        <v>71714.30108992169</v>
      </c>
      <c r="DG7">
        <v>65509.550410480952</v>
      </c>
      <c r="DH7">
        <v>61416.002577591098</v>
      </c>
      <c r="DI7">
        <v>60494.155655577684</v>
      </c>
      <c r="DJ7">
        <v>59974.888916739474</v>
      </c>
      <c r="DK7">
        <v>60266.731162712298</v>
      </c>
      <c r="DL7">
        <v>60130.415346327718</v>
      </c>
      <c r="DM7">
        <v>60841.867269010821</v>
      </c>
      <c r="DN7">
        <v>62813.731617990983</v>
      </c>
      <c r="DO7">
        <v>63042.425566477512</v>
      </c>
      <c r="DP7">
        <v>58671.967640959185</v>
      </c>
      <c r="DQ7">
        <v>50162.94338167306</v>
      </c>
      <c r="DR7">
        <v>36938.988708099714</v>
      </c>
      <c r="DS7">
        <v>31044.792177570787</v>
      </c>
      <c r="DT7">
        <v>24507.682465063983</v>
      </c>
      <c r="DU7">
        <v>18619.906363695452</v>
      </c>
      <c r="DV7">
        <v>13485.701701448299</v>
      </c>
      <c r="DW7">
        <v>10353.748878333401</v>
      </c>
      <c r="DX7">
        <v>12467.294457778553</v>
      </c>
    </row>
    <row r="8" spans="1:128">
      <c r="A8" s="3" t="s">
        <v>124</v>
      </c>
      <c r="B8">
        <v>6002.4135939271755</v>
      </c>
      <c r="C8">
        <v>5682.0069113113923</v>
      </c>
      <c r="D8">
        <v>5324.8359731492237</v>
      </c>
      <c r="E8">
        <v>4851.3540358197943</v>
      </c>
      <c r="F8">
        <v>4703.200161544094</v>
      </c>
      <c r="G8">
        <v>4440.1509219530426</v>
      </c>
      <c r="H8">
        <v>4550.6026773223221</v>
      </c>
      <c r="I8">
        <v>4330.5909129378861</v>
      </c>
      <c r="J8">
        <v>4417.1122577537699</v>
      </c>
      <c r="K8">
        <v>4881.1578177809433</v>
      </c>
      <c r="L8">
        <v>5092.222406752453</v>
      </c>
      <c r="M8">
        <v>4810.9426794545316</v>
      </c>
      <c r="N8">
        <v>4546.8984336828235</v>
      </c>
      <c r="O8">
        <v>4516.3443989001025</v>
      </c>
      <c r="P8">
        <v>4608.9264544510379</v>
      </c>
      <c r="Q8">
        <v>4677.6925015090728</v>
      </c>
      <c r="R8">
        <v>4904.1184833523293</v>
      </c>
      <c r="S8">
        <v>5391.8874856090188</v>
      </c>
      <c r="T8">
        <v>6034.0120004972141</v>
      </c>
      <c r="U8">
        <v>7593.566315057411</v>
      </c>
      <c r="V8">
        <v>7941.497208276186</v>
      </c>
      <c r="W8">
        <v>8236.2112497813032</v>
      </c>
      <c r="X8">
        <v>8175.4877189634062</v>
      </c>
      <c r="Y8">
        <v>8234.655692791428</v>
      </c>
      <c r="Z8">
        <v>8246.2019449852341</v>
      </c>
      <c r="AA8">
        <v>8208.1640882768024</v>
      </c>
      <c r="AB8">
        <v>8367.9493504933653</v>
      </c>
      <c r="AC8">
        <v>9408.9731552504527</v>
      </c>
      <c r="AD8">
        <v>11337.353873614729</v>
      </c>
      <c r="AE8">
        <v>12382.117475568524</v>
      </c>
      <c r="AF8">
        <v>12492.811352235849</v>
      </c>
      <c r="AG8">
        <v>12994.417540690813</v>
      </c>
      <c r="AH8">
        <v>13346.992220911694</v>
      </c>
      <c r="AI8">
        <v>13252.771261546233</v>
      </c>
      <c r="AJ8">
        <v>14998.265936673035</v>
      </c>
      <c r="AK8">
        <v>17452.344751133976</v>
      </c>
      <c r="AL8">
        <v>18381.798945167484</v>
      </c>
      <c r="AM8">
        <v>18284.180264722305</v>
      </c>
      <c r="AN8">
        <v>18908.766008740011</v>
      </c>
      <c r="AO8">
        <v>19039.953007767457</v>
      </c>
      <c r="AP8">
        <v>19471.499918667618</v>
      </c>
      <c r="AQ8">
        <v>22325.946043214724</v>
      </c>
      <c r="AR8">
        <v>28680.247711226421</v>
      </c>
      <c r="AS8">
        <v>34396.242891115071</v>
      </c>
      <c r="AT8">
        <v>34578.653692531938</v>
      </c>
      <c r="AU8">
        <v>34602.434469178006</v>
      </c>
      <c r="AV8">
        <v>34727.887002443553</v>
      </c>
      <c r="AW8">
        <v>34688.455545558689</v>
      </c>
      <c r="AX8">
        <v>34248.856010191084</v>
      </c>
      <c r="AY8">
        <v>33838.71183685476</v>
      </c>
      <c r="AZ8">
        <v>34768.761164523567</v>
      </c>
      <c r="BA8">
        <v>35969.261363111247</v>
      </c>
      <c r="BB8">
        <v>36313.013178891975</v>
      </c>
      <c r="BC8">
        <v>36340.245748252812</v>
      </c>
      <c r="BD8">
        <v>42225.028905671592</v>
      </c>
      <c r="BE8">
        <v>47459.700050992615</v>
      </c>
      <c r="BF8">
        <v>46174.290990555797</v>
      </c>
      <c r="BG8">
        <v>45770.817315135464</v>
      </c>
      <c r="BH8">
        <v>49718.765882701191</v>
      </c>
      <c r="BI8">
        <v>54441.849665401453</v>
      </c>
      <c r="BJ8">
        <v>55117.473834196273</v>
      </c>
      <c r="BK8">
        <v>55163.564391703854</v>
      </c>
      <c r="BL8">
        <v>51606.217741502733</v>
      </c>
      <c r="BM8">
        <v>47705.365275864999</v>
      </c>
      <c r="BN8">
        <v>47526.823221406936</v>
      </c>
      <c r="BO8">
        <v>46891.559763430989</v>
      </c>
      <c r="BP8">
        <v>46834.834121822678</v>
      </c>
      <c r="BQ8">
        <v>46864.432808480909</v>
      </c>
      <c r="BR8">
        <v>46010.201440806653</v>
      </c>
      <c r="BS8">
        <v>46028.072856035797</v>
      </c>
      <c r="BT8">
        <v>44115.197709628432</v>
      </c>
      <c r="BU8">
        <v>41107.294982636311</v>
      </c>
      <c r="BV8">
        <v>41304.837035209457</v>
      </c>
      <c r="BW8">
        <v>41959.046316724816</v>
      </c>
      <c r="BX8">
        <v>41317.552581790413</v>
      </c>
      <c r="BY8">
        <v>36322.791685876145</v>
      </c>
      <c r="BZ8">
        <v>36737.848194870741</v>
      </c>
      <c r="CA8">
        <v>36773.109987550306</v>
      </c>
      <c r="CB8">
        <v>32672.113692540745</v>
      </c>
      <c r="CC8">
        <v>26245.990982370397</v>
      </c>
      <c r="CD8">
        <v>24908.500759673618</v>
      </c>
      <c r="CE8">
        <v>23902.897061155636</v>
      </c>
      <c r="CF8">
        <v>23732.039120811409</v>
      </c>
      <c r="CG8">
        <v>23516.378623019998</v>
      </c>
      <c r="CH8">
        <v>25061.703826994315</v>
      </c>
      <c r="CI8">
        <v>25654.352341170539</v>
      </c>
      <c r="CJ8">
        <v>30418.957575107819</v>
      </c>
      <c r="CK8">
        <v>42931.699625005691</v>
      </c>
      <c r="CL8">
        <v>52704.121022842119</v>
      </c>
      <c r="CM8">
        <v>63454.389519226243</v>
      </c>
      <c r="CN8">
        <v>66486.605168840048</v>
      </c>
      <c r="CO8">
        <v>64738.361373440275</v>
      </c>
      <c r="CP8">
        <v>64801.639690669232</v>
      </c>
      <c r="CQ8">
        <v>72621.937254770077</v>
      </c>
      <c r="CR8">
        <v>80895.597616425977</v>
      </c>
      <c r="CS8">
        <v>83965.025370339106</v>
      </c>
      <c r="CT8">
        <v>85801.529312210914</v>
      </c>
      <c r="CU8">
        <v>89790.512134932462</v>
      </c>
      <c r="CV8">
        <v>100514.82743792952</v>
      </c>
      <c r="CW8">
        <v>113510.09793700867</v>
      </c>
      <c r="CX8">
        <v>126865.82952554389</v>
      </c>
      <c r="CY8">
        <v>129950.87835245312</v>
      </c>
      <c r="CZ8">
        <v>133512.79684723855</v>
      </c>
      <c r="DA8">
        <v>135603.18305476409</v>
      </c>
      <c r="DB8">
        <v>136220.28021265054</v>
      </c>
      <c r="DC8">
        <v>136361.44138672837</v>
      </c>
      <c r="DD8">
        <v>136484.8691280616</v>
      </c>
      <c r="DE8">
        <v>133548.00392049926</v>
      </c>
      <c r="DF8">
        <v>130178.79530234465</v>
      </c>
      <c r="DG8">
        <v>123629.46106233876</v>
      </c>
      <c r="DH8">
        <v>119013.23058200825</v>
      </c>
      <c r="DI8">
        <v>118656.70724961297</v>
      </c>
      <c r="DJ8">
        <v>118426.5855865519</v>
      </c>
      <c r="DK8">
        <v>117313.08914098548</v>
      </c>
      <c r="DL8">
        <v>114503.91817750706</v>
      </c>
      <c r="DM8">
        <v>112933.52877225242</v>
      </c>
      <c r="DN8">
        <v>112715.71058201102</v>
      </c>
      <c r="DO8">
        <v>113033.50210450884</v>
      </c>
      <c r="DP8">
        <v>106424.68232202261</v>
      </c>
      <c r="DQ8">
        <v>93345.630643706594</v>
      </c>
      <c r="DR8">
        <v>73623.55321510692</v>
      </c>
      <c r="DS8">
        <v>67317.553085071326</v>
      </c>
      <c r="DT8">
        <v>61016.116139504717</v>
      </c>
      <c r="DU8">
        <v>55721.293367944912</v>
      </c>
      <c r="DV8">
        <v>49569.524435826854</v>
      </c>
      <c r="DW8">
        <v>45494.966612115299</v>
      </c>
      <c r="DX8">
        <v>48021.497199800608</v>
      </c>
    </row>
    <row r="9" spans="1:128">
      <c r="A9" s="3" t="s">
        <v>125</v>
      </c>
      <c r="B9">
        <v>-4624.8517969635877</v>
      </c>
      <c r="C9">
        <v>-4947.6334556556958</v>
      </c>
      <c r="D9">
        <v>-5238.127986574611</v>
      </c>
      <c r="E9">
        <v>-5291.0881679098966</v>
      </c>
      <c r="F9">
        <v>-5292.5861807720466</v>
      </c>
      <c r="G9">
        <v>-5263.2656359765215</v>
      </c>
      <c r="H9">
        <v>-5279.6730886611613</v>
      </c>
      <c r="I9">
        <v>-5245.9464814689436</v>
      </c>
      <c r="J9">
        <v>-5258.586978876885</v>
      </c>
      <c r="K9">
        <v>-5224.773833890471</v>
      </c>
      <c r="L9">
        <v>-5006.7277033762266</v>
      </c>
      <c r="M9">
        <v>-4426.775564727267</v>
      </c>
      <c r="N9">
        <v>-4141.1086668414118</v>
      </c>
      <c r="O9">
        <v>-4108.150999450052</v>
      </c>
      <c r="P9">
        <v>-4274.5438772255184</v>
      </c>
      <c r="Q9">
        <v>-4489.3662507545359</v>
      </c>
      <c r="R9">
        <v>-4399.1717416761639</v>
      </c>
      <c r="S9">
        <v>-4367.4987428045079</v>
      </c>
      <c r="T9">
        <v>-4284.6028252486058</v>
      </c>
      <c r="U9">
        <v>-4282.9758325287039</v>
      </c>
      <c r="V9">
        <v>-3934.6595791380914</v>
      </c>
      <c r="W9">
        <v>-3458.0610748906506</v>
      </c>
      <c r="X9">
        <v>-3002.8772594817024</v>
      </c>
      <c r="Y9">
        <v>-3168.738271395714</v>
      </c>
      <c r="Z9">
        <v>-3483.3711474926167</v>
      </c>
      <c r="AA9">
        <v>-3941.6919691384014</v>
      </c>
      <c r="AB9">
        <v>-3939.3799502466827</v>
      </c>
      <c r="AC9">
        <v>-4020.067702625227</v>
      </c>
      <c r="AD9">
        <v>-4277.7572368073643</v>
      </c>
      <c r="AE9">
        <v>-4260.0036627842628</v>
      </c>
      <c r="AF9">
        <v>-4754.8599011179249</v>
      </c>
      <c r="AG9">
        <v>-5608.6615703454063</v>
      </c>
      <c r="AH9">
        <v>-6106.0284854558467</v>
      </c>
      <c r="AI9">
        <v>-5734.7917057731174</v>
      </c>
      <c r="AJ9">
        <v>-5255.1667183365189</v>
      </c>
      <c r="AK9">
        <v>-4830.9516905669861</v>
      </c>
      <c r="AL9">
        <v>-4548.846045083742</v>
      </c>
      <c r="AM9">
        <v>-4786.5948598611512</v>
      </c>
      <c r="AN9">
        <v>-6323.9391118700032</v>
      </c>
      <c r="AO9">
        <v>-8074.1521463837271</v>
      </c>
      <c r="AP9">
        <v>-7969.1963818338081</v>
      </c>
      <c r="AQ9">
        <v>-8118.0820041073621</v>
      </c>
      <c r="AR9">
        <v>-8788.1096038032119</v>
      </c>
      <c r="AS9">
        <v>-8667.8183837825345</v>
      </c>
      <c r="AT9">
        <v>-7999.2157244259688</v>
      </c>
      <c r="AU9">
        <v>-7312.3797017240013</v>
      </c>
      <c r="AV9">
        <v>-8295.9409379696444</v>
      </c>
      <c r="AW9">
        <v>-9701.3519007787672</v>
      </c>
      <c r="AX9">
        <v>-9866.9963908941609</v>
      </c>
      <c r="AY9">
        <v>-11014.226354236438</v>
      </c>
      <c r="AZ9">
        <v>-10031.940202816839</v>
      </c>
      <c r="BA9">
        <v>-8510.3536330279348</v>
      </c>
      <c r="BB9">
        <v>-9016.8488814524862</v>
      </c>
      <c r="BC9">
        <v>-9202.2928397488795</v>
      </c>
      <c r="BD9">
        <v>-16958.137370920704</v>
      </c>
      <c r="BE9">
        <v>-25645.672711933315</v>
      </c>
      <c r="BF9">
        <v>-26902.397033261776</v>
      </c>
      <c r="BG9">
        <v>-27624.625869711916</v>
      </c>
      <c r="BH9">
        <v>-26468.57827209097</v>
      </c>
      <c r="BI9">
        <v>-25042.485557213131</v>
      </c>
      <c r="BJ9">
        <v>-24809.129080684212</v>
      </c>
      <c r="BK9">
        <v>-24804.732917444861</v>
      </c>
      <c r="BL9">
        <v>-25083.690162749401</v>
      </c>
      <c r="BM9">
        <v>-25081.302620264032</v>
      </c>
      <c r="BN9">
        <v>-25164.223060108907</v>
      </c>
      <c r="BO9">
        <v>-25874.225917224107</v>
      </c>
      <c r="BP9">
        <v>-26127.258940734391</v>
      </c>
      <c r="BQ9">
        <v>-26729.726418656192</v>
      </c>
      <c r="BR9">
        <v>-28660.850193034061</v>
      </c>
      <c r="BS9">
        <v>-29852.7948898779</v>
      </c>
      <c r="BT9">
        <v>-31853.252867310795</v>
      </c>
      <c r="BU9">
        <v>-33599.812959508003</v>
      </c>
      <c r="BV9">
        <v>-33305.675739052043</v>
      </c>
      <c r="BW9">
        <v>-33050.3035216996</v>
      </c>
      <c r="BX9">
        <v>-28094.321819882007</v>
      </c>
      <c r="BY9">
        <v>-19984.432620427127</v>
      </c>
      <c r="BZ9">
        <v>-18856.89883477952</v>
      </c>
      <c r="CA9">
        <v>-18151.818641285779</v>
      </c>
      <c r="CB9">
        <v>-18263.389544042468</v>
      </c>
      <c r="CC9">
        <v>-17511.11807764972</v>
      </c>
      <c r="CD9">
        <v>-17500.238499665626</v>
      </c>
      <c r="CE9">
        <v>-17341.091333089065</v>
      </c>
      <c r="CF9">
        <v>-17355.78002987233</v>
      </c>
      <c r="CG9">
        <v>-17352.691578647311</v>
      </c>
      <c r="CH9">
        <v>-17346.666684533498</v>
      </c>
      <c r="CI9">
        <v>-16745.03082201695</v>
      </c>
      <c r="CJ9">
        <v>-16147.323377019648</v>
      </c>
      <c r="CK9">
        <v>-16619.4996782542</v>
      </c>
      <c r="CL9">
        <v>-15128.133102893313</v>
      </c>
      <c r="CM9">
        <v>-13271.918377862406</v>
      </c>
      <c r="CN9">
        <v>-9165.1317576038109</v>
      </c>
      <c r="CO9">
        <v>-6663.4993436151999</v>
      </c>
      <c r="CP9">
        <v>-6766.182452306366</v>
      </c>
      <c r="CQ9">
        <v>-15459.839912946825</v>
      </c>
      <c r="CR9">
        <v>-26139.521638421742</v>
      </c>
      <c r="CS9">
        <v>-33098.411175201072</v>
      </c>
      <c r="CT9">
        <v>-38492.530565702727</v>
      </c>
      <c r="CU9">
        <v>-37093.603955042199</v>
      </c>
      <c r="CV9">
        <v>-36338.554093071303</v>
      </c>
      <c r="CW9">
        <v>-35703.980852760455</v>
      </c>
      <c r="CX9">
        <v>-34801.047034452684</v>
      </c>
      <c r="CY9">
        <v>-33473.765651189999</v>
      </c>
      <c r="CZ9">
        <v>-31351.922388786737</v>
      </c>
      <c r="DA9">
        <v>-29606.390027613197</v>
      </c>
      <c r="DB9">
        <v>-28830.009838765498</v>
      </c>
      <c r="DC9">
        <v>-28168.68522280427</v>
      </c>
      <c r="DD9">
        <v>-32796.712011499141</v>
      </c>
      <c r="DE9">
        <v>-38523.901093293629</v>
      </c>
      <c r="DF9">
        <v>-45214.687334924216</v>
      </c>
      <c r="DG9">
        <v>-50730.270893234658</v>
      </c>
      <c r="DH9">
        <v>-53778.453431243201</v>
      </c>
      <c r="DI9">
        <v>-55830.947532492886</v>
      </c>
      <c r="DJ9">
        <v>-56928.504422885388</v>
      </c>
      <c r="DK9">
        <v>-53825.984793834054</v>
      </c>
      <c r="DL9">
        <v>-48616.590316030954</v>
      </c>
      <c r="DM9">
        <v>-43341.455737472381</v>
      </c>
      <c r="DN9">
        <v>-36990.226310049096</v>
      </c>
      <c r="DO9">
        <v>-36939.727509585151</v>
      </c>
      <c r="DP9">
        <v>-36833.461721167674</v>
      </c>
      <c r="DQ9">
        <v>-36202.431142394009</v>
      </c>
      <c r="DR9">
        <v>-36430.140305914712</v>
      </c>
      <c r="DS9">
        <v>-41500.72963743029</v>
      </c>
      <c r="DT9">
        <v>-48509.184883817485</v>
      </c>
      <c r="DU9">
        <v>-55582.867644803468</v>
      </c>
      <c r="DV9">
        <v>-58681.94376730881</v>
      </c>
      <c r="DW9">
        <v>-59928.686589230405</v>
      </c>
      <c r="DX9">
        <v>-58641.111026265557</v>
      </c>
    </row>
    <row r="10" spans="1:128">
      <c r="A10" s="3" t="s">
        <v>126</v>
      </c>
      <c r="B10">
        <v>-8167.2735939271761</v>
      </c>
      <c r="C10">
        <v>-8490.8469113113915</v>
      </c>
      <c r="D10">
        <v>-8759.1159731492226</v>
      </c>
      <c r="E10">
        <v>-8671.9022358197944</v>
      </c>
      <c r="F10">
        <v>-8624.5149615440932</v>
      </c>
      <c r="G10">
        <v>-8497.7378219530437</v>
      </c>
      <c r="H10">
        <v>-8556.4316773223218</v>
      </c>
      <c r="I10">
        <v>-8438.1256129378853</v>
      </c>
      <c r="J10">
        <v>-8483.82005775377</v>
      </c>
      <c r="K10">
        <v>-8593.4177177809433</v>
      </c>
      <c r="L10">
        <v>-8373.0444067524531</v>
      </c>
      <c r="M10">
        <v>-7506.0149794545332</v>
      </c>
      <c r="N10">
        <v>-7037.1110336828242</v>
      </c>
      <c r="O10">
        <v>-6982.9827989001042</v>
      </c>
      <c r="P10">
        <v>-7235.7006544510377</v>
      </c>
      <c r="Q10">
        <v>-7545.0525015090734</v>
      </c>
      <c r="R10">
        <v>-7500.268483352329</v>
      </c>
      <c r="S10">
        <v>-7620.6274856090167</v>
      </c>
      <c r="T10">
        <v>-7724.1411004972124</v>
      </c>
      <c r="U10">
        <v>-8241.8232150574077</v>
      </c>
      <c r="V10">
        <v>-7893.3785082761833</v>
      </c>
      <c r="W10">
        <v>-7356.1518497813013</v>
      </c>
      <c r="X10">
        <v>-6728.9989189634052</v>
      </c>
      <c r="Y10">
        <v>-6969.8695927914287</v>
      </c>
      <c r="Z10">
        <v>-7393.2288449852331</v>
      </c>
      <c r="AA10">
        <v>-7991.6439882768027</v>
      </c>
      <c r="AB10">
        <v>-8041.8230504933654</v>
      </c>
      <c r="AC10">
        <v>-8496.4146552504535</v>
      </c>
      <c r="AD10">
        <v>-9482.7942736147288</v>
      </c>
      <c r="AE10">
        <v>-9807.3773755685252</v>
      </c>
      <c r="AF10">
        <v>-10504.08365223585</v>
      </c>
      <c r="AG10">
        <v>-11809.687940690814</v>
      </c>
      <c r="AH10">
        <v>-12590.368720911692</v>
      </c>
      <c r="AI10">
        <v>-12063.979361546233</v>
      </c>
      <c r="AJ10">
        <v>-12006.310936673037</v>
      </c>
      <c r="AK10">
        <v>-12258.717171133974</v>
      </c>
      <c r="AL10">
        <v>-12192.394375167485</v>
      </c>
      <c r="AM10">
        <v>-12476.853234722304</v>
      </c>
      <c r="AN10">
        <v>-14734.840818740009</v>
      </c>
      <c r="AO10">
        <v>-17112.187197767453</v>
      </c>
      <c r="AP10">
        <v>-17116.095148667617</v>
      </c>
      <c r="AQ10">
        <v>-18266.091353214724</v>
      </c>
      <c r="AR10">
        <v>-21277.562042146423</v>
      </c>
      <c r="AS10">
        <v>-23022.50547541507</v>
      </c>
      <c r="AT10">
        <v>-22191.83886341194</v>
      </c>
      <c r="AU10">
        <v>-21283.984425358001</v>
      </c>
      <c r="AV10">
        <v>-22637.216918107377</v>
      </c>
      <c r="AW10">
        <v>-24497.95438289125</v>
      </c>
      <c r="AX10">
        <v>-24572.280524589245</v>
      </c>
      <c r="AY10">
        <v>-25965.205751266836</v>
      </c>
      <c r="AZ10">
        <v>-24965.507325263643</v>
      </c>
      <c r="BA10">
        <v>-23336.89196507433</v>
      </c>
      <c r="BB10">
        <v>-24126.802901567309</v>
      </c>
      <c r="BC10">
        <v>-24383.139035749442</v>
      </c>
      <c r="BD10">
        <v>-36685.85946311814</v>
      </c>
      <c r="BE10">
        <v>-50014.130299575292</v>
      </c>
      <c r="BF10">
        <v>-51261.293041200966</v>
      </c>
      <c r="BG10">
        <v>-52089.773597994375</v>
      </c>
      <c r="BH10">
        <v>-51864.359657021691</v>
      </c>
      <c r="BI10">
        <v>-51537.263964751321</v>
      </c>
      <c r="BJ10">
        <v>-51451.330052311045</v>
      </c>
      <c r="BK10">
        <v>-51460.832020494432</v>
      </c>
      <c r="BL10">
        <v>-50646.992797500112</v>
      </c>
      <c r="BM10">
        <v>-49343.525252307038</v>
      </c>
      <c r="BN10">
        <v>-49394.571820614183</v>
      </c>
      <c r="BO10">
        <v>-50129.487810775805</v>
      </c>
      <c r="BP10">
        <v>-50447.956628253414</v>
      </c>
      <c r="BQ10">
        <v>-51261.112827701887</v>
      </c>
      <c r="BR10">
        <v>-53551.200737647632</v>
      </c>
      <c r="BS10">
        <v>-55146.417471849127</v>
      </c>
      <c r="BT10">
        <v>-57176.069726290538</v>
      </c>
      <c r="BU10">
        <v>-58502.182273556107</v>
      </c>
      <c r="BV10">
        <v>-58175.846663805882</v>
      </c>
      <c r="BW10">
        <v>-58053.420134507738</v>
      </c>
      <c r="BX10">
        <v>-51231.613287106142</v>
      </c>
      <c r="BY10">
        <v>-38753.507389194885</v>
      </c>
      <c r="BZ10">
        <v>-37388.481177996269</v>
      </c>
      <c r="CA10">
        <v>-36460.128184231136</v>
      </c>
      <c r="CB10">
        <v>-35241.890622903535</v>
      </c>
      <c r="CC10">
        <v>-32096.821097656426</v>
      </c>
      <c r="CD10">
        <v>-31636.484919445371</v>
      </c>
      <c r="CE10">
        <v>-31089.087464503966</v>
      </c>
      <c r="CF10">
        <v>-31051.71974676691</v>
      </c>
      <c r="CG10">
        <v>-30975.714979203083</v>
      </c>
      <c r="CH10">
        <v>-31482.790188376101</v>
      </c>
      <c r="CI10">
        <v>-30878.158543079444</v>
      </c>
      <c r="CJ10">
        <v>-31669.417027728803</v>
      </c>
      <c r="CK10">
        <v>-36469.899446007497</v>
      </c>
      <c r="CL10">
        <v>-37738.884478138461</v>
      </c>
      <c r="CM10">
        <v>-38847.354343558618</v>
      </c>
      <c r="CN10">
        <v>-34382.377399751764</v>
      </c>
      <c r="CO10">
        <v>-30464.119582633692</v>
      </c>
      <c r="CP10">
        <v>-30622.123166631565</v>
      </c>
      <c r="CQ10">
        <v>-44820.432302185793</v>
      </c>
      <c r="CR10">
        <v>-61817.894723370984</v>
      </c>
      <c r="CS10">
        <v>-72119.556690381141</v>
      </c>
      <c r="CT10">
        <v>-79923.883858340618</v>
      </c>
      <c r="CU10">
        <v>-79388.309318367086</v>
      </c>
      <c r="CV10">
        <v>-81956.347936738253</v>
      </c>
      <c r="CW10">
        <v>-85442.00711601683</v>
      </c>
      <c r="CX10">
        <v>-88690.005887784864</v>
      </c>
      <c r="CY10">
        <v>-87948.646985737694</v>
      </c>
      <c r="CZ10">
        <v>-86306.828800795163</v>
      </c>
      <c r="DA10">
        <v>-84676.247721738968</v>
      </c>
      <c r="DB10">
        <v>-83846.773189237516</v>
      </c>
      <c r="DC10">
        <v>-83012.060759315151</v>
      </c>
      <c r="DD10">
        <v>-89223.905724686061</v>
      </c>
      <c r="DE10">
        <v>-95881.202764557936</v>
      </c>
      <c r="DF10">
        <v>-103679.18154734718</v>
      </c>
      <c r="DG10">
        <v>-108850.18154509246</v>
      </c>
      <c r="DH10">
        <v>-111375.68143566034</v>
      </c>
      <c r="DI10">
        <v>-113993.49912652817</v>
      </c>
      <c r="DJ10">
        <v>-115380.20109269783</v>
      </c>
      <c r="DK10">
        <v>-110872.34277210722</v>
      </c>
      <c r="DL10">
        <v>-102990.09314721028</v>
      </c>
      <c r="DM10">
        <v>-95433.117240713982</v>
      </c>
      <c r="DN10">
        <v>-86892.205274069143</v>
      </c>
      <c r="DO10">
        <v>-86930.80404761649</v>
      </c>
      <c r="DP10">
        <v>-84586.176402231111</v>
      </c>
      <c r="DQ10">
        <v>-79385.118404427543</v>
      </c>
      <c r="DR10">
        <v>-73114.704812921933</v>
      </c>
      <c r="DS10">
        <v>-77773.490544930828</v>
      </c>
      <c r="DT10">
        <v>-85017.618558258226</v>
      </c>
      <c r="DU10">
        <v>-92684.25464905292</v>
      </c>
      <c r="DV10">
        <v>-94765.766501687365</v>
      </c>
      <c r="DW10">
        <v>-95069.904323012306</v>
      </c>
      <c r="DX10">
        <v>-94195.313768287611</v>
      </c>
    </row>
    <row r="11" spans="1:128">
      <c r="A11" s="3" t="s">
        <v>127</v>
      </c>
      <c r="B11" t="str">
        <f>IF(B6&gt;B8, "Upper Limit", IF(B6&gt;B7, "Lower Limit", "No"))</f>
        <v>No</v>
      </c>
      <c r="C11" t="str">
        <f t="shared" ref="C11:BN11" si="0">IF(C6&gt;C8, "Upper Limit", IF(C6&gt;C7, "Lower Limit", "No"))</f>
        <v>No</v>
      </c>
      <c r="D11" t="str">
        <f t="shared" si="0"/>
        <v>No</v>
      </c>
      <c r="E11" t="str">
        <f t="shared" si="0"/>
        <v>No</v>
      </c>
      <c r="F11" t="str">
        <f t="shared" si="0"/>
        <v>No</v>
      </c>
      <c r="G11" t="str">
        <f t="shared" si="0"/>
        <v>Lower Limit</v>
      </c>
      <c r="H11" t="str">
        <f t="shared" si="0"/>
        <v>Lower Limit</v>
      </c>
      <c r="I11" t="str">
        <f t="shared" si="0"/>
        <v>Lower Limit</v>
      </c>
      <c r="J11" t="str">
        <f t="shared" si="0"/>
        <v>Lower Limit</v>
      </c>
      <c r="K11" t="str">
        <f t="shared" si="0"/>
        <v>Lower Limit</v>
      </c>
      <c r="L11" t="str">
        <f t="shared" si="0"/>
        <v>No</v>
      </c>
      <c r="M11" t="str">
        <f t="shared" si="0"/>
        <v>No</v>
      </c>
      <c r="N11" t="str">
        <f t="shared" si="0"/>
        <v>No</v>
      </c>
      <c r="O11" t="str">
        <f t="shared" si="0"/>
        <v>No</v>
      </c>
      <c r="P11" t="str">
        <f t="shared" si="0"/>
        <v>No</v>
      </c>
      <c r="Q11" t="str">
        <f t="shared" si="0"/>
        <v>No</v>
      </c>
      <c r="R11" t="str">
        <f t="shared" si="0"/>
        <v>No</v>
      </c>
      <c r="S11" t="str">
        <f t="shared" si="0"/>
        <v>Lower Limit</v>
      </c>
      <c r="T11" t="str">
        <f t="shared" si="0"/>
        <v>Lower Limit</v>
      </c>
      <c r="U11" t="str">
        <f t="shared" si="0"/>
        <v>Upper Limit</v>
      </c>
      <c r="V11" t="str">
        <f t="shared" si="0"/>
        <v>No</v>
      </c>
      <c r="W11" t="str">
        <f t="shared" si="0"/>
        <v>No</v>
      </c>
      <c r="X11" t="str">
        <f t="shared" si="0"/>
        <v>No</v>
      </c>
      <c r="Y11" t="str">
        <f t="shared" si="0"/>
        <v>No</v>
      </c>
      <c r="Z11" t="str">
        <f t="shared" si="0"/>
        <v>No</v>
      </c>
      <c r="AA11" t="str">
        <f t="shared" si="0"/>
        <v>No</v>
      </c>
      <c r="AB11" t="str">
        <f t="shared" si="0"/>
        <v>Lower Limit</v>
      </c>
      <c r="AC11" t="str">
        <f t="shared" si="0"/>
        <v>Lower Limit</v>
      </c>
      <c r="AD11" t="str">
        <f t="shared" si="0"/>
        <v>Upper Limit</v>
      </c>
      <c r="AE11" t="str">
        <f t="shared" si="0"/>
        <v>Lower Limit</v>
      </c>
      <c r="AF11" t="str">
        <f t="shared" si="0"/>
        <v>No</v>
      </c>
      <c r="AG11" t="str">
        <f t="shared" si="0"/>
        <v>No</v>
      </c>
      <c r="AH11" t="str">
        <f t="shared" si="0"/>
        <v>No</v>
      </c>
      <c r="AI11" t="str">
        <f t="shared" si="0"/>
        <v>No</v>
      </c>
      <c r="AJ11" t="str">
        <f t="shared" si="0"/>
        <v>Lower Limit</v>
      </c>
      <c r="AK11" t="str">
        <f t="shared" si="0"/>
        <v>Lower Limit</v>
      </c>
      <c r="AL11" t="str">
        <f t="shared" si="0"/>
        <v>Lower Limit</v>
      </c>
      <c r="AM11" t="str">
        <f t="shared" si="0"/>
        <v>No</v>
      </c>
      <c r="AN11" t="str">
        <f t="shared" si="0"/>
        <v>No</v>
      </c>
      <c r="AO11" t="str">
        <f t="shared" si="0"/>
        <v>No</v>
      </c>
      <c r="AP11" t="str">
        <f t="shared" si="0"/>
        <v>No</v>
      </c>
      <c r="AQ11" t="str">
        <f t="shared" si="0"/>
        <v>Lower Limit</v>
      </c>
      <c r="AR11" t="str">
        <f t="shared" si="0"/>
        <v>Upper Limit</v>
      </c>
      <c r="AS11" t="str">
        <f t="shared" si="0"/>
        <v>Upper Limit</v>
      </c>
      <c r="AT11" t="str">
        <f t="shared" si="0"/>
        <v>No</v>
      </c>
      <c r="AU11" t="str">
        <f t="shared" si="0"/>
        <v>No</v>
      </c>
      <c r="AV11" t="str">
        <f t="shared" si="0"/>
        <v>No</v>
      </c>
      <c r="AW11" t="str">
        <f t="shared" si="0"/>
        <v>No</v>
      </c>
      <c r="AX11" t="str">
        <f t="shared" si="0"/>
        <v>No</v>
      </c>
      <c r="AY11" t="str">
        <f t="shared" si="0"/>
        <v>No</v>
      </c>
      <c r="AZ11" t="str">
        <f t="shared" si="0"/>
        <v>No</v>
      </c>
      <c r="BA11" t="str">
        <f t="shared" si="0"/>
        <v>No</v>
      </c>
      <c r="BB11" t="str">
        <f t="shared" si="0"/>
        <v>No</v>
      </c>
      <c r="BC11" t="str">
        <f t="shared" si="0"/>
        <v>No</v>
      </c>
      <c r="BD11" t="str">
        <f t="shared" si="0"/>
        <v>No</v>
      </c>
      <c r="BE11" t="str">
        <f t="shared" si="0"/>
        <v>No</v>
      </c>
      <c r="BF11" t="str">
        <f t="shared" si="0"/>
        <v>No</v>
      </c>
      <c r="BG11" t="str">
        <f t="shared" si="0"/>
        <v>No</v>
      </c>
      <c r="BH11" t="str">
        <f t="shared" si="0"/>
        <v>Lower Limit</v>
      </c>
      <c r="BI11" t="str">
        <f t="shared" si="0"/>
        <v>Lower Limit</v>
      </c>
      <c r="BJ11" t="str">
        <f t="shared" si="0"/>
        <v>No</v>
      </c>
      <c r="BK11" t="str">
        <f t="shared" si="0"/>
        <v>No</v>
      </c>
      <c r="BL11" t="str">
        <f t="shared" si="0"/>
        <v>No</v>
      </c>
      <c r="BM11" t="str">
        <f t="shared" si="0"/>
        <v>No</v>
      </c>
      <c r="BN11" t="str">
        <f t="shared" si="0"/>
        <v>No</v>
      </c>
      <c r="BO11" t="str">
        <f t="shared" ref="BO11:DX11" si="1">IF(BO6&gt;BO8, "Upper Limit", IF(BO6&gt;BO7, "Lower Limit", "No"))</f>
        <v>No</v>
      </c>
      <c r="BP11" t="str">
        <f t="shared" si="1"/>
        <v>No</v>
      </c>
      <c r="BQ11" t="str">
        <f t="shared" si="1"/>
        <v>No</v>
      </c>
      <c r="BR11" t="str">
        <f t="shared" si="1"/>
        <v>No</v>
      </c>
      <c r="BS11" t="str">
        <f t="shared" si="1"/>
        <v>No</v>
      </c>
      <c r="BT11" t="str">
        <f t="shared" si="1"/>
        <v>No</v>
      </c>
      <c r="BU11" t="str">
        <f t="shared" si="1"/>
        <v>No</v>
      </c>
      <c r="BV11" t="str">
        <f t="shared" si="1"/>
        <v>No</v>
      </c>
      <c r="BW11" t="str">
        <f t="shared" si="1"/>
        <v>No</v>
      </c>
      <c r="BX11" t="str">
        <f t="shared" si="1"/>
        <v>No</v>
      </c>
      <c r="BY11" t="str">
        <f t="shared" si="1"/>
        <v>No</v>
      </c>
      <c r="BZ11" t="str">
        <f t="shared" si="1"/>
        <v>No</v>
      </c>
      <c r="CA11" t="str">
        <f t="shared" si="1"/>
        <v>No</v>
      </c>
      <c r="CB11" t="str">
        <f t="shared" si="1"/>
        <v>No</v>
      </c>
      <c r="CC11" t="str">
        <f t="shared" si="1"/>
        <v>No</v>
      </c>
      <c r="CD11" t="str">
        <f t="shared" si="1"/>
        <v>No</v>
      </c>
      <c r="CE11" t="str">
        <f t="shared" si="1"/>
        <v>Lower Limit</v>
      </c>
      <c r="CF11" t="str">
        <f t="shared" si="1"/>
        <v>No</v>
      </c>
      <c r="CG11" t="str">
        <f t="shared" si="1"/>
        <v>No</v>
      </c>
      <c r="CH11" t="str">
        <f t="shared" si="1"/>
        <v>Lower Limit</v>
      </c>
      <c r="CI11" t="str">
        <f t="shared" si="1"/>
        <v>No</v>
      </c>
      <c r="CJ11" t="str">
        <f t="shared" si="1"/>
        <v>Lower Limit</v>
      </c>
      <c r="CK11" t="str">
        <f t="shared" si="1"/>
        <v>Upper Limit</v>
      </c>
      <c r="CL11" t="str">
        <f t="shared" si="1"/>
        <v>Upper Limit</v>
      </c>
      <c r="CM11" t="str">
        <f t="shared" si="1"/>
        <v>Upper Limit</v>
      </c>
      <c r="CN11" t="str">
        <f t="shared" si="1"/>
        <v>Lower Limit</v>
      </c>
      <c r="CO11" t="str">
        <f t="shared" si="1"/>
        <v>No</v>
      </c>
      <c r="CP11" t="str">
        <f t="shared" si="1"/>
        <v>No</v>
      </c>
      <c r="CQ11" t="str">
        <f t="shared" si="1"/>
        <v>No</v>
      </c>
      <c r="CR11" t="str">
        <f t="shared" si="1"/>
        <v>No</v>
      </c>
      <c r="CS11" t="str">
        <f t="shared" si="1"/>
        <v>No</v>
      </c>
      <c r="CT11" t="str">
        <f t="shared" si="1"/>
        <v>No</v>
      </c>
      <c r="CU11" t="str">
        <f t="shared" si="1"/>
        <v>No</v>
      </c>
      <c r="CV11" t="str">
        <f t="shared" si="1"/>
        <v>Lower Limit</v>
      </c>
      <c r="CW11" t="str">
        <f t="shared" si="1"/>
        <v>Lower Limit</v>
      </c>
      <c r="CX11" t="str">
        <f t="shared" si="1"/>
        <v>Lower Limit</v>
      </c>
      <c r="CY11" t="str">
        <f t="shared" si="1"/>
        <v>No</v>
      </c>
      <c r="CZ11" t="str">
        <f t="shared" si="1"/>
        <v>No</v>
      </c>
      <c r="DA11" t="str">
        <f t="shared" si="1"/>
        <v>No</v>
      </c>
      <c r="DB11" t="str">
        <f t="shared" si="1"/>
        <v>No</v>
      </c>
      <c r="DC11" t="str">
        <f t="shared" si="1"/>
        <v>No</v>
      </c>
      <c r="DD11" t="str">
        <f t="shared" si="1"/>
        <v>No</v>
      </c>
      <c r="DE11" t="str">
        <f t="shared" si="1"/>
        <v>No</v>
      </c>
      <c r="DF11" t="str">
        <f t="shared" si="1"/>
        <v>No</v>
      </c>
      <c r="DG11" t="str">
        <f t="shared" si="1"/>
        <v>No</v>
      </c>
      <c r="DH11" t="str">
        <f t="shared" si="1"/>
        <v>No</v>
      </c>
      <c r="DI11" t="str">
        <f t="shared" si="1"/>
        <v>No</v>
      </c>
      <c r="DJ11" t="str">
        <f t="shared" si="1"/>
        <v>No</v>
      </c>
      <c r="DK11" t="str">
        <f t="shared" si="1"/>
        <v>No</v>
      </c>
      <c r="DL11" t="str">
        <f t="shared" si="1"/>
        <v>No</v>
      </c>
      <c r="DM11" t="str">
        <f t="shared" si="1"/>
        <v>No</v>
      </c>
      <c r="DN11" t="str">
        <f t="shared" si="1"/>
        <v>No</v>
      </c>
      <c r="DO11" t="str">
        <f t="shared" si="1"/>
        <v>No</v>
      </c>
      <c r="DP11" t="str">
        <f t="shared" si="1"/>
        <v>No</v>
      </c>
      <c r="DQ11" t="str">
        <f t="shared" si="1"/>
        <v>No</v>
      </c>
      <c r="DR11" t="str">
        <f t="shared" si="1"/>
        <v>No</v>
      </c>
      <c r="DS11" t="str">
        <f t="shared" si="1"/>
        <v>No</v>
      </c>
      <c r="DT11" t="str">
        <f t="shared" si="1"/>
        <v>No</v>
      </c>
      <c r="DU11" t="str">
        <f t="shared" si="1"/>
        <v>No</v>
      </c>
      <c r="DV11" t="str">
        <f t="shared" si="1"/>
        <v>No</v>
      </c>
      <c r="DW11" t="str">
        <f t="shared" si="1"/>
        <v>No</v>
      </c>
      <c r="DX11" t="str">
        <f t="shared" si="1"/>
        <v>No</v>
      </c>
    </row>
    <row r="12" spans="1:128">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No</v>
      </c>
      <c r="J12" t="str">
        <f t="shared" si="2"/>
        <v>No</v>
      </c>
      <c r="K12" t="str">
        <f t="shared" si="2"/>
        <v>No</v>
      </c>
      <c r="L12" t="str">
        <f t="shared" si="2"/>
        <v>No</v>
      </c>
      <c r="M12" t="str">
        <f t="shared" si="2"/>
        <v>No</v>
      </c>
      <c r="N12" t="str">
        <f t="shared" si="2"/>
        <v>Lower Limit</v>
      </c>
      <c r="O12" t="str">
        <f t="shared" si="2"/>
        <v>Lower Limit</v>
      </c>
      <c r="P12" t="str">
        <f t="shared" si="2"/>
        <v>Lower Limit</v>
      </c>
      <c r="Q12" t="str">
        <f t="shared" si="2"/>
        <v>Lower Limit</v>
      </c>
      <c r="R12" t="str">
        <f t="shared" si="2"/>
        <v>No</v>
      </c>
      <c r="S12" t="str">
        <f t="shared" si="2"/>
        <v>No</v>
      </c>
      <c r="T12" t="str">
        <f t="shared" si="2"/>
        <v>No</v>
      </c>
      <c r="U12" t="str">
        <f t="shared" si="2"/>
        <v>No</v>
      </c>
      <c r="V12" t="str">
        <f t="shared" si="2"/>
        <v>No</v>
      </c>
      <c r="W12" t="str">
        <f t="shared" si="2"/>
        <v>No</v>
      </c>
      <c r="X12" t="str">
        <f t="shared" si="2"/>
        <v>No</v>
      </c>
      <c r="Y12" t="str">
        <f t="shared" si="2"/>
        <v>Lower Limit</v>
      </c>
      <c r="Z12" t="str">
        <f t="shared" si="2"/>
        <v>No</v>
      </c>
      <c r="AA12" t="str">
        <f t="shared" si="2"/>
        <v>Lower Limit</v>
      </c>
      <c r="AB12" t="str">
        <f t="shared" si="2"/>
        <v>No</v>
      </c>
      <c r="AC12" t="str">
        <f t="shared" si="2"/>
        <v>No</v>
      </c>
      <c r="AD12" t="str">
        <f t="shared" si="2"/>
        <v>No</v>
      </c>
      <c r="AE12" t="str">
        <f t="shared" si="2"/>
        <v>No</v>
      </c>
      <c r="AF12" t="str">
        <f t="shared" si="2"/>
        <v>Lower Limit</v>
      </c>
      <c r="AG12" t="str">
        <f t="shared" si="2"/>
        <v>Lower Limit</v>
      </c>
      <c r="AH12" t="str">
        <f t="shared" si="2"/>
        <v>Lower Limit</v>
      </c>
      <c r="AI12" t="str">
        <f t="shared" si="2"/>
        <v>No</v>
      </c>
      <c r="AJ12" t="str">
        <f t="shared" si="2"/>
        <v>No</v>
      </c>
      <c r="AK12" t="str">
        <f t="shared" si="2"/>
        <v>No</v>
      </c>
      <c r="AL12" t="str">
        <f t="shared" si="2"/>
        <v>No</v>
      </c>
      <c r="AM12" t="str">
        <f t="shared" si="2"/>
        <v>No</v>
      </c>
      <c r="AN12" t="str">
        <f t="shared" si="2"/>
        <v>Lower Limit</v>
      </c>
      <c r="AO12" t="str">
        <f t="shared" si="2"/>
        <v>Lower Limit</v>
      </c>
      <c r="AP12" t="str">
        <f t="shared" si="2"/>
        <v>No</v>
      </c>
      <c r="AQ12" t="str">
        <f t="shared" si="2"/>
        <v>No</v>
      </c>
      <c r="AR12" t="str">
        <f t="shared" si="2"/>
        <v>No</v>
      </c>
      <c r="AS12" t="str">
        <f t="shared" si="2"/>
        <v>No</v>
      </c>
      <c r="AT12" t="str">
        <f t="shared" si="2"/>
        <v>No</v>
      </c>
      <c r="AU12" t="str">
        <f t="shared" si="2"/>
        <v>No</v>
      </c>
      <c r="AV12" t="str">
        <f t="shared" si="2"/>
        <v>No</v>
      </c>
      <c r="AW12" t="str">
        <f t="shared" si="2"/>
        <v>Lower Limit</v>
      </c>
      <c r="AX12" t="str">
        <f t="shared" si="2"/>
        <v>No</v>
      </c>
      <c r="AY12" t="str">
        <f t="shared" si="2"/>
        <v>No</v>
      </c>
      <c r="AZ12" t="str">
        <f t="shared" si="2"/>
        <v>No</v>
      </c>
      <c r="BA12" t="str">
        <f t="shared" si="2"/>
        <v>No</v>
      </c>
      <c r="BB12" t="str">
        <f t="shared" si="2"/>
        <v>Lower Limit</v>
      </c>
      <c r="BC12" t="str">
        <f t="shared" si="2"/>
        <v>No</v>
      </c>
      <c r="BD12" t="str">
        <f t="shared" si="2"/>
        <v>Upper Limit</v>
      </c>
      <c r="BE12" t="str">
        <f t="shared" si="2"/>
        <v>Upper Limit</v>
      </c>
      <c r="BF12" t="str">
        <f t="shared" si="2"/>
        <v>No</v>
      </c>
      <c r="BG12" t="str">
        <f t="shared" si="2"/>
        <v>No</v>
      </c>
      <c r="BH12" t="str">
        <f t="shared" si="2"/>
        <v>No</v>
      </c>
      <c r="BI12" t="str">
        <f t="shared" si="2"/>
        <v>No</v>
      </c>
      <c r="BJ12" t="str">
        <f t="shared" si="2"/>
        <v>No</v>
      </c>
      <c r="BK12" t="str">
        <f t="shared" si="2"/>
        <v>No</v>
      </c>
      <c r="BL12" t="str">
        <f t="shared" si="2"/>
        <v>No</v>
      </c>
      <c r="BM12" t="str">
        <f t="shared" si="2"/>
        <v>No</v>
      </c>
      <c r="BN12" t="str">
        <f t="shared" si="2"/>
        <v>No</v>
      </c>
      <c r="BO12" t="str">
        <f t="shared" ref="BO12:DX12" si="3">IF(BO6&lt;BO10, "Upper Limit", IF(BO6&lt;BO9, "Lower Limit", "No"))</f>
        <v>No</v>
      </c>
      <c r="BP12" t="str">
        <f t="shared" si="3"/>
        <v>No</v>
      </c>
      <c r="BQ12" t="str">
        <f t="shared" si="3"/>
        <v>No</v>
      </c>
      <c r="BR12" t="str">
        <f t="shared" si="3"/>
        <v>No</v>
      </c>
      <c r="BS12" t="str">
        <f t="shared" si="3"/>
        <v>No</v>
      </c>
      <c r="BT12" t="str">
        <f t="shared" si="3"/>
        <v>No</v>
      </c>
      <c r="BU12" t="str">
        <f t="shared" si="3"/>
        <v>No</v>
      </c>
      <c r="BV12" t="str">
        <f t="shared" si="3"/>
        <v>No</v>
      </c>
      <c r="BW12" t="str">
        <f t="shared" si="3"/>
        <v>No</v>
      </c>
      <c r="BX12" t="str">
        <f t="shared" si="3"/>
        <v>No</v>
      </c>
      <c r="BY12" t="str">
        <f t="shared" si="3"/>
        <v>No</v>
      </c>
      <c r="BZ12" t="str">
        <f t="shared" si="3"/>
        <v>No</v>
      </c>
      <c r="CA12" t="str">
        <f t="shared" si="3"/>
        <v>No</v>
      </c>
      <c r="CB12" t="str">
        <f t="shared" si="3"/>
        <v>No</v>
      </c>
      <c r="CC12" t="str">
        <f t="shared" si="3"/>
        <v>No</v>
      </c>
      <c r="CD12" t="str">
        <f t="shared" si="3"/>
        <v>No</v>
      </c>
      <c r="CE12" t="str">
        <f t="shared" si="3"/>
        <v>No</v>
      </c>
      <c r="CF12" t="str">
        <f t="shared" si="3"/>
        <v>No</v>
      </c>
      <c r="CG12" t="str">
        <f t="shared" si="3"/>
        <v>No</v>
      </c>
      <c r="CH12" t="str">
        <f t="shared" si="3"/>
        <v>No</v>
      </c>
      <c r="CI12" t="str">
        <f t="shared" si="3"/>
        <v>No</v>
      </c>
      <c r="CJ12" t="str">
        <f t="shared" si="3"/>
        <v>No</v>
      </c>
      <c r="CK12" t="str">
        <f t="shared" si="3"/>
        <v>No</v>
      </c>
      <c r="CL12" t="str">
        <f t="shared" si="3"/>
        <v>No</v>
      </c>
      <c r="CM12" t="str">
        <f t="shared" si="3"/>
        <v>No</v>
      </c>
      <c r="CN12" t="str">
        <f t="shared" si="3"/>
        <v>No</v>
      </c>
      <c r="CO12" t="str">
        <f t="shared" si="3"/>
        <v>No</v>
      </c>
      <c r="CP12" t="str">
        <f t="shared" si="3"/>
        <v>Lower Limit</v>
      </c>
      <c r="CQ12" t="str">
        <f t="shared" si="3"/>
        <v>Upper Limit</v>
      </c>
      <c r="CR12" t="str">
        <f t="shared" si="3"/>
        <v>Upper Limit</v>
      </c>
      <c r="CS12" t="str">
        <f t="shared" si="3"/>
        <v>Lower Limit</v>
      </c>
      <c r="CT12" t="str">
        <f t="shared" si="3"/>
        <v>Lower Limit</v>
      </c>
      <c r="CU12" t="str">
        <f t="shared" si="3"/>
        <v>No</v>
      </c>
      <c r="CV12" t="str">
        <f t="shared" si="3"/>
        <v>No</v>
      </c>
      <c r="CW12" t="str">
        <f t="shared" si="3"/>
        <v>No</v>
      </c>
      <c r="CX12" t="str">
        <f t="shared" si="3"/>
        <v>No</v>
      </c>
      <c r="CY12" t="str">
        <f t="shared" si="3"/>
        <v>No</v>
      </c>
      <c r="CZ12" t="str">
        <f t="shared" si="3"/>
        <v>No</v>
      </c>
      <c r="DA12" t="str">
        <f t="shared" si="3"/>
        <v>No</v>
      </c>
      <c r="DB12" t="str">
        <f t="shared" si="3"/>
        <v>No</v>
      </c>
      <c r="DC12" t="str">
        <f t="shared" si="3"/>
        <v>No</v>
      </c>
      <c r="DD12" t="str">
        <f t="shared" si="3"/>
        <v>No</v>
      </c>
      <c r="DE12" t="str">
        <f t="shared" si="3"/>
        <v>No</v>
      </c>
      <c r="DF12" t="str">
        <f t="shared" si="3"/>
        <v>Lower Limit</v>
      </c>
      <c r="DG12" t="str">
        <f t="shared" si="3"/>
        <v>No</v>
      </c>
      <c r="DH12" t="str">
        <f t="shared" si="3"/>
        <v>No</v>
      </c>
      <c r="DI12" t="str">
        <f t="shared" si="3"/>
        <v>No</v>
      </c>
      <c r="DJ12" t="str">
        <f t="shared" si="3"/>
        <v>No</v>
      </c>
      <c r="DK12" t="str">
        <f t="shared" si="3"/>
        <v>No</v>
      </c>
      <c r="DL12" t="str">
        <f t="shared" si="3"/>
        <v>No</v>
      </c>
      <c r="DM12" t="str">
        <f t="shared" si="3"/>
        <v>No</v>
      </c>
      <c r="DN12" t="str">
        <f t="shared" si="3"/>
        <v>No</v>
      </c>
      <c r="DO12" t="str">
        <f t="shared" si="3"/>
        <v>No</v>
      </c>
      <c r="DP12" t="str">
        <f t="shared" si="3"/>
        <v>No</v>
      </c>
      <c r="DQ12" t="str">
        <f t="shared" si="3"/>
        <v>No</v>
      </c>
      <c r="DR12" t="str">
        <f t="shared" si="3"/>
        <v>No</v>
      </c>
      <c r="DS12" t="str">
        <f t="shared" si="3"/>
        <v>Lower Limit</v>
      </c>
      <c r="DT12" t="str">
        <f t="shared" si="3"/>
        <v>Lower Limit</v>
      </c>
      <c r="DU12" t="str">
        <f t="shared" si="3"/>
        <v>Lower Limit</v>
      </c>
      <c r="DV12" t="str">
        <f t="shared" si="3"/>
        <v>No</v>
      </c>
      <c r="DW12" t="str">
        <f t="shared" si="3"/>
        <v>No</v>
      </c>
      <c r="DX12" t="str">
        <f t="shared" si="3"/>
        <v>No</v>
      </c>
    </row>
    <row r="17" spans="1:128">
      <c r="B17" t="s">
        <v>0</v>
      </c>
      <c r="C17" t="s">
        <v>1</v>
      </c>
      <c r="D17" t="s">
        <v>2</v>
      </c>
      <c r="E17" t="s">
        <v>3</v>
      </c>
      <c r="F17" t="s">
        <v>4</v>
      </c>
      <c r="G17" t="s">
        <v>5</v>
      </c>
      <c r="H17" t="s">
        <v>6</v>
      </c>
      <c r="I17" t="s">
        <v>7</v>
      </c>
      <c r="J17" t="s">
        <v>8</v>
      </c>
      <c r="K17" t="s">
        <v>9</v>
      </c>
      <c r="L17" t="s">
        <v>10</v>
      </c>
      <c r="M17" t="s">
        <v>11</v>
      </c>
      <c r="N17" s="2" t="s">
        <v>12</v>
      </c>
      <c r="O17" s="2" t="s">
        <v>13</v>
      </c>
      <c r="P17" s="2" t="s">
        <v>14</v>
      </c>
      <c r="Q17" s="4" t="s">
        <v>15</v>
      </c>
      <c r="R17" t="s">
        <v>16</v>
      </c>
      <c r="S17" t="s">
        <v>17</v>
      </c>
      <c r="T17" t="s">
        <v>18</v>
      </c>
      <c r="U17" t="s">
        <v>19</v>
      </c>
      <c r="V17" t="s">
        <v>20</v>
      </c>
      <c r="W17" t="s">
        <v>21</v>
      </c>
      <c r="X17" t="s">
        <v>22</v>
      </c>
      <c r="Y17" t="s">
        <v>23</v>
      </c>
      <c r="Z17" t="s">
        <v>24</v>
      </c>
      <c r="AA17" t="s">
        <v>25</v>
      </c>
      <c r="AB17" t="s">
        <v>26</v>
      </c>
      <c r="AC17" t="s">
        <v>27</v>
      </c>
      <c r="AD17" t="s">
        <v>28</v>
      </c>
      <c r="AE17" t="s">
        <v>29</v>
      </c>
      <c r="AF17" t="s">
        <v>30</v>
      </c>
      <c r="AG17" t="s">
        <v>31</v>
      </c>
      <c r="AH17" t="s">
        <v>32</v>
      </c>
      <c r="AI17" t="s">
        <v>33</v>
      </c>
      <c r="AJ17" s="1" t="s">
        <v>34</v>
      </c>
      <c r="AK17" s="1" t="s">
        <v>35</v>
      </c>
      <c r="AL17" s="1" t="s">
        <v>36</v>
      </c>
      <c r="AM17" t="s">
        <v>37</v>
      </c>
      <c r="AN17" s="2" t="s">
        <v>38</v>
      </c>
      <c r="AO17" s="2" t="s">
        <v>39</v>
      </c>
      <c r="AP17" t="s">
        <v>40</v>
      </c>
      <c r="AQ17" s="1" t="s">
        <v>41</v>
      </c>
      <c r="AR17" s="1" t="s">
        <v>42</v>
      </c>
      <c r="AS17" s="1" t="s">
        <v>43</v>
      </c>
      <c r="AT17" t="s">
        <v>44</v>
      </c>
      <c r="AU17" t="s">
        <v>45</v>
      </c>
      <c r="AV17" t="s">
        <v>46</v>
      </c>
      <c r="AW17" t="s">
        <v>47</v>
      </c>
      <c r="AX17" t="s">
        <v>48</v>
      </c>
      <c r="AY17" t="s">
        <v>49</v>
      </c>
      <c r="AZ17" t="s">
        <v>50</v>
      </c>
      <c r="BA17" t="s">
        <v>51</v>
      </c>
      <c r="BB17" t="s">
        <v>52</v>
      </c>
      <c r="BC17" t="s">
        <v>53</v>
      </c>
      <c r="BD17" s="2" t="s">
        <v>54</v>
      </c>
      <c r="BE17" s="2" t="s">
        <v>55</v>
      </c>
      <c r="BF17" t="s">
        <v>56</v>
      </c>
      <c r="BG17" t="s">
        <v>57</v>
      </c>
      <c r="BH17" t="s">
        <v>58</v>
      </c>
      <c r="BI17" t="s">
        <v>59</v>
      </c>
      <c r="BJ17" t="s">
        <v>60</v>
      </c>
      <c r="BK17" t="s">
        <v>61</v>
      </c>
      <c r="BL17" t="s">
        <v>62</v>
      </c>
      <c r="BM17" t="s">
        <v>63</v>
      </c>
      <c r="BN17" t="s">
        <v>64</v>
      </c>
      <c r="BO17" t="s">
        <v>65</v>
      </c>
      <c r="BP17" t="s">
        <v>66</v>
      </c>
      <c r="BQ17" t="s">
        <v>67</v>
      </c>
      <c r="BR17" t="s">
        <v>68</v>
      </c>
      <c r="BS17" t="s">
        <v>69</v>
      </c>
      <c r="BT17" t="s">
        <v>70</v>
      </c>
      <c r="BU17" t="s">
        <v>71</v>
      </c>
      <c r="BV17" t="s">
        <v>72</v>
      </c>
      <c r="BW17" t="s">
        <v>73</v>
      </c>
      <c r="BX17" t="s">
        <v>74</v>
      </c>
      <c r="BY17" t="s">
        <v>75</v>
      </c>
      <c r="BZ17" t="s">
        <v>76</v>
      </c>
      <c r="CA17" t="s">
        <v>77</v>
      </c>
      <c r="CB17" t="s">
        <v>78</v>
      </c>
      <c r="CC17" t="s">
        <v>79</v>
      </c>
      <c r="CD17" t="s">
        <v>80</v>
      </c>
      <c r="CE17" t="s">
        <v>81</v>
      </c>
      <c r="CF17" t="s">
        <v>82</v>
      </c>
      <c r="CG17" t="s">
        <v>83</v>
      </c>
      <c r="CH17" t="s">
        <v>84</v>
      </c>
      <c r="CI17" s="1" t="s">
        <v>85</v>
      </c>
      <c r="CJ17" s="1" t="s">
        <v>86</v>
      </c>
      <c r="CK17" s="1" t="s">
        <v>87</v>
      </c>
      <c r="CL17" s="1" t="s">
        <v>88</v>
      </c>
      <c r="CM17" s="1" t="s">
        <v>89</v>
      </c>
      <c r="CN17" t="s">
        <v>90</v>
      </c>
      <c r="CO17" s="2" t="s">
        <v>129</v>
      </c>
      <c r="CP17" s="2" t="s">
        <v>92</v>
      </c>
      <c r="CQ17" s="2" t="s">
        <v>93</v>
      </c>
      <c r="CR17" s="2" t="s">
        <v>94</v>
      </c>
      <c r="CS17" s="2" t="s">
        <v>95</v>
      </c>
      <c r="CT17" s="2" t="s">
        <v>96</v>
      </c>
      <c r="CU17" t="s">
        <v>97</v>
      </c>
      <c r="CV17" t="s">
        <v>98</v>
      </c>
      <c r="CW17" t="s">
        <v>99</v>
      </c>
      <c r="CX17" t="s">
        <v>100</v>
      </c>
      <c r="CY17" t="s">
        <v>101</v>
      </c>
      <c r="CZ17" t="s">
        <v>102</v>
      </c>
      <c r="DA17" t="s">
        <v>103</v>
      </c>
      <c r="DB17" t="s">
        <v>104</v>
      </c>
      <c r="DC17" t="s">
        <v>105</v>
      </c>
      <c r="DD17" t="s">
        <v>106</v>
      </c>
      <c r="DE17" t="s">
        <v>107</v>
      </c>
      <c r="DF17" t="s">
        <v>108</v>
      </c>
      <c r="DG17" t="s">
        <v>109</v>
      </c>
      <c r="DH17" t="s">
        <v>110</v>
      </c>
      <c r="DI17" t="s">
        <v>111</v>
      </c>
      <c r="DJ17" t="s">
        <v>112</v>
      </c>
      <c r="DK17" t="s">
        <v>113</v>
      </c>
      <c r="DL17" t="s">
        <v>114</v>
      </c>
      <c r="DM17" t="s">
        <v>115</v>
      </c>
      <c r="DN17" t="s">
        <v>116</v>
      </c>
      <c r="DO17" t="s">
        <v>117</v>
      </c>
      <c r="DP17" t="s">
        <v>118</v>
      </c>
      <c r="DQ17" t="s">
        <v>119</v>
      </c>
      <c r="DR17" t="s">
        <v>120</v>
      </c>
      <c r="DS17" t="s">
        <v>121</v>
      </c>
      <c r="DT17" t="s">
        <v>136</v>
      </c>
      <c r="DU17" t="s">
        <v>140</v>
      </c>
      <c r="DV17" t="s">
        <v>141</v>
      </c>
      <c r="DW17" t="s">
        <v>142</v>
      </c>
      <c r="DX17" t="s">
        <v>143</v>
      </c>
    </row>
    <row r="18" spans="1:128">
      <c r="A18" s="3" t="s">
        <v>122</v>
      </c>
      <c r="B18">
        <v>-4186.5999999999995</v>
      </c>
      <c r="C18">
        <v>-5209.7</v>
      </c>
      <c r="D18">
        <v>-4658.2000000000007</v>
      </c>
      <c r="E18">
        <v>-1352.5650000000003</v>
      </c>
      <c r="F18">
        <v>449.35100000000068</v>
      </c>
      <c r="G18">
        <v>1350.0510000000013</v>
      </c>
      <c r="H18">
        <v>2005.4510000000009</v>
      </c>
      <c r="I18">
        <v>2265.3810000000012</v>
      </c>
      <c r="J18">
        <v>3526.8490000000006</v>
      </c>
      <c r="K18">
        <v>4111.9489999999987</v>
      </c>
      <c r="L18">
        <v>2101.5489999999982</v>
      </c>
      <c r="M18">
        <v>-2018.2160000000019</v>
      </c>
      <c r="N18" s="2">
        <v>-6886.7000000000025</v>
      </c>
      <c r="O18" s="2">
        <v>-9814.5</v>
      </c>
      <c r="P18" s="2">
        <v>-8057.7999999999993</v>
      </c>
      <c r="Q18" s="4">
        <v>-3899.8</v>
      </c>
      <c r="R18">
        <v>2842.6000000000067</v>
      </c>
      <c r="S18">
        <v>7594.7000000000062</v>
      </c>
      <c r="T18">
        <v>9509.8090000000047</v>
      </c>
      <c r="U18">
        <v>10552.222000000007</v>
      </c>
      <c r="V18">
        <v>5583.5559999999941</v>
      </c>
      <c r="W18">
        <v>5343.8069999999934</v>
      </c>
      <c r="X18">
        <v>2803.0939999999946</v>
      </c>
      <c r="Y18">
        <v>-1608.1920000000055</v>
      </c>
      <c r="Z18">
        <v>96.620999999999185</v>
      </c>
      <c r="AA18">
        <v>-3101.7790000000005</v>
      </c>
      <c r="AB18">
        <v>1261.1129999999994</v>
      </c>
      <c r="AC18">
        <v>6515.9619999999977</v>
      </c>
      <c r="AD18">
        <v>6200.1769999999997</v>
      </c>
      <c r="AE18">
        <v>5407.5709999999999</v>
      </c>
      <c r="AF18">
        <v>-5415.4580000000014</v>
      </c>
      <c r="AG18">
        <v>-9731.8979999999992</v>
      </c>
      <c r="AH18">
        <v>-7469.4779999999992</v>
      </c>
      <c r="AI18">
        <v>1964.4669999999987</v>
      </c>
      <c r="AJ18" s="1">
        <v>15513.113999999998</v>
      </c>
      <c r="AK18" s="1">
        <v>22950.867800000015</v>
      </c>
      <c r="AL18" s="1">
        <v>17152.769900000014</v>
      </c>
      <c r="AM18">
        <v>3971.9246000000148</v>
      </c>
      <c r="AN18" s="2">
        <v>-8734.2093999999834</v>
      </c>
      <c r="AO18" s="2">
        <v>-17193.571800000012</v>
      </c>
      <c r="AP18">
        <v>4839.845599999986</v>
      </c>
      <c r="AQ18" s="1">
        <v>16538.306199999985</v>
      </c>
      <c r="AR18" s="1">
        <v>27659.103790799993</v>
      </c>
      <c r="AS18" s="1">
        <v>35608.825466199996</v>
      </c>
      <c r="AT18">
        <v>3735.0951342000008</v>
      </c>
      <c r="AU18">
        <v>3750.973146999997</v>
      </c>
      <c r="AV18">
        <v>-705.08659483825613</v>
      </c>
      <c r="AW18">
        <v>-10794.586216687399</v>
      </c>
      <c r="AX18">
        <v>8325.1612293440776</v>
      </c>
      <c r="AY18">
        <v>-12457.882000139209</v>
      </c>
      <c r="AZ18">
        <v>4183.7605367200449</v>
      </c>
      <c r="BA18">
        <v>13252.916587769942</v>
      </c>
      <c r="BB18">
        <v>-9743.0102071225047</v>
      </c>
      <c r="BC18">
        <v>6166.9903517870189</v>
      </c>
      <c r="BD18" s="2">
        <v>-39254.499699499152</v>
      </c>
      <c r="BE18" s="2">
        <v>-51132.629111361348</v>
      </c>
      <c r="BF18">
        <v>-20277.448120624849</v>
      </c>
      <c r="BG18">
        <v>-17129.617722137427</v>
      </c>
      <c r="BH18">
        <v>23323.097498253192</v>
      </c>
      <c r="BI18">
        <v>31601.255233734846</v>
      </c>
      <c r="BJ18">
        <v>21217.117114268782</v>
      </c>
      <c r="BK18">
        <v>22650.338140633048</v>
      </c>
      <c r="BL18">
        <v>9916.9646997135933</v>
      </c>
      <c r="BM18">
        <v>9718.5045807227689</v>
      </c>
      <c r="BN18">
        <v>3729.3404098285064</v>
      </c>
      <c r="BO18">
        <v>-10989.578606198131</v>
      </c>
      <c r="BP18">
        <v>-13911.095074704754</v>
      </c>
      <c r="BQ18">
        <v>-16978.767391947218</v>
      </c>
      <c r="BR18">
        <v>-26594.576667943686</v>
      </c>
      <c r="BS18">
        <v>-23715.179799059853</v>
      </c>
      <c r="BT18">
        <v>-23910.065059146655</v>
      </c>
      <c r="BU18">
        <v>-26069.852634742045</v>
      </c>
      <c r="BV18">
        <v>-9273.8861410696445</v>
      </c>
      <c r="BW18">
        <v>7811.2341358356089</v>
      </c>
      <c r="BX18">
        <v>13369.528723721594</v>
      </c>
      <c r="BY18">
        <v>13068.789594559315</v>
      </c>
      <c r="BZ18">
        <v>13981.318423290017</v>
      </c>
      <c r="CA18">
        <v>-336.47848454479754</v>
      </c>
      <c r="CB18">
        <v>3558.2239083446548</v>
      </c>
      <c r="CC18">
        <v>10464.792229503499</v>
      </c>
      <c r="CD18">
        <v>5273.7124321162482</v>
      </c>
      <c r="CE18">
        <v>13311.08787968662</v>
      </c>
      <c r="CF18">
        <v>10009.710016607965</v>
      </c>
      <c r="CG18">
        <v>8766.1794833838067</v>
      </c>
      <c r="CH18">
        <v>14083.55148570245</v>
      </c>
      <c r="CI18" s="1">
        <v>29984.518792302322</v>
      </c>
      <c r="CJ18" s="1">
        <v>42510.047363662634</v>
      </c>
      <c r="CK18" s="1">
        <v>89550.870467463275</v>
      </c>
      <c r="CL18" s="1">
        <v>90844.662108067627</v>
      </c>
      <c r="CM18" s="1">
        <v>61630.451430632522</v>
      </c>
      <c r="CN18">
        <v>45091.40829423457</v>
      </c>
      <c r="CO18" s="2">
        <v>-27983.511613283292</v>
      </c>
      <c r="CP18" s="2">
        <v>-24987.92524388044</v>
      </c>
      <c r="CQ18" s="2">
        <v>-61743.81589870005</v>
      </c>
      <c r="CR18" s="2">
        <v>-84271.209651870086</v>
      </c>
      <c r="CS18" s="2">
        <v>-56335.918116627436</v>
      </c>
      <c r="CT18" s="2">
        <v>-63596.359696796208</v>
      </c>
      <c r="CU18">
        <v>34187.571832902322</v>
      </c>
      <c r="CV18">
        <v>89670.84887988065</v>
      </c>
      <c r="CW18">
        <v>103724.10255308131</v>
      </c>
      <c r="CX18">
        <v>125544.61428469964</v>
      </c>
      <c r="CY18">
        <v>110579.50501509002</v>
      </c>
      <c r="CZ18">
        <v>87988.76504172002</v>
      </c>
      <c r="DA18">
        <v>76226.799895880016</v>
      </c>
      <c r="DB18">
        <v>47005.467492510012</v>
      </c>
      <c r="DC18">
        <v>-24103.032256260019</v>
      </c>
      <c r="DD18">
        <v>-42421.923727980029</v>
      </c>
      <c r="DE18">
        <v>-65925.348424030002</v>
      </c>
      <c r="DF18">
        <v>-77919.811451680012</v>
      </c>
      <c r="DG18">
        <v>-43490.710577389997</v>
      </c>
      <c r="DH18">
        <v>-32679.374844849983</v>
      </c>
      <c r="DI18">
        <v>-7890.5162151000113</v>
      </c>
      <c r="DJ18">
        <v>8422.3397584499762</v>
      </c>
      <c r="DK18">
        <v>605.16167054000834</v>
      </c>
      <c r="DL18">
        <v>10011.670051569992</v>
      </c>
      <c r="DM18">
        <v>16811.84857615002</v>
      </c>
      <c r="DN18">
        <v>41468.893036260008</v>
      </c>
      <c r="DO18">
        <v>53734.886821170017</v>
      </c>
      <c r="DP18">
        <v>29946.334752780007</v>
      </c>
      <c r="DQ18">
        <v>-5041.113205080037</v>
      </c>
      <c r="DR18">
        <v>-73408.10020683</v>
      </c>
      <c r="DS18">
        <v>-93358.143829440029</v>
      </c>
      <c r="DT18">
        <v>-105958.77877881002</v>
      </c>
      <c r="DU18">
        <v>-93993.949094240001</v>
      </c>
      <c r="DV18">
        <v>-48989.945017700004</v>
      </c>
      <c r="DW18">
        <v>-37496.307317660001</v>
      </c>
      <c r="DX18">
        <v>-7231.0535110199926</v>
      </c>
    </row>
    <row r="19" spans="1:128">
      <c r="A19" s="3" t="s">
        <v>123</v>
      </c>
      <c r="B19">
        <v>2544.0132309527239</v>
      </c>
      <c r="C19">
        <v>2187.2306624942757</v>
      </c>
      <c r="D19">
        <v>1919.5523521510479</v>
      </c>
      <c r="E19">
        <v>1597.804051249032</v>
      </c>
      <c r="F19">
        <v>1430.7170227650226</v>
      </c>
      <c r="G19">
        <v>1132.6345430353831</v>
      </c>
      <c r="H19">
        <v>914.11246622826366</v>
      </c>
      <c r="I19">
        <v>755.36347537667007</v>
      </c>
      <c r="J19">
        <v>921.40458891685512</v>
      </c>
      <c r="K19">
        <v>1529.8697088101685</v>
      </c>
      <c r="L19">
        <v>1935.6012426376024</v>
      </c>
      <c r="M19">
        <v>1959.8222184247115</v>
      </c>
      <c r="N19">
        <v>1894.7884028933618</v>
      </c>
      <c r="O19">
        <v>2043.5919657998381</v>
      </c>
      <c r="P19">
        <v>2096.8360355982863</v>
      </c>
      <c r="Q19">
        <v>2061.3351900174994</v>
      </c>
      <c r="R19">
        <v>2435.8676417637971</v>
      </c>
      <c r="S19">
        <v>3345.1193762738299</v>
      </c>
      <c r="T19">
        <v>4447.7706566046327</v>
      </c>
      <c r="U19">
        <v>5671.1337529927823</v>
      </c>
      <c r="V19">
        <v>6199.7416475599221</v>
      </c>
      <c r="W19">
        <v>6659.1272736720639</v>
      </c>
      <c r="X19">
        <v>6880.8250494749827</v>
      </c>
      <c r="Y19">
        <v>6875.0961005481477</v>
      </c>
      <c r="Z19">
        <v>6861.1999835598954</v>
      </c>
      <c r="AA19">
        <v>6728.9534540548484</v>
      </c>
      <c r="AB19">
        <v>6688.1953545480519</v>
      </c>
      <c r="AC19">
        <v>7026.6087933550461</v>
      </c>
      <c r="AD19">
        <v>7245.3341709420256</v>
      </c>
      <c r="AE19">
        <v>7348.5176537640336</v>
      </c>
      <c r="AF19">
        <v>7172.2724407165624</v>
      </c>
      <c r="AG19">
        <v>7230.1913904941011</v>
      </c>
      <c r="AH19">
        <v>7238.5036844452316</v>
      </c>
      <c r="AI19">
        <v>7337.4549537217017</v>
      </c>
      <c r="AJ19">
        <v>8879.941240613427</v>
      </c>
      <c r="AK19">
        <v>11501.761072806519</v>
      </c>
      <c r="AL19">
        <v>12767.630786498477</v>
      </c>
      <c r="AM19">
        <v>12555.836820378025</v>
      </c>
      <c r="AN19">
        <v>12048.096575577081</v>
      </c>
      <c r="AO19">
        <v>11640.728370640907</v>
      </c>
      <c r="AP19">
        <v>11590.624201054299</v>
      </c>
      <c r="AQ19">
        <v>12668.170823353867</v>
      </c>
      <c r="AR19">
        <v>15366.251992904126</v>
      </c>
      <c r="AS19">
        <v>19145.775675295466</v>
      </c>
      <c r="AT19">
        <v>19272.363703484712</v>
      </c>
      <c r="AU19">
        <v>19459.734169665186</v>
      </c>
      <c r="AV19">
        <v>19407.474430313061</v>
      </c>
      <c r="AW19">
        <v>19068.998748383849</v>
      </c>
      <c r="AX19">
        <v>19191.01167298908</v>
      </c>
      <c r="AY19">
        <v>18860.902009382044</v>
      </c>
      <c r="AZ19">
        <v>19152.393698409487</v>
      </c>
      <c r="BA19">
        <v>19976.718698074907</v>
      </c>
      <c r="BB19">
        <v>19988.875725684975</v>
      </c>
      <c r="BC19">
        <v>20166.884106091802</v>
      </c>
      <c r="BD19">
        <v>20531.211191968207</v>
      </c>
      <c r="BE19">
        <v>20100.064581049151</v>
      </c>
      <c r="BF19">
        <v>18265.814573184874</v>
      </c>
      <c r="BG19">
        <v>17424.249353482137</v>
      </c>
      <c r="BH19">
        <v>19804.037251652626</v>
      </c>
      <c r="BI19">
        <v>23132.554126091229</v>
      </c>
      <c r="BJ19">
        <v>24401.680396237633</v>
      </c>
      <c r="BK19">
        <v>24957.325581537461</v>
      </c>
      <c r="BL19">
        <v>23358.268938622332</v>
      </c>
      <c r="BM19">
        <v>20659.696749069128</v>
      </c>
      <c r="BN19">
        <v>20659.352120209824</v>
      </c>
      <c r="BO19">
        <v>20036.209776992237</v>
      </c>
      <c r="BP19">
        <v>19575.88089368301</v>
      </c>
      <c r="BQ19">
        <v>19452.806705850013</v>
      </c>
      <c r="BR19">
        <v>18248.685843234198</v>
      </c>
      <c r="BS19">
        <v>18066.144479119648</v>
      </c>
      <c r="BT19">
        <v>16988.618084971989</v>
      </c>
      <c r="BU19">
        <v>15006.20396406536</v>
      </c>
      <c r="BV19">
        <v>15027.526205424792</v>
      </c>
      <c r="BW19">
        <v>15165.23477715907</v>
      </c>
      <c r="BX19">
        <v>16948.924156673413</v>
      </c>
      <c r="BY19">
        <v>17551.001219473397</v>
      </c>
      <c r="BZ19">
        <v>19038.57421097995</v>
      </c>
      <c r="CA19">
        <v>19442.027942264165</v>
      </c>
      <c r="CB19">
        <v>17707.982568332009</v>
      </c>
      <c r="CC19">
        <v>15241.495500453673</v>
      </c>
      <c r="CD19">
        <v>13668.76843438584</v>
      </c>
      <c r="CE19">
        <v>12553.37338310005</v>
      </c>
      <c r="CF19">
        <v>12562.043995034535</v>
      </c>
      <c r="CG19">
        <v>12475.314393712955</v>
      </c>
      <c r="CH19">
        <v>13392.600636235822</v>
      </c>
      <c r="CI19">
        <v>16840.310711650123</v>
      </c>
      <c r="CJ19">
        <v>21792.134108961527</v>
      </c>
      <c r="CK19">
        <v>34715.894488866295</v>
      </c>
      <c r="CL19">
        <v>45092.130512298536</v>
      </c>
      <c r="CM19">
        <v>49743.337599192637</v>
      </c>
      <c r="CN19">
        <v>52063.556115424253</v>
      </c>
      <c r="CO19">
        <v>52130.484240241494</v>
      </c>
      <c r="CP19">
        <v>52377.200686690747</v>
      </c>
      <c r="CQ19">
        <v>53895.156535766742</v>
      </c>
      <c r="CR19">
        <v>55562.911667741515</v>
      </c>
      <c r="CS19">
        <v>54777.860726248429</v>
      </c>
      <c r="CT19">
        <v>53682.265571849312</v>
      </c>
      <c r="CU19">
        <v>55811.245614009451</v>
      </c>
      <c r="CV19">
        <v>63479.075165491362</v>
      </c>
      <c r="CW19">
        <v>72081.386289461938</v>
      </c>
      <c r="CX19">
        <v>83108.69562921529</v>
      </c>
      <c r="CY19">
        <v>91037.932431418929</v>
      </c>
      <c r="CZ19">
        <v>96215.154178869052</v>
      </c>
      <c r="DA19">
        <v>100130.99859349214</v>
      </c>
      <c r="DB19">
        <v>101661.11596759525</v>
      </c>
      <c r="DC19">
        <v>100303.58915509284</v>
      </c>
      <c r="DD19">
        <v>98081.74475595649</v>
      </c>
      <c r="DE19">
        <v>91842.454973726126</v>
      </c>
      <c r="DF19">
        <v>84694.308397192493</v>
      </c>
      <c r="DG19">
        <v>79508.846749306977</v>
      </c>
      <c r="DH19">
        <v>75575.569512521892</v>
      </c>
      <c r="DI19">
        <v>76258.103837659175</v>
      </c>
      <c r="DJ19">
        <v>77594.768624830424</v>
      </c>
      <c r="DK19">
        <v>78931.990528096023</v>
      </c>
      <c r="DL19">
        <v>80082.346399263348</v>
      </c>
      <c r="DM19">
        <v>81634.510577772598</v>
      </c>
      <c r="DN19">
        <v>84121.028784550232</v>
      </c>
      <c r="DO19">
        <v>85443.242753717102</v>
      </c>
      <c r="DP19">
        <v>80515.432131002497</v>
      </c>
      <c r="DQ19">
        <v>72005.059874248705</v>
      </c>
      <c r="DR19">
        <v>59091.964367915578</v>
      </c>
      <c r="DS19">
        <v>47224.226082713343</v>
      </c>
      <c r="DT19">
        <v>37415.761404550962</v>
      </c>
      <c r="DU19">
        <v>27186.928165685291</v>
      </c>
      <c r="DV19">
        <v>19871.546555726858</v>
      </c>
      <c r="DW19">
        <v>19242.693540409327</v>
      </c>
      <c r="DX19">
        <v>21106.061709523692</v>
      </c>
    </row>
    <row r="20" spans="1:128">
      <c r="A20" s="3" t="s">
        <v>124</v>
      </c>
      <c r="B20">
        <v>6467.0814619054472</v>
      </c>
      <c r="C20">
        <v>6114.3513249885509</v>
      </c>
      <c r="D20">
        <v>5851.1197043020957</v>
      </c>
      <c r="E20">
        <v>5395.1313524980633</v>
      </c>
      <c r="F20">
        <v>5144.939745530045</v>
      </c>
      <c r="G20">
        <v>4671.5072360707663</v>
      </c>
      <c r="H20">
        <v>4318.3555324565268</v>
      </c>
      <c r="I20">
        <v>4059.9385007533397</v>
      </c>
      <c r="J20">
        <v>4330.5932778337101</v>
      </c>
      <c r="K20">
        <v>5245.0760676203372</v>
      </c>
      <c r="L20">
        <v>5727.7816852752048</v>
      </c>
      <c r="M20">
        <v>5488.3044368494229</v>
      </c>
      <c r="N20">
        <v>5282.6468057867241</v>
      </c>
      <c r="O20">
        <v>5725.6789315996757</v>
      </c>
      <c r="P20">
        <v>5966.4220711965727</v>
      </c>
      <c r="Q20">
        <v>5955.2353800349993</v>
      </c>
      <c r="R20">
        <v>6467.4402835275941</v>
      </c>
      <c r="S20">
        <v>7870.2387525476588</v>
      </c>
      <c r="T20">
        <v>9566.8158632092636</v>
      </c>
      <c r="U20">
        <v>11330.975955985565</v>
      </c>
      <c r="V20">
        <v>11899.683945119845</v>
      </c>
      <c r="W20">
        <v>12290.779847344129</v>
      </c>
      <c r="X20">
        <v>12361.110698949964</v>
      </c>
      <c r="Y20">
        <v>12362.434151096295</v>
      </c>
      <c r="Z20">
        <v>12352.278417119791</v>
      </c>
      <c r="AA20">
        <v>12310.376858109697</v>
      </c>
      <c r="AB20">
        <v>12266.077559096104</v>
      </c>
      <c r="AC20">
        <v>12730.375386710091</v>
      </c>
      <c r="AD20">
        <v>13034.159741884052</v>
      </c>
      <c r="AE20">
        <v>13175.745607528068</v>
      </c>
      <c r="AF20">
        <v>13199.105531433124</v>
      </c>
      <c r="AG20">
        <v>13700.627530988204</v>
      </c>
      <c r="AH20">
        <v>13746.391018890465</v>
      </c>
      <c r="AI20">
        <v>13355.345207443403</v>
      </c>
      <c r="AJ20">
        <v>15261.772081226854</v>
      </c>
      <c r="AK20">
        <v>19162.87835561304</v>
      </c>
      <c r="AL20">
        <v>20979.109287996951</v>
      </c>
      <c r="AM20">
        <v>20736.660125756047</v>
      </c>
      <c r="AN20">
        <v>20633.380556154163</v>
      </c>
      <c r="AO20">
        <v>21205.933836281816</v>
      </c>
      <c r="AP20">
        <v>21142.911017108596</v>
      </c>
      <c r="AQ20">
        <v>22738.279301707731</v>
      </c>
      <c r="AR20">
        <v>26891.641151268253</v>
      </c>
      <c r="AS20">
        <v>32589.837642740931</v>
      </c>
      <c r="AT20">
        <v>32661.089992409426</v>
      </c>
      <c r="AU20">
        <v>32693.193317420373</v>
      </c>
      <c r="AV20">
        <v>32686.983818458037</v>
      </c>
      <c r="AW20">
        <v>32875.559865433977</v>
      </c>
      <c r="AX20">
        <v>33013.336503177234</v>
      </c>
      <c r="AY20">
        <v>33246.389825970124</v>
      </c>
      <c r="AZ20">
        <v>33349.412277189011</v>
      </c>
      <c r="BA20">
        <v>33848.821547131352</v>
      </c>
      <c r="BB20">
        <v>33986.812212707613</v>
      </c>
      <c r="BC20">
        <v>34132.70280593192</v>
      </c>
      <c r="BD20">
        <v>37599.737662659682</v>
      </c>
      <c r="BE20">
        <v>40441.619286389643</v>
      </c>
      <c r="BF20">
        <v>38644.630171692326</v>
      </c>
      <c r="BG20">
        <v>38016.576848393728</v>
      </c>
      <c r="BH20">
        <v>41173.287299822048</v>
      </c>
      <c r="BI20">
        <v>45390.579697012516</v>
      </c>
      <c r="BJ20">
        <v>47109.968661591884</v>
      </c>
      <c r="BK20">
        <v>47915.657435159883</v>
      </c>
      <c r="BL20">
        <v>45604.651103883945</v>
      </c>
      <c r="BM20">
        <v>41502.022769051393</v>
      </c>
      <c r="BN20">
        <v>41501.621247551368</v>
      </c>
      <c r="BO20">
        <v>40992.364148776091</v>
      </c>
      <c r="BP20">
        <v>40732.006806150966</v>
      </c>
      <c r="BQ20">
        <v>40795.067489247966</v>
      </c>
      <c r="BR20">
        <v>40132.812658880721</v>
      </c>
      <c r="BS20">
        <v>40330.59482059766</v>
      </c>
      <c r="BT20">
        <v>39580.233312095668</v>
      </c>
      <c r="BU20">
        <v>37581.543531408017</v>
      </c>
      <c r="BV20">
        <v>37600.731810824233</v>
      </c>
      <c r="BW20">
        <v>37793.936765090359</v>
      </c>
      <c r="BX20">
        <v>38730.114102958003</v>
      </c>
      <c r="BY20">
        <v>36724.197293261946</v>
      </c>
      <c r="BZ20">
        <v>37986.404949079311</v>
      </c>
      <c r="CA20">
        <v>37953.655449768106</v>
      </c>
      <c r="CB20">
        <v>35473.80838139922</v>
      </c>
      <c r="CC20">
        <v>31597.657395854116</v>
      </c>
      <c r="CD20">
        <v>29249.373497826076</v>
      </c>
      <c r="CE20">
        <v>27485.545908301818</v>
      </c>
      <c r="CF20">
        <v>27498.24986632607</v>
      </c>
      <c r="CG20">
        <v>27372.406918549859</v>
      </c>
      <c r="CH20">
        <v>28689.268849801894</v>
      </c>
      <c r="CI20">
        <v>33535.984130705474</v>
      </c>
      <c r="CJ20">
        <v>40618.573803409912</v>
      </c>
      <c r="CK20">
        <v>61139.612670248927</v>
      </c>
      <c r="CL20">
        <v>76020.122778312842</v>
      </c>
      <c r="CM20">
        <v>81055.255390616425</v>
      </c>
      <c r="CN20">
        <v>82245.6187554106</v>
      </c>
      <c r="CO20">
        <v>82475.157953972142</v>
      </c>
      <c r="CP20">
        <v>83754.292802011187</v>
      </c>
      <c r="CQ20">
        <v>90267.957001889969</v>
      </c>
      <c r="CR20">
        <v>98485.504184619102</v>
      </c>
      <c r="CS20">
        <v>100385.63768719225</v>
      </c>
      <c r="CT20">
        <v>102073.33128439833</v>
      </c>
      <c r="CU20">
        <v>104605.08885284625</v>
      </c>
      <c r="CV20">
        <v>115635.11670723328</v>
      </c>
      <c r="CW20">
        <v>128176.77343899554</v>
      </c>
      <c r="CX20">
        <v>144217.84702587305</v>
      </c>
      <c r="CY20">
        <v>155212.89977351017</v>
      </c>
      <c r="CZ20">
        <v>161668.39051715482</v>
      </c>
      <c r="DA20">
        <v>166127.04832577618</v>
      </c>
      <c r="DB20">
        <v>167541.18727364205</v>
      </c>
      <c r="DC20">
        <v>167530.51120106532</v>
      </c>
      <c r="DD20">
        <v>167333.42095737474</v>
      </c>
      <c r="DE20">
        <v>162628.65233748872</v>
      </c>
      <c r="DF20">
        <v>156770.58286240883</v>
      </c>
      <c r="DG20">
        <v>151655.7176670389</v>
      </c>
      <c r="DH20">
        <v>147677.70235042294</v>
      </c>
      <c r="DI20">
        <v>148038.12123078835</v>
      </c>
      <c r="DJ20">
        <v>149040.93755501436</v>
      </c>
      <c r="DK20">
        <v>148597.93248308354</v>
      </c>
      <c r="DL20">
        <v>146184.50024024618</v>
      </c>
      <c r="DM20">
        <v>145631.44026262581</v>
      </c>
      <c r="DN20">
        <v>145351.21403952828</v>
      </c>
      <c r="DO20">
        <v>147018.27622844864</v>
      </c>
      <c r="DP20">
        <v>140148.88068937443</v>
      </c>
      <c r="DQ20">
        <v>128566.39696377494</v>
      </c>
      <c r="DR20">
        <v>112687.84167568515</v>
      </c>
      <c r="DS20">
        <v>99149.247547507184</v>
      </c>
      <c r="DT20">
        <v>89229.695382208927</v>
      </c>
      <c r="DU20">
        <v>77283.066353983595</v>
      </c>
      <c r="DV20">
        <v>67452.073759577223</v>
      </c>
      <c r="DW20">
        <v>66864.031482012157</v>
      </c>
      <c r="DX20">
        <v>68831.224309392885</v>
      </c>
    </row>
    <row r="21" spans="1:128">
      <c r="A21" s="3" t="s">
        <v>125</v>
      </c>
      <c r="B21">
        <v>-5302.123230952724</v>
      </c>
      <c r="C21">
        <v>-5667.0106624942755</v>
      </c>
      <c r="D21">
        <v>-5943.5823521510483</v>
      </c>
      <c r="E21">
        <v>-5996.8505512490319</v>
      </c>
      <c r="F21">
        <v>-5997.7284227650216</v>
      </c>
      <c r="G21">
        <v>-5945.1108430353834</v>
      </c>
      <c r="H21">
        <v>-5894.3736662282627</v>
      </c>
      <c r="I21">
        <v>-5853.7865753766691</v>
      </c>
      <c r="J21">
        <v>-5896.9727889168553</v>
      </c>
      <c r="K21">
        <v>-5900.5430088101675</v>
      </c>
      <c r="L21">
        <v>-5648.7596426376022</v>
      </c>
      <c r="M21">
        <v>-5097.1422184247112</v>
      </c>
      <c r="N21">
        <v>-4880.9284028933616</v>
      </c>
      <c r="O21">
        <v>-5320.5819657998372</v>
      </c>
      <c r="P21">
        <v>-5642.3360355982859</v>
      </c>
      <c r="Q21">
        <v>-5726.4651900174995</v>
      </c>
      <c r="R21">
        <v>-5627.277641763797</v>
      </c>
      <c r="S21">
        <v>-5705.1193762738294</v>
      </c>
      <c r="T21">
        <v>-5790.319756604631</v>
      </c>
      <c r="U21">
        <v>-5648.5506529927807</v>
      </c>
      <c r="V21">
        <v>-5200.1429475599216</v>
      </c>
      <c r="W21">
        <v>-4604.1778736720644</v>
      </c>
      <c r="X21">
        <v>-4079.7462494749821</v>
      </c>
      <c r="Y21">
        <v>-4099.5800005481469</v>
      </c>
      <c r="Z21">
        <v>-4120.9568835598957</v>
      </c>
      <c r="AA21">
        <v>-4433.8933540548496</v>
      </c>
      <c r="AB21">
        <v>-4467.569054548052</v>
      </c>
      <c r="AC21">
        <v>-4380.924393355046</v>
      </c>
      <c r="AD21">
        <v>-4332.3169709420272</v>
      </c>
      <c r="AE21">
        <v>-4305.9382537640349</v>
      </c>
      <c r="AF21">
        <v>-4881.3937407165631</v>
      </c>
      <c r="AG21">
        <v>-5710.6808904941026</v>
      </c>
      <c r="AH21">
        <v>-5777.2709844452329</v>
      </c>
      <c r="AI21">
        <v>-4698.3255537217019</v>
      </c>
      <c r="AJ21">
        <v>-3883.7204406134274</v>
      </c>
      <c r="AK21">
        <v>-3820.4734928065186</v>
      </c>
      <c r="AL21">
        <v>-3655.3262164984744</v>
      </c>
      <c r="AM21">
        <v>-3805.8097903780235</v>
      </c>
      <c r="AN21">
        <v>-5122.4713855770788</v>
      </c>
      <c r="AO21">
        <v>-7489.6825606409066</v>
      </c>
      <c r="AP21">
        <v>-7513.9494310542977</v>
      </c>
      <c r="AQ21">
        <v>-7472.0461333538669</v>
      </c>
      <c r="AR21">
        <v>-7684.5263238241278</v>
      </c>
      <c r="AS21">
        <v>-7742.3482595954665</v>
      </c>
      <c r="AT21">
        <v>-7505.088874364712</v>
      </c>
      <c r="AU21">
        <v>-7007.1841258451859</v>
      </c>
      <c r="AV21">
        <v>-7151.5443459768867</v>
      </c>
      <c r="AW21">
        <v>-8544.1234857164127</v>
      </c>
      <c r="AX21">
        <v>-8453.6379873872356</v>
      </c>
      <c r="AY21">
        <v>-9910.0736237941201</v>
      </c>
      <c r="AZ21">
        <v>-9241.6434591495636</v>
      </c>
      <c r="BA21">
        <v>-7767.487000037986</v>
      </c>
      <c r="BB21">
        <v>-8006.9972483603051</v>
      </c>
      <c r="BC21">
        <v>-7764.7532935884301</v>
      </c>
      <c r="BD21">
        <v>-13605.841749414751</v>
      </c>
      <c r="BE21">
        <v>-20583.044829631832</v>
      </c>
      <c r="BF21">
        <v>-22491.816623830036</v>
      </c>
      <c r="BG21">
        <v>-23760.405636341045</v>
      </c>
      <c r="BH21">
        <v>-22934.462844686219</v>
      </c>
      <c r="BI21">
        <v>-21383.497015751338</v>
      </c>
      <c r="BJ21">
        <v>-21014.896134470862</v>
      </c>
      <c r="BK21">
        <v>-20959.338125707382</v>
      </c>
      <c r="BL21">
        <v>-21134.495391900895</v>
      </c>
      <c r="BM21">
        <v>-21024.95529089541</v>
      </c>
      <c r="BN21">
        <v>-21025.186134473257</v>
      </c>
      <c r="BO21">
        <v>-21876.098966575479</v>
      </c>
      <c r="BP21">
        <v>-22736.370931252903</v>
      </c>
      <c r="BQ21">
        <v>-23231.714860945893</v>
      </c>
      <c r="BR21">
        <v>-25519.567788058848</v>
      </c>
      <c r="BS21">
        <v>-26462.756203836369</v>
      </c>
      <c r="BT21">
        <v>-28194.612369275375</v>
      </c>
      <c r="BU21">
        <v>-30144.475170619946</v>
      </c>
      <c r="BV21">
        <v>-30118.88500537409</v>
      </c>
      <c r="BW21">
        <v>-30092.169198703508</v>
      </c>
      <c r="BX21">
        <v>-26613.455735895775</v>
      </c>
      <c r="BY21">
        <v>-20795.390928103701</v>
      </c>
      <c r="BZ21">
        <v>-18857.087265218765</v>
      </c>
      <c r="CA21">
        <v>-17581.227072743717</v>
      </c>
      <c r="CB21">
        <v>-17823.669057802414</v>
      </c>
      <c r="CC21">
        <v>-17470.828290347214</v>
      </c>
      <c r="CD21">
        <v>-17492.441692494631</v>
      </c>
      <c r="CE21">
        <v>-17310.971667303485</v>
      </c>
      <c r="CF21">
        <v>-17310.367747548535</v>
      </c>
      <c r="CG21">
        <v>-17318.870655960854</v>
      </c>
      <c r="CH21">
        <v>-17200.735790896324</v>
      </c>
      <c r="CI21">
        <v>-16551.036126460578</v>
      </c>
      <c r="CJ21">
        <v>-15860.745279935243</v>
      </c>
      <c r="CK21">
        <v>-18131.541873898965</v>
      </c>
      <c r="CL21">
        <v>-16763.854019730068</v>
      </c>
      <c r="CM21">
        <v>-12880.497983654932</v>
      </c>
      <c r="CN21">
        <v>-8300.569164548433</v>
      </c>
      <c r="CO21">
        <v>-8558.8631872198021</v>
      </c>
      <c r="CP21">
        <v>-10376.983543950129</v>
      </c>
      <c r="CQ21">
        <v>-18850.444396479696</v>
      </c>
      <c r="CR21">
        <v>-30282.27336601364</v>
      </c>
      <c r="CS21">
        <v>-36437.693195639222</v>
      </c>
      <c r="CT21">
        <v>-43099.865853248724</v>
      </c>
      <c r="CU21">
        <v>-41776.440863664153</v>
      </c>
      <c r="CV21">
        <v>-40833.007917992465</v>
      </c>
      <c r="CW21">
        <v>-40109.38800960526</v>
      </c>
      <c r="CX21">
        <v>-39109.607164100264</v>
      </c>
      <c r="CY21">
        <v>-37312.002252763574</v>
      </c>
      <c r="CZ21">
        <v>-34691.318497702494</v>
      </c>
      <c r="DA21">
        <v>-31861.100871075963</v>
      </c>
      <c r="DB21">
        <v>-30099.026644498314</v>
      </c>
      <c r="DC21">
        <v>-34150.254936852136</v>
      </c>
      <c r="DD21">
        <v>-40421.607646880038</v>
      </c>
      <c r="DE21">
        <v>-49729.939753799023</v>
      </c>
      <c r="DF21">
        <v>-59458.240533240154</v>
      </c>
      <c r="DG21">
        <v>-64784.895086156874</v>
      </c>
      <c r="DH21">
        <v>-68628.696163280241</v>
      </c>
      <c r="DI21">
        <v>-67301.930948599213</v>
      </c>
      <c r="DJ21">
        <v>-65297.569235537419</v>
      </c>
      <c r="DK21">
        <v>-60399.89338187901</v>
      </c>
      <c r="DL21">
        <v>-52121.961282702323</v>
      </c>
      <c r="DM21">
        <v>-46359.348791933822</v>
      </c>
      <c r="DN21">
        <v>-38339.341725405844</v>
      </c>
      <c r="DO21">
        <v>-37706.824195745954</v>
      </c>
      <c r="DP21">
        <v>-38751.46498574139</v>
      </c>
      <c r="DQ21">
        <v>-41117.614304803748</v>
      </c>
      <c r="DR21">
        <v>-48099.790247623583</v>
      </c>
      <c r="DS21">
        <v>-56625.816846874339</v>
      </c>
      <c r="DT21">
        <v>-66212.106550764962</v>
      </c>
      <c r="DU21">
        <v>-73005.348210911296</v>
      </c>
      <c r="DV21">
        <v>-75289.50785197386</v>
      </c>
      <c r="DW21">
        <v>-75999.982342796327</v>
      </c>
      <c r="DX21">
        <v>-74344.263490214697</v>
      </c>
    </row>
    <row r="22" spans="1:128">
      <c r="A22" s="3" t="s">
        <v>126</v>
      </c>
      <c r="B22">
        <v>-9225.1914619054478</v>
      </c>
      <c r="C22">
        <v>-9594.1313249885516</v>
      </c>
      <c r="D22">
        <v>-9875.1497043020954</v>
      </c>
      <c r="E22">
        <v>-9794.1778524980637</v>
      </c>
      <c r="F22">
        <v>-9711.9511455300453</v>
      </c>
      <c r="G22">
        <v>-9483.9835360707657</v>
      </c>
      <c r="H22">
        <v>-9298.6167324565249</v>
      </c>
      <c r="I22">
        <v>-9158.3616007533383</v>
      </c>
      <c r="J22">
        <v>-9306.1614778337098</v>
      </c>
      <c r="K22">
        <v>-9615.7493676203358</v>
      </c>
      <c r="L22">
        <v>-9440.9400852752042</v>
      </c>
      <c r="M22">
        <v>-8625.6244368494226</v>
      </c>
      <c r="N22">
        <v>-8268.7868057867236</v>
      </c>
      <c r="O22">
        <v>-9002.6689315996755</v>
      </c>
      <c r="P22">
        <v>-9511.9220711965718</v>
      </c>
      <c r="Q22">
        <v>-9620.3653800349985</v>
      </c>
      <c r="R22">
        <v>-9658.850283527594</v>
      </c>
      <c r="S22">
        <v>-10230.238752547659</v>
      </c>
      <c r="T22">
        <v>-10909.364963209264</v>
      </c>
      <c r="U22">
        <v>-11308.392855985561</v>
      </c>
      <c r="V22">
        <v>-10900.085245119843</v>
      </c>
      <c r="W22">
        <v>-10235.830447344128</v>
      </c>
      <c r="X22">
        <v>-9560.0318989499647</v>
      </c>
      <c r="Y22">
        <v>-9586.9180510962942</v>
      </c>
      <c r="Z22">
        <v>-9612.0353171197912</v>
      </c>
      <c r="AA22">
        <v>-10015.316758109699</v>
      </c>
      <c r="AB22">
        <v>-10045.451259096104</v>
      </c>
      <c r="AC22">
        <v>-10084.690986710093</v>
      </c>
      <c r="AD22">
        <v>-10121.142541884054</v>
      </c>
      <c r="AE22">
        <v>-10133.166207528069</v>
      </c>
      <c r="AF22">
        <v>-10908.226831433127</v>
      </c>
      <c r="AG22">
        <v>-12181.117030988204</v>
      </c>
      <c r="AH22">
        <v>-12285.158318890464</v>
      </c>
      <c r="AI22">
        <v>-10716.215807443405</v>
      </c>
      <c r="AJ22">
        <v>-10265.551281226855</v>
      </c>
      <c r="AK22">
        <v>-11481.590775613038</v>
      </c>
      <c r="AL22">
        <v>-11866.804717996951</v>
      </c>
      <c r="AM22">
        <v>-11986.633095756048</v>
      </c>
      <c r="AN22">
        <v>-13707.755366154159</v>
      </c>
      <c r="AO22">
        <v>-17054.888026281813</v>
      </c>
      <c r="AP22">
        <v>-17066.236247108598</v>
      </c>
      <c r="AQ22">
        <v>-17542.154611707734</v>
      </c>
      <c r="AR22">
        <v>-19209.915482188255</v>
      </c>
      <c r="AS22">
        <v>-21186.410227040935</v>
      </c>
      <c r="AT22">
        <v>-20893.815163289422</v>
      </c>
      <c r="AU22">
        <v>-20240.64327360037</v>
      </c>
      <c r="AV22">
        <v>-20431.053734121859</v>
      </c>
      <c r="AW22">
        <v>-22350.684602766545</v>
      </c>
      <c r="AX22">
        <v>-22275.962817575393</v>
      </c>
      <c r="AY22">
        <v>-24295.561440382204</v>
      </c>
      <c r="AZ22">
        <v>-23438.662037929091</v>
      </c>
      <c r="BA22">
        <v>-21639.589849094431</v>
      </c>
      <c r="BB22">
        <v>-22004.933735382947</v>
      </c>
      <c r="BC22">
        <v>-21730.571993428544</v>
      </c>
      <c r="BD22">
        <v>-30674.368220106229</v>
      </c>
      <c r="BE22">
        <v>-40924.599534972323</v>
      </c>
      <c r="BF22">
        <v>-42870.632222337495</v>
      </c>
      <c r="BG22">
        <v>-44352.733131252637</v>
      </c>
      <c r="BH22">
        <v>-44303.712892855641</v>
      </c>
      <c r="BI22">
        <v>-43641.522586672618</v>
      </c>
      <c r="BJ22">
        <v>-43723.184399825106</v>
      </c>
      <c r="BK22">
        <v>-43917.669979329803</v>
      </c>
      <c r="BL22">
        <v>-43380.877557162508</v>
      </c>
      <c r="BM22">
        <v>-41867.281310877683</v>
      </c>
      <c r="BN22">
        <v>-41867.455261814794</v>
      </c>
      <c r="BO22">
        <v>-42832.25333835934</v>
      </c>
      <c r="BP22">
        <v>-43892.496843720859</v>
      </c>
      <c r="BQ22">
        <v>-44573.975644343845</v>
      </c>
      <c r="BR22">
        <v>-47403.694603705371</v>
      </c>
      <c r="BS22">
        <v>-48727.206545314373</v>
      </c>
      <c r="BT22">
        <v>-50786.227596399061</v>
      </c>
      <c r="BU22">
        <v>-52719.814737962595</v>
      </c>
      <c r="BV22">
        <v>-52692.090610773535</v>
      </c>
      <c r="BW22">
        <v>-52720.871186634802</v>
      </c>
      <c r="BX22">
        <v>-48394.645682180373</v>
      </c>
      <c r="BY22">
        <v>-39968.587001892251</v>
      </c>
      <c r="BZ22">
        <v>-37804.918003318118</v>
      </c>
      <c r="CA22">
        <v>-36092.854580247658</v>
      </c>
      <c r="CB22">
        <v>-35589.494870869625</v>
      </c>
      <c r="CC22">
        <v>-33826.990185747658</v>
      </c>
      <c r="CD22">
        <v>-33073.046755934869</v>
      </c>
      <c r="CE22">
        <v>-32243.144192505253</v>
      </c>
      <c r="CF22">
        <v>-32246.57361884007</v>
      </c>
      <c r="CG22">
        <v>-32215.963180797757</v>
      </c>
      <c r="CH22">
        <v>-32497.404004462394</v>
      </c>
      <c r="CI22">
        <v>-33246.709545515929</v>
      </c>
      <c r="CJ22">
        <v>-34687.184974383628</v>
      </c>
      <c r="CK22">
        <v>-44555.2600552816</v>
      </c>
      <c r="CL22">
        <v>-47691.846285744366</v>
      </c>
      <c r="CM22">
        <v>-44192.415775078713</v>
      </c>
      <c r="CN22">
        <v>-38482.631804534773</v>
      </c>
      <c r="CO22">
        <v>-38903.53690095045</v>
      </c>
      <c r="CP22">
        <v>-41754.075659270573</v>
      </c>
      <c r="CQ22">
        <v>-55223.244862602915</v>
      </c>
      <c r="CR22">
        <v>-73204.865882891216</v>
      </c>
      <c r="CS22">
        <v>-82045.470156583047</v>
      </c>
      <c r="CT22">
        <v>-91490.931565797742</v>
      </c>
      <c r="CU22">
        <v>-90570.284102500955</v>
      </c>
      <c r="CV22">
        <v>-92989.049459734379</v>
      </c>
      <c r="CW22">
        <v>-96204.775159138851</v>
      </c>
      <c r="CX22">
        <v>-100218.75856075804</v>
      </c>
      <c r="CY22">
        <v>-101486.96959485483</v>
      </c>
      <c r="CZ22">
        <v>-100144.55483598827</v>
      </c>
      <c r="DA22">
        <v>-97857.150603360016</v>
      </c>
      <c r="DB22">
        <v>-95979.097950545096</v>
      </c>
      <c r="DC22">
        <v>-101377.17698282463</v>
      </c>
      <c r="DD22">
        <v>-109673.28384829831</v>
      </c>
      <c r="DE22">
        <v>-120516.13711756159</v>
      </c>
      <c r="DF22">
        <v>-131534.51499845646</v>
      </c>
      <c r="DG22">
        <v>-136931.7660038888</v>
      </c>
      <c r="DH22">
        <v>-140730.82900118132</v>
      </c>
      <c r="DI22">
        <v>-139081.94834172842</v>
      </c>
      <c r="DJ22">
        <v>-136743.73816572133</v>
      </c>
      <c r="DK22">
        <v>-130065.83533686653</v>
      </c>
      <c r="DL22">
        <v>-118224.11512368516</v>
      </c>
      <c r="DM22">
        <v>-110356.27847678703</v>
      </c>
      <c r="DN22">
        <v>-99569.526980383875</v>
      </c>
      <c r="DO22">
        <v>-99281.857670477475</v>
      </c>
      <c r="DP22">
        <v>-98384.91354411334</v>
      </c>
      <c r="DQ22">
        <v>-97678.951394329968</v>
      </c>
      <c r="DR22">
        <v>-101695.66755539317</v>
      </c>
      <c r="DS22">
        <v>-108550.83831166818</v>
      </c>
      <c r="DT22">
        <v>-118026.04052842293</v>
      </c>
      <c r="DU22">
        <v>-123101.48639920959</v>
      </c>
      <c r="DV22">
        <v>-122870.03505582422</v>
      </c>
      <c r="DW22">
        <v>-123621.32028439915</v>
      </c>
      <c r="DX22">
        <v>-122069.4260900839</v>
      </c>
    </row>
    <row r="23" spans="1:128">
      <c r="A23" s="3" t="s">
        <v>127</v>
      </c>
      <c r="B23" t="str">
        <f>IF(B18&gt;B20, "Upper Limit", IF(B18&gt;B19, "Lower Limit", "No"))</f>
        <v>No</v>
      </c>
      <c r="C23" t="str">
        <f t="shared" ref="C23:BN23" si="4">IF(C18&gt;C20, "Upper Limit", IF(C18&gt;C19, "Lower Limit", "No"))</f>
        <v>No</v>
      </c>
      <c r="D23" t="str">
        <f t="shared" si="4"/>
        <v>No</v>
      </c>
      <c r="E23" t="str">
        <f t="shared" si="4"/>
        <v>No</v>
      </c>
      <c r="F23" t="str">
        <f t="shared" si="4"/>
        <v>No</v>
      </c>
      <c r="G23" t="str">
        <f t="shared" si="4"/>
        <v>Lower Limit</v>
      </c>
      <c r="H23" t="str">
        <f t="shared" si="4"/>
        <v>Lower Limit</v>
      </c>
      <c r="I23" t="str">
        <f t="shared" si="4"/>
        <v>Lower Limit</v>
      </c>
      <c r="J23" t="str">
        <f t="shared" si="4"/>
        <v>Lower Limit</v>
      </c>
      <c r="K23" t="str">
        <f t="shared" si="4"/>
        <v>Lower Limit</v>
      </c>
      <c r="L23" t="str">
        <f t="shared" si="4"/>
        <v>Lower Limit</v>
      </c>
      <c r="M23" t="str">
        <f t="shared" si="4"/>
        <v>No</v>
      </c>
      <c r="N23" t="str">
        <f t="shared" si="4"/>
        <v>No</v>
      </c>
      <c r="O23" t="str">
        <f t="shared" si="4"/>
        <v>No</v>
      </c>
      <c r="P23" t="str">
        <f t="shared" si="4"/>
        <v>No</v>
      </c>
      <c r="Q23" t="str">
        <f t="shared" si="4"/>
        <v>No</v>
      </c>
      <c r="R23" t="str">
        <f t="shared" si="4"/>
        <v>Lower Limit</v>
      </c>
      <c r="S23" t="str">
        <f t="shared" si="4"/>
        <v>Lower Limit</v>
      </c>
      <c r="T23" t="str">
        <f t="shared" si="4"/>
        <v>Lower Limit</v>
      </c>
      <c r="U23" t="str">
        <f t="shared" si="4"/>
        <v>Lower Limit</v>
      </c>
      <c r="V23" t="str">
        <f t="shared" si="4"/>
        <v>No</v>
      </c>
      <c r="W23" t="str">
        <f t="shared" si="4"/>
        <v>No</v>
      </c>
      <c r="X23" t="str">
        <f t="shared" si="4"/>
        <v>No</v>
      </c>
      <c r="Y23" t="str">
        <f t="shared" si="4"/>
        <v>No</v>
      </c>
      <c r="Z23" t="str">
        <f t="shared" si="4"/>
        <v>No</v>
      </c>
      <c r="AA23" t="str">
        <f t="shared" si="4"/>
        <v>No</v>
      </c>
      <c r="AB23" t="str">
        <f t="shared" si="4"/>
        <v>No</v>
      </c>
      <c r="AC23" t="str">
        <f t="shared" si="4"/>
        <v>No</v>
      </c>
      <c r="AD23" t="str">
        <f t="shared" si="4"/>
        <v>No</v>
      </c>
      <c r="AE23" t="str">
        <f t="shared" si="4"/>
        <v>No</v>
      </c>
      <c r="AF23" t="str">
        <f t="shared" si="4"/>
        <v>No</v>
      </c>
      <c r="AG23" t="str">
        <f t="shared" si="4"/>
        <v>No</v>
      </c>
      <c r="AH23" t="str">
        <f t="shared" si="4"/>
        <v>No</v>
      </c>
      <c r="AI23" t="str">
        <f t="shared" si="4"/>
        <v>No</v>
      </c>
      <c r="AJ23" t="str">
        <f t="shared" si="4"/>
        <v>Upper Limit</v>
      </c>
      <c r="AK23" t="str">
        <f t="shared" si="4"/>
        <v>Upper Limit</v>
      </c>
      <c r="AL23" t="str">
        <f t="shared" si="4"/>
        <v>Lower Limit</v>
      </c>
      <c r="AM23" t="str">
        <f t="shared" si="4"/>
        <v>No</v>
      </c>
      <c r="AN23" t="str">
        <f t="shared" si="4"/>
        <v>No</v>
      </c>
      <c r="AO23" t="str">
        <f t="shared" si="4"/>
        <v>No</v>
      </c>
      <c r="AP23" t="str">
        <f t="shared" si="4"/>
        <v>No</v>
      </c>
      <c r="AQ23" t="str">
        <f t="shared" si="4"/>
        <v>Lower Limit</v>
      </c>
      <c r="AR23" t="str">
        <f t="shared" si="4"/>
        <v>Upper Limit</v>
      </c>
      <c r="AS23" t="str">
        <f t="shared" si="4"/>
        <v>Upper Limit</v>
      </c>
      <c r="AT23" t="str">
        <f t="shared" si="4"/>
        <v>No</v>
      </c>
      <c r="AU23" t="str">
        <f t="shared" si="4"/>
        <v>No</v>
      </c>
      <c r="AV23" t="str">
        <f t="shared" si="4"/>
        <v>No</v>
      </c>
      <c r="AW23" t="str">
        <f t="shared" si="4"/>
        <v>No</v>
      </c>
      <c r="AX23" t="str">
        <f t="shared" si="4"/>
        <v>No</v>
      </c>
      <c r="AY23" t="str">
        <f t="shared" si="4"/>
        <v>No</v>
      </c>
      <c r="AZ23" t="str">
        <f t="shared" si="4"/>
        <v>No</v>
      </c>
      <c r="BA23" t="str">
        <f t="shared" si="4"/>
        <v>No</v>
      </c>
      <c r="BB23" t="str">
        <f t="shared" si="4"/>
        <v>No</v>
      </c>
      <c r="BC23" t="str">
        <f t="shared" si="4"/>
        <v>No</v>
      </c>
      <c r="BD23" t="str">
        <f t="shared" si="4"/>
        <v>No</v>
      </c>
      <c r="BE23" t="str">
        <f t="shared" si="4"/>
        <v>No</v>
      </c>
      <c r="BF23" t="str">
        <f t="shared" si="4"/>
        <v>No</v>
      </c>
      <c r="BG23" t="str">
        <f t="shared" si="4"/>
        <v>No</v>
      </c>
      <c r="BH23" t="str">
        <f t="shared" si="4"/>
        <v>Lower Limit</v>
      </c>
      <c r="BI23" t="str">
        <f t="shared" si="4"/>
        <v>Lower Limit</v>
      </c>
      <c r="BJ23" t="str">
        <f t="shared" si="4"/>
        <v>No</v>
      </c>
      <c r="BK23" t="str">
        <f t="shared" si="4"/>
        <v>No</v>
      </c>
      <c r="BL23" t="str">
        <f t="shared" si="4"/>
        <v>No</v>
      </c>
      <c r="BM23" t="str">
        <f t="shared" si="4"/>
        <v>No</v>
      </c>
      <c r="BN23" t="str">
        <f t="shared" si="4"/>
        <v>No</v>
      </c>
      <c r="BO23" t="str">
        <f t="shared" ref="BO23:DX23" si="5">IF(BO18&gt;BO20, "Upper Limit", IF(BO18&gt;BO19, "Lower Limit", "No"))</f>
        <v>No</v>
      </c>
      <c r="BP23" t="str">
        <f t="shared" si="5"/>
        <v>No</v>
      </c>
      <c r="BQ23" t="str">
        <f t="shared" si="5"/>
        <v>No</v>
      </c>
      <c r="BR23" t="str">
        <f t="shared" si="5"/>
        <v>No</v>
      </c>
      <c r="BS23" t="str">
        <f t="shared" si="5"/>
        <v>No</v>
      </c>
      <c r="BT23" t="str">
        <f t="shared" si="5"/>
        <v>No</v>
      </c>
      <c r="BU23" t="str">
        <f t="shared" si="5"/>
        <v>No</v>
      </c>
      <c r="BV23" t="str">
        <f t="shared" si="5"/>
        <v>No</v>
      </c>
      <c r="BW23" t="str">
        <f t="shared" si="5"/>
        <v>No</v>
      </c>
      <c r="BX23" t="str">
        <f t="shared" si="5"/>
        <v>No</v>
      </c>
      <c r="BY23" t="str">
        <f t="shared" si="5"/>
        <v>No</v>
      </c>
      <c r="BZ23" t="str">
        <f t="shared" si="5"/>
        <v>No</v>
      </c>
      <c r="CA23" t="str">
        <f t="shared" si="5"/>
        <v>No</v>
      </c>
      <c r="CB23" t="str">
        <f t="shared" si="5"/>
        <v>No</v>
      </c>
      <c r="CC23" t="str">
        <f t="shared" si="5"/>
        <v>No</v>
      </c>
      <c r="CD23" t="str">
        <f t="shared" si="5"/>
        <v>No</v>
      </c>
      <c r="CE23" t="str">
        <f t="shared" si="5"/>
        <v>Lower Limit</v>
      </c>
      <c r="CF23" t="str">
        <f t="shared" si="5"/>
        <v>No</v>
      </c>
      <c r="CG23" t="str">
        <f t="shared" si="5"/>
        <v>No</v>
      </c>
      <c r="CH23" t="str">
        <f>IF(CH18&gt;CH20, "Upper Limit", IF(CH18&gt;CH19, "Lower Limit", "No"))</f>
        <v>Lower Limit</v>
      </c>
      <c r="CI23" t="str">
        <f>IF(CI18&gt;CI20, "Upper Limit", IF(CI18&gt;CI19, "Lower Limit", "No"))</f>
        <v>Lower Limit</v>
      </c>
      <c r="CJ23" t="str">
        <f t="shared" si="5"/>
        <v>Upper Limit</v>
      </c>
      <c r="CK23" t="str">
        <f t="shared" si="5"/>
        <v>Upper Limit</v>
      </c>
      <c r="CL23" t="str">
        <f t="shared" si="5"/>
        <v>Upper Limit</v>
      </c>
      <c r="CM23" t="str">
        <f t="shared" si="5"/>
        <v>Lower Limit</v>
      </c>
      <c r="CN23" t="str">
        <f t="shared" si="5"/>
        <v>No</v>
      </c>
      <c r="CO23" t="str">
        <f t="shared" si="5"/>
        <v>No</v>
      </c>
      <c r="CP23" t="str">
        <f t="shared" si="5"/>
        <v>No</v>
      </c>
      <c r="CQ23" t="str">
        <f t="shared" si="5"/>
        <v>No</v>
      </c>
      <c r="CR23" t="str">
        <f t="shared" si="5"/>
        <v>No</v>
      </c>
      <c r="CS23" t="str">
        <f t="shared" si="5"/>
        <v>No</v>
      </c>
      <c r="CT23" t="str">
        <f t="shared" si="5"/>
        <v>No</v>
      </c>
      <c r="CU23" t="str">
        <f t="shared" si="5"/>
        <v>No</v>
      </c>
      <c r="CV23" t="str">
        <f t="shared" si="5"/>
        <v>Lower Limit</v>
      </c>
      <c r="CW23" t="str">
        <f t="shared" si="5"/>
        <v>Lower Limit</v>
      </c>
      <c r="CX23" t="str">
        <f t="shared" si="5"/>
        <v>Lower Limit</v>
      </c>
      <c r="CY23" t="str">
        <f t="shared" si="5"/>
        <v>Lower Limit</v>
      </c>
      <c r="CZ23" t="str">
        <f t="shared" si="5"/>
        <v>No</v>
      </c>
      <c r="DA23" t="str">
        <f t="shared" si="5"/>
        <v>No</v>
      </c>
      <c r="DB23" t="str">
        <f t="shared" si="5"/>
        <v>No</v>
      </c>
      <c r="DC23" t="str">
        <f t="shared" si="5"/>
        <v>No</v>
      </c>
      <c r="DD23" t="str">
        <f t="shared" si="5"/>
        <v>No</v>
      </c>
      <c r="DE23" t="str">
        <f t="shared" si="5"/>
        <v>No</v>
      </c>
      <c r="DF23" t="str">
        <f t="shared" si="5"/>
        <v>No</v>
      </c>
      <c r="DG23" t="str">
        <f t="shared" si="5"/>
        <v>No</v>
      </c>
      <c r="DH23" t="str">
        <f t="shared" si="5"/>
        <v>No</v>
      </c>
      <c r="DI23" t="str">
        <f t="shared" si="5"/>
        <v>No</v>
      </c>
      <c r="DJ23" t="str">
        <f t="shared" si="5"/>
        <v>No</v>
      </c>
      <c r="DK23" t="str">
        <f t="shared" si="5"/>
        <v>No</v>
      </c>
      <c r="DL23" t="str">
        <f t="shared" si="5"/>
        <v>No</v>
      </c>
      <c r="DM23" t="str">
        <f t="shared" si="5"/>
        <v>No</v>
      </c>
      <c r="DN23" t="str">
        <f t="shared" si="5"/>
        <v>No</v>
      </c>
      <c r="DO23" t="str">
        <f t="shared" si="5"/>
        <v>No</v>
      </c>
      <c r="DP23" t="str">
        <f t="shared" si="5"/>
        <v>No</v>
      </c>
      <c r="DQ23" t="str">
        <f t="shared" si="5"/>
        <v>No</v>
      </c>
      <c r="DR23" t="str">
        <f t="shared" si="5"/>
        <v>No</v>
      </c>
      <c r="DS23" t="str">
        <f t="shared" si="5"/>
        <v>No</v>
      </c>
      <c r="DT23" t="str">
        <f t="shared" si="5"/>
        <v>No</v>
      </c>
      <c r="DU23" t="str">
        <f t="shared" si="5"/>
        <v>No</v>
      </c>
      <c r="DV23" t="str">
        <f t="shared" si="5"/>
        <v>No</v>
      </c>
      <c r="DW23" t="str">
        <f t="shared" si="5"/>
        <v>No</v>
      </c>
      <c r="DX23" t="str">
        <f t="shared" si="5"/>
        <v>No</v>
      </c>
    </row>
    <row r="24" spans="1:128">
      <c r="A24" s="3" t="s">
        <v>128</v>
      </c>
      <c r="B24" t="str">
        <f>IF(B18&lt;B22, "Upper Limit", IF(B18&lt;B21, "Lower Limit", "No"))</f>
        <v>No</v>
      </c>
      <c r="C24" t="str">
        <f t="shared" ref="C24:BN24" si="6">IF(C18&lt;C22, "Upper Limit", IF(C18&lt;C21, "Lower Limit", "No"))</f>
        <v>No</v>
      </c>
      <c r="D24" t="str">
        <f t="shared" si="6"/>
        <v>No</v>
      </c>
      <c r="E24" t="str">
        <f t="shared" si="6"/>
        <v>No</v>
      </c>
      <c r="F24" t="str">
        <f t="shared" si="6"/>
        <v>No</v>
      </c>
      <c r="G24" t="str">
        <f t="shared" si="6"/>
        <v>No</v>
      </c>
      <c r="H24" t="str">
        <f t="shared" si="6"/>
        <v>No</v>
      </c>
      <c r="I24" t="str">
        <f t="shared" si="6"/>
        <v>No</v>
      </c>
      <c r="J24" t="str">
        <f t="shared" si="6"/>
        <v>No</v>
      </c>
      <c r="K24" t="str">
        <f t="shared" si="6"/>
        <v>No</v>
      </c>
      <c r="L24" t="str">
        <f t="shared" si="6"/>
        <v>No</v>
      </c>
      <c r="M24" t="str">
        <f t="shared" si="6"/>
        <v>No</v>
      </c>
      <c r="N24" t="str">
        <f t="shared" si="6"/>
        <v>Lower Limit</v>
      </c>
      <c r="O24" t="str">
        <f t="shared" si="6"/>
        <v>Upper Limit</v>
      </c>
      <c r="P24" t="str">
        <f t="shared" si="6"/>
        <v>Lower Limit</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No</v>
      </c>
      <c r="AC24" t="str">
        <f t="shared" si="6"/>
        <v>No</v>
      </c>
      <c r="AD24" t="str">
        <f t="shared" si="6"/>
        <v>No</v>
      </c>
      <c r="AE24" t="str">
        <f t="shared" si="6"/>
        <v>No</v>
      </c>
      <c r="AF24" t="str">
        <f t="shared" si="6"/>
        <v>Lower Limit</v>
      </c>
      <c r="AG24" t="str">
        <f t="shared" si="6"/>
        <v>Lower Limit</v>
      </c>
      <c r="AH24" t="str">
        <f t="shared" si="6"/>
        <v>Lower Limit</v>
      </c>
      <c r="AI24" t="str">
        <f t="shared" si="6"/>
        <v>No</v>
      </c>
      <c r="AJ24" t="str">
        <f t="shared" si="6"/>
        <v>No</v>
      </c>
      <c r="AK24" t="str">
        <f t="shared" si="6"/>
        <v>No</v>
      </c>
      <c r="AL24" t="str">
        <f t="shared" si="6"/>
        <v>No</v>
      </c>
      <c r="AM24" t="str">
        <f t="shared" si="6"/>
        <v>No</v>
      </c>
      <c r="AN24" t="str">
        <f t="shared" si="6"/>
        <v>Lower Limit</v>
      </c>
      <c r="AO24" t="str">
        <f t="shared" si="6"/>
        <v>Upper Limit</v>
      </c>
      <c r="AP24" t="str">
        <f t="shared" si="6"/>
        <v>No</v>
      </c>
      <c r="AQ24" t="str">
        <f t="shared" si="6"/>
        <v>No</v>
      </c>
      <c r="AR24" t="str">
        <f t="shared" si="6"/>
        <v>No</v>
      </c>
      <c r="AS24" t="str">
        <f t="shared" si="6"/>
        <v>No</v>
      </c>
      <c r="AT24" t="str">
        <f t="shared" si="6"/>
        <v>No</v>
      </c>
      <c r="AU24" t="str">
        <f t="shared" si="6"/>
        <v>No</v>
      </c>
      <c r="AV24" t="str">
        <f t="shared" si="6"/>
        <v>No</v>
      </c>
      <c r="AW24" t="str">
        <f t="shared" si="6"/>
        <v>Lower Limit</v>
      </c>
      <c r="AX24" t="str">
        <f t="shared" si="6"/>
        <v>No</v>
      </c>
      <c r="AY24" t="str">
        <f t="shared" si="6"/>
        <v>Lower Limit</v>
      </c>
      <c r="AZ24" t="str">
        <f t="shared" si="6"/>
        <v>No</v>
      </c>
      <c r="BA24" t="str">
        <f t="shared" si="6"/>
        <v>No</v>
      </c>
      <c r="BB24" t="str">
        <f t="shared" si="6"/>
        <v>Lower Limit</v>
      </c>
      <c r="BC24" t="str">
        <f t="shared" si="6"/>
        <v>No</v>
      </c>
      <c r="BD24" t="str">
        <f t="shared" si="6"/>
        <v>Upper Limit</v>
      </c>
      <c r="BE24" t="str">
        <f t="shared" si="6"/>
        <v>Upper Limit</v>
      </c>
      <c r="BF24" t="str">
        <f t="shared" si="6"/>
        <v>No</v>
      </c>
      <c r="BG24" t="str">
        <f t="shared" si="6"/>
        <v>No</v>
      </c>
      <c r="BH24" t="str">
        <f t="shared" si="6"/>
        <v>No</v>
      </c>
      <c r="BI24" t="str">
        <f t="shared" si="6"/>
        <v>No</v>
      </c>
      <c r="BJ24" t="str">
        <f t="shared" si="6"/>
        <v>No</v>
      </c>
      <c r="BK24" t="str">
        <f t="shared" si="6"/>
        <v>No</v>
      </c>
      <c r="BL24" t="str">
        <f t="shared" si="6"/>
        <v>No</v>
      </c>
      <c r="BM24" t="str">
        <f t="shared" si="6"/>
        <v>No</v>
      </c>
      <c r="BN24" t="str">
        <f t="shared" si="6"/>
        <v>No</v>
      </c>
      <c r="BO24" t="str">
        <f t="shared" ref="BO24:DX24" si="7">IF(BO18&lt;BO22, "Upper Limit", IF(BO18&lt;BO21, "Lower Limit", "No"))</f>
        <v>No</v>
      </c>
      <c r="BP24" t="str">
        <f t="shared" si="7"/>
        <v>No</v>
      </c>
      <c r="BQ24" t="str">
        <f t="shared" si="7"/>
        <v>No</v>
      </c>
      <c r="BR24" t="str">
        <f t="shared" si="7"/>
        <v>Lower Limit</v>
      </c>
      <c r="BS24" t="str">
        <f t="shared" si="7"/>
        <v>No</v>
      </c>
      <c r="BT24" t="str">
        <f t="shared" si="7"/>
        <v>No</v>
      </c>
      <c r="BU24" t="str">
        <f t="shared" si="7"/>
        <v>No</v>
      </c>
      <c r="BV24" t="str">
        <f t="shared" si="7"/>
        <v>No</v>
      </c>
      <c r="BW24" t="str">
        <f t="shared" si="7"/>
        <v>No</v>
      </c>
      <c r="BX24" t="str">
        <f t="shared" si="7"/>
        <v>No</v>
      </c>
      <c r="BY24" t="str">
        <f t="shared" si="7"/>
        <v>No</v>
      </c>
      <c r="BZ24" t="str">
        <f t="shared" si="7"/>
        <v>No</v>
      </c>
      <c r="CA24" t="str">
        <f t="shared" si="7"/>
        <v>No</v>
      </c>
      <c r="CB24" t="str">
        <f t="shared" si="7"/>
        <v>No</v>
      </c>
      <c r="CC24" t="str">
        <f t="shared" si="7"/>
        <v>No</v>
      </c>
      <c r="CD24" t="str">
        <f t="shared" si="7"/>
        <v>No</v>
      </c>
      <c r="CE24" t="str">
        <f t="shared" si="7"/>
        <v>No</v>
      </c>
      <c r="CF24" t="str">
        <f t="shared" si="7"/>
        <v>No</v>
      </c>
      <c r="CG24" t="str">
        <f t="shared" si="7"/>
        <v>No</v>
      </c>
      <c r="CH24" t="str">
        <f t="shared" si="7"/>
        <v>No</v>
      </c>
      <c r="CI24" t="str">
        <f t="shared" si="7"/>
        <v>No</v>
      </c>
      <c r="CJ24" t="str">
        <f t="shared" si="7"/>
        <v>No</v>
      </c>
      <c r="CK24" t="str">
        <f t="shared" si="7"/>
        <v>No</v>
      </c>
      <c r="CL24" t="str">
        <f t="shared" si="7"/>
        <v>No</v>
      </c>
      <c r="CM24" t="str">
        <f t="shared" si="7"/>
        <v>No</v>
      </c>
      <c r="CN24" t="str">
        <f t="shared" si="7"/>
        <v>No</v>
      </c>
      <c r="CO24" t="str">
        <f t="shared" si="7"/>
        <v>Lower Limit</v>
      </c>
      <c r="CP24" t="str">
        <f t="shared" si="7"/>
        <v>Lower Limit</v>
      </c>
      <c r="CQ24" t="str">
        <f t="shared" si="7"/>
        <v>Upper Limit</v>
      </c>
      <c r="CR24" t="str">
        <f t="shared" si="7"/>
        <v>Upper Limit</v>
      </c>
      <c r="CS24" t="str">
        <f t="shared" si="7"/>
        <v>Lower Limit</v>
      </c>
      <c r="CT24" t="str">
        <f t="shared" si="7"/>
        <v>Lower Limit</v>
      </c>
      <c r="CU24" t="str">
        <f t="shared" si="7"/>
        <v>No</v>
      </c>
      <c r="CV24" t="str">
        <f t="shared" si="7"/>
        <v>No</v>
      </c>
      <c r="CW24" t="str">
        <f t="shared" si="7"/>
        <v>No</v>
      </c>
      <c r="CX24" t="str">
        <f t="shared" si="7"/>
        <v>No</v>
      </c>
      <c r="CY24" t="str">
        <f t="shared" si="7"/>
        <v>No</v>
      </c>
      <c r="CZ24" t="str">
        <f t="shared" si="7"/>
        <v>No</v>
      </c>
      <c r="DA24" t="str">
        <f t="shared" si="7"/>
        <v>No</v>
      </c>
      <c r="DB24" t="str">
        <f t="shared" si="7"/>
        <v>No</v>
      </c>
      <c r="DC24" t="str">
        <f t="shared" si="7"/>
        <v>No</v>
      </c>
      <c r="DD24" t="str">
        <f t="shared" si="7"/>
        <v>Lower Limit</v>
      </c>
      <c r="DE24" t="str">
        <f t="shared" si="7"/>
        <v>Lower Limit</v>
      </c>
      <c r="DF24" t="str">
        <f t="shared" si="7"/>
        <v>Lower Limit</v>
      </c>
      <c r="DG24" t="str">
        <f t="shared" si="7"/>
        <v>No</v>
      </c>
      <c r="DH24" t="str">
        <f t="shared" si="7"/>
        <v>No</v>
      </c>
      <c r="DI24" t="str">
        <f t="shared" si="7"/>
        <v>No</v>
      </c>
      <c r="DJ24" t="str">
        <f t="shared" si="7"/>
        <v>No</v>
      </c>
      <c r="DK24" t="str">
        <f t="shared" si="7"/>
        <v>No</v>
      </c>
      <c r="DL24" t="str">
        <f t="shared" si="7"/>
        <v>No</v>
      </c>
      <c r="DM24" t="str">
        <f t="shared" si="7"/>
        <v>No</v>
      </c>
      <c r="DN24" t="str">
        <f t="shared" si="7"/>
        <v>No</v>
      </c>
      <c r="DO24" t="str">
        <f t="shared" si="7"/>
        <v>No</v>
      </c>
      <c r="DP24" t="str">
        <f t="shared" si="7"/>
        <v>No</v>
      </c>
      <c r="DQ24" t="str">
        <f t="shared" si="7"/>
        <v>No</v>
      </c>
      <c r="DR24" t="str">
        <f t="shared" si="7"/>
        <v>Lower Limit</v>
      </c>
      <c r="DS24" t="str">
        <f t="shared" si="7"/>
        <v>Lower Limit</v>
      </c>
      <c r="DT24" t="str">
        <f t="shared" si="7"/>
        <v>Lower Limit</v>
      </c>
      <c r="DU24" t="str">
        <f t="shared" si="7"/>
        <v>Lower Limit</v>
      </c>
      <c r="DV24" t="str">
        <f t="shared" si="7"/>
        <v>No</v>
      </c>
      <c r="DW24" t="str">
        <f t="shared" si="7"/>
        <v>No</v>
      </c>
      <c r="DX24" t="str">
        <f t="shared" si="7"/>
        <v>No</v>
      </c>
    </row>
    <row r="29" spans="1:128">
      <c r="B29" t="s">
        <v>0</v>
      </c>
      <c r="C29" t="s">
        <v>1</v>
      </c>
      <c r="D29" t="s">
        <v>2</v>
      </c>
      <c r="E29" t="s">
        <v>3</v>
      </c>
      <c r="F29" t="s">
        <v>4</v>
      </c>
      <c r="G29" t="s">
        <v>5</v>
      </c>
      <c r="H29" t="s">
        <v>6</v>
      </c>
      <c r="I29" t="s">
        <v>7</v>
      </c>
      <c r="J29" t="s">
        <v>8</v>
      </c>
      <c r="K29" t="s">
        <v>9</v>
      </c>
      <c r="L29" t="s">
        <v>10</v>
      </c>
      <c r="M29" t="s">
        <v>11</v>
      </c>
      <c r="N29" t="s">
        <v>12</v>
      </c>
      <c r="O29" t="s">
        <v>13</v>
      </c>
      <c r="P29" t="s">
        <v>14</v>
      </c>
      <c r="Q29" t="s">
        <v>15</v>
      </c>
      <c r="R29" t="s">
        <v>16</v>
      </c>
      <c r="S29" t="s">
        <v>17</v>
      </c>
      <c r="T29" t="s">
        <v>18</v>
      </c>
      <c r="U29" t="s">
        <v>19</v>
      </c>
      <c r="V29" t="s">
        <v>20</v>
      </c>
      <c r="W29" t="s">
        <v>21</v>
      </c>
      <c r="X29" t="s">
        <v>22</v>
      </c>
      <c r="Y29" t="s">
        <v>23</v>
      </c>
      <c r="Z29" t="s">
        <v>24</v>
      </c>
      <c r="AA29" t="s">
        <v>25</v>
      </c>
      <c r="AB29" t="s">
        <v>26</v>
      </c>
      <c r="AC29" t="s">
        <v>27</v>
      </c>
      <c r="AD29" t="s">
        <v>28</v>
      </c>
      <c r="AE29" t="s">
        <v>29</v>
      </c>
      <c r="AF29" t="s">
        <v>30</v>
      </c>
      <c r="AG29" t="s">
        <v>31</v>
      </c>
      <c r="AH29" t="s">
        <v>32</v>
      </c>
      <c r="AI29" t="s">
        <v>33</v>
      </c>
      <c r="AJ29" t="s">
        <v>34</v>
      </c>
      <c r="AK29" t="s">
        <v>35</v>
      </c>
      <c r="AL29" t="s">
        <v>36</v>
      </c>
      <c r="AM29" t="s">
        <v>37</v>
      </c>
      <c r="AN29" t="s">
        <v>38</v>
      </c>
      <c r="AO29" t="s">
        <v>39</v>
      </c>
      <c r="AP29" t="s">
        <v>40</v>
      </c>
      <c r="AQ29" t="s">
        <v>41</v>
      </c>
      <c r="AR29" t="s">
        <v>42</v>
      </c>
      <c r="AS29" t="s">
        <v>43</v>
      </c>
      <c r="AT29" t="s">
        <v>44</v>
      </c>
      <c r="AU29" t="s">
        <v>45</v>
      </c>
      <c r="AV29" t="s">
        <v>46</v>
      </c>
      <c r="AW29" t="s">
        <v>47</v>
      </c>
      <c r="AX29" t="s">
        <v>48</v>
      </c>
      <c r="AY29" t="s">
        <v>49</v>
      </c>
      <c r="AZ29" t="s">
        <v>50</v>
      </c>
      <c r="BA29" t="s">
        <v>51</v>
      </c>
      <c r="BB29" t="s">
        <v>52</v>
      </c>
      <c r="BC29" t="s">
        <v>53</v>
      </c>
      <c r="BD29" t="s">
        <v>54</v>
      </c>
      <c r="BE29" t="s">
        <v>55</v>
      </c>
      <c r="BF29" t="s">
        <v>56</v>
      </c>
      <c r="BG29" t="s">
        <v>57</v>
      </c>
      <c r="BH29" t="s">
        <v>58</v>
      </c>
      <c r="BI29" t="s">
        <v>59</v>
      </c>
      <c r="BJ29" t="s">
        <v>60</v>
      </c>
      <c r="BK29" t="s">
        <v>61</v>
      </c>
      <c r="BL29" t="s">
        <v>62</v>
      </c>
      <c r="BM29" t="s">
        <v>63</v>
      </c>
      <c r="BN29" t="s">
        <v>64</v>
      </c>
      <c r="BO29" t="s">
        <v>65</v>
      </c>
      <c r="BP29" t="s">
        <v>66</v>
      </c>
      <c r="BQ29" t="s">
        <v>67</v>
      </c>
      <c r="BR29" t="s">
        <v>68</v>
      </c>
      <c r="BS29" t="s">
        <v>69</v>
      </c>
      <c r="BT29" t="s">
        <v>70</v>
      </c>
      <c r="BU29" t="s">
        <v>71</v>
      </c>
      <c r="BV29" t="s">
        <v>72</v>
      </c>
      <c r="BW29" t="s">
        <v>73</v>
      </c>
      <c r="BX29" t="s">
        <v>74</v>
      </c>
      <c r="BY29" t="s">
        <v>75</v>
      </c>
      <c r="BZ29" t="s">
        <v>76</v>
      </c>
      <c r="CA29" t="s">
        <v>77</v>
      </c>
      <c r="CB29" t="s">
        <v>78</v>
      </c>
      <c r="CC29" t="s">
        <v>79</v>
      </c>
      <c r="CD29" t="s">
        <v>80</v>
      </c>
      <c r="CE29" t="s">
        <v>81</v>
      </c>
      <c r="CF29" t="s">
        <v>82</v>
      </c>
      <c r="CG29" t="s">
        <v>83</v>
      </c>
      <c r="CH29" t="s">
        <v>84</v>
      </c>
      <c r="CI29" t="s">
        <v>85</v>
      </c>
      <c r="CJ29" t="s">
        <v>86</v>
      </c>
      <c r="CK29" t="s">
        <v>87</v>
      </c>
      <c r="CL29" t="s">
        <v>88</v>
      </c>
      <c r="CM29" t="s">
        <v>89</v>
      </c>
      <c r="CN29" t="s">
        <v>90</v>
      </c>
      <c r="CO29" t="s">
        <v>91</v>
      </c>
      <c r="CP29" t="s">
        <v>92</v>
      </c>
      <c r="CQ29" t="s">
        <v>93</v>
      </c>
      <c r="CR29" t="s">
        <v>94</v>
      </c>
      <c r="CS29" t="s">
        <v>95</v>
      </c>
      <c r="CT29" t="s">
        <v>96</v>
      </c>
      <c r="CU29" t="s">
        <v>97</v>
      </c>
      <c r="CV29" t="s">
        <v>98</v>
      </c>
      <c r="CW29" t="s">
        <v>99</v>
      </c>
      <c r="CX29" t="s">
        <v>100</v>
      </c>
      <c r="CY29" t="s">
        <v>101</v>
      </c>
      <c r="CZ29" t="s">
        <v>102</v>
      </c>
      <c r="DA29" t="s">
        <v>103</v>
      </c>
      <c r="DB29" t="s">
        <v>104</v>
      </c>
      <c r="DC29" t="s">
        <v>105</v>
      </c>
      <c r="DD29" t="s">
        <v>106</v>
      </c>
      <c r="DE29" t="s">
        <v>107</v>
      </c>
      <c r="DF29" t="s">
        <v>108</v>
      </c>
      <c r="DG29" t="s">
        <v>109</v>
      </c>
      <c r="DH29" t="s">
        <v>110</v>
      </c>
      <c r="DI29" t="s">
        <v>111</v>
      </c>
      <c r="DJ29" t="s">
        <v>112</v>
      </c>
      <c r="DK29" t="s">
        <v>113</v>
      </c>
      <c r="DL29" t="s">
        <v>114</v>
      </c>
      <c r="DM29" t="s">
        <v>115</v>
      </c>
      <c r="DN29" t="s">
        <v>116</v>
      </c>
      <c r="DO29" t="s">
        <v>117</v>
      </c>
      <c r="DP29" t="s">
        <v>118</v>
      </c>
      <c r="DQ29" t="s">
        <v>119</v>
      </c>
      <c r="DR29" t="s">
        <v>120</v>
      </c>
      <c r="DS29" t="s">
        <v>121</v>
      </c>
      <c r="DT29" t="s">
        <v>136</v>
      </c>
      <c r="DU29" t="s">
        <v>140</v>
      </c>
      <c r="DV29" t="s">
        <v>141</v>
      </c>
      <c r="DW29" t="s">
        <v>142</v>
      </c>
      <c r="DX29" t="s">
        <v>143</v>
      </c>
    </row>
    <row r="30" spans="1:128">
      <c r="A30" s="3" t="s">
        <v>122</v>
      </c>
      <c r="B30">
        <v>553.3000000000003</v>
      </c>
      <c r="C30">
        <v>738.1</v>
      </c>
      <c r="D30">
        <v>208.69999999999996</v>
      </c>
      <c r="E30">
        <v>-13.100000000000023</v>
      </c>
      <c r="F30">
        <v>205.0999999999998</v>
      </c>
      <c r="G30">
        <v>435.1</v>
      </c>
      <c r="H30">
        <v>1291.1999999999998</v>
      </c>
      <c r="I30">
        <v>308.39999999999986</v>
      </c>
      <c r="J30">
        <v>-430.44200000000001</v>
      </c>
      <c r="K30">
        <v>-1749.942</v>
      </c>
      <c r="L30">
        <v>-1727.1419999999998</v>
      </c>
      <c r="M30">
        <v>451.9580000000002</v>
      </c>
      <c r="N30">
        <v>1537.3420000000003</v>
      </c>
      <c r="O30">
        <v>3769.8420000000001</v>
      </c>
      <c r="P30">
        <v>2995.0419999999999</v>
      </c>
      <c r="Q30">
        <v>-922.55799999999999</v>
      </c>
      <c r="R30">
        <v>-1873.1000000000004</v>
      </c>
      <c r="S30">
        <v>-4466</v>
      </c>
      <c r="T30">
        <v>-5596</v>
      </c>
      <c r="U30">
        <v>-2424.1999999999998</v>
      </c>
      <c r="V30">
        <v>-2253.1</v>
      </c>
      <c r="W30">
        <v>-1495.9999999999995</v>
      </c>
      <c r="X30">
        <v>-1588.3000000000002</v>
      </c>
      <c r="Y30">
        <v>-1574.5</v>
      </c>
      <c r="Z30">
        <v>-3560.3</v>
      </c>
      <c r="AA30">
        <v>-1477.6000000000004</v>
      </c>
      <c r="AB30">
        <v>3131.6000000000004</v>
      </c>
      <c r="AC30">
        <v>1922.1409999999994</v>
      </c>
      <c r="AD30">
        <v>6316.241</v>
      </c>
      <c r="AE30">
        <v>4156.241</v>
      </c>
      <c r="AF30">
        <v>-70.258999999999787</v>
      </c>
      <c r="AG30">
        <v>125.65900000000033</v>
      </c>
      <c r="AH30">
        <v>-2160.9409999999998</v>
      </c>
      <c r="AI30">
        <v>-3687.4409999999998</v>
      </c>
      <c r="AJ30">
        <v>-2544.241</v>
      </c>
      <c r="AK30">
        <v>-5756.5</v>
      </c>
      <c r="AL30">
        <v>-6225.5</v>
      </c>
      <c r="AM30">
        <v>-4664</v>
      </c>
      <c r="AN30">
        <v>-3686</v>
      </c>
      <c r="AO30">
        <v>2860</v>
      </c>
      <c r="AP30">
        <v>2767</v>
      </c>
      <c r="AQ30">
        <v>4354</v>
      </c>
      <c r="AR30">
        <v>6984</v>
      </c>
      <c r="AS30">
        <v>919</v>
      </c>
      <c r="AT30">
        <v>2932</v>
      </c>
      <c r="AU30">
        <v>986</v>
      </c>
      <c r="AV30">
        <v>-7180</v>
      </c>
      <c r="AW30">
        <v>231</v>
      </c>
      <c r="AX30">
        <v>-948</v>
      </c>
      <c r="AY30">
        <v>3991</v>
      </c>
      <c r="AZ30">
        <v>9628</v>
      </c>
      <c r="BA30">
        <v>5432</v>
      </c>
      <c r="BB30">
        <v>-4349</v>
      </c>
      <c r="BC30">
        <v>-10181</v>
      </c>
      <c r="BD30">
        <v>-11956</v>
      </c>
      <c r="BE30">
        <v>-12609</v>
      </c>
      <c r="BF30">
        <v>5879</v>
      </c>
      <c r="BG30">
        <v>4118</v>
      </c>
      <c r="BH30">
        <v>5990.3181871309353</v>
      </c>
      <c r="BI30">
        <v>4566.9677159714174</v>
      </c>
      <c r="BJ30">
        <v>-5994.6907019177324</v>
      </c>
      <c r="BK30">
        <v>-1392.1460473911748</v>
      </c>
      <c r="BL30">
        <v>-2708.9351809816112</v>
      </c>
      <c r="BM30">
        <v>835.47168103054719</v>
      </c>
      <c r="BN30">
        <v>641.86849671942673</v>
      </c>
      <c r="BO30">
        <v>2024.7572718225065</v>
      </c>
      <c r="BP30">
        <v>2274.0638890072605</v>
      </c>
      <c r="BQ30">
        <v>-1420.3939526426338</v>
      </c>
      <c r="BR30">
        <v>2528.5451210878109</v>
      </c>
      <c r="BS30">
        <v>-525.15539080290182</v>
      </c>
      <c r="BT30">
        <v>-1703.4484126210282</v>
      </c>
      <c r="BU30">
        <v>1414.6164799350545</v>
      </c>
      <c r="BV30">
        <v>420.65255718093886</v>
      </c>
      <c r="BW30">
        <v>-4058.8856759135633</v>
      </c>
      <c r="BX30">
        <v>-2776.8972985489163</v>
      </c>
      <c r="BY30">
        <v>-1976.9686859507556</v>
      </c>
      <c r="BZ30">
        <v>-10578.939341982767</v>
      </c>
      <c r="CA30">
        <v>-3038.9913731456745</v>
      </c>
      <c r="CB30">
        <v>-3072.3955597800796</v>
      </c>
      <c r="CC30">
        <v>-7107.1011290295819</v>
      </c>
      <c r="CD30">
        <v>1177.1735353775184</v>
      </c>
      <c r="CE30">
        <v>3365.0417777895</v>
      </c>
      <c r="CF30">
        <v>-4136.5827239477312</v>
      </c>
      <c r="CG30">
        <v>391.23947609376955</v>
      </c>
      <c r="CH30">
        <v>670.15736885843216</v>
      </c>
      <c r="CI30">
        <v>-26976.538531949169</v>
      </c>
      <c r="CJ30">
        <v>-14413.611056480939</v>
      </c>
      <c r="CK30">
        <v>-30827.435495861282</v>
      </c>
      <c r="CL30">
        <v>-29876.329997868841</v>
      </c>
      <c r="CM30">
        <v>10547.199689144225</v>
      </c>
      <c r="CN30">
        <v>4267.0041682043702</v>
      </c>
      <c r="CO30">
        <v>25028.415675659351</v>
      </c>
      <c r="CP30">
        <v>15187.438992302596</v>
      </c>
      <c r="CQ30">
        <v>1716.048644088336</v>
      </c>
      <c r="CR30">
        <v>7625.8204817498554</v>
      </c>
      <c r="CS30">
        <v>-4894.603105734197</v>
      </c>
      <c r="CT30">
        <v>7320.5065172267423</v>
      </c>
      <c r="CU30">
        <v>7682.5319363579147</v>
      </c>
      <c r="CV30">
        <v>-7622.2536850571196</v>
      </c>
      <c r="CW30">
        <v>-5270.2982546016938</v>
      </c>
      <c r="CX30">
        <v>-18016.400149534122</v>
      </c>
      <c r="CY30">
        <v>-55639.298068049997</v>
      </c>
      <c r="CZ30">
        <v>-30078.270951779996</v>
      </c>
      <c r="DA30">
        <v>-29859.708070584988</v>
      </c>
      <c r="DB30">
        <v>-17786.041734070001</v>
      </c>
      <c r="DC30">
        <v>36869.748556614999</v>
      </c>
      <c r="DD30">
        <v>9634.1877947850007</v>
      </c>
      <c r="DE30">
        <v>28707.160921289993</v>
      </c>
      <c r="DF30">
        <v>27216.269552440001</v>
      </c>
      <c r="DG30">
        <v>-1534.9806803450047</v>
      </c>
      <c r="DH30">
        <v>10620.483598305</v>
      </c>
      <c r="DI30">
        <v>-24807.989955154997</v>
      </c>
      <c r="DJ30">
        <v>-34391.062302335005</v>
      </c>
      <c r="DK30">
        <v>-26689.310174910002</v>
      </c>
      <c r="DL30">
        <v>-35926.272607505001</v>
      </c>
      <c r="DM30">
        <v>-18176.504786095</v>
      </c>
      <c r="DN30">
        <v>-14513.808451795005</v>
      </c>
      <c r="DO30">
        <v>-9072.8555624050059</v>
      </c>
      <c r="DP30">
        <v>9460.3390710349995</v>
      </c>
      <c r="DQ30">
        <v>24714.980698435</v>
      </c>
      <c r="DR30">
        <v>46419.675971055003</v>
      </c>
      <c r="DS30">
        <v>38650.492156035005</v>
      </c>
      <c r="DT30">
        <v>28413.623279809995</v>
      </c>
      <c r="DU30">
        <v>10746.452295989999</v>
      </c>
      <c r="DV30">
        <v>-4123.437071384993</v>
      </c>
      <c r="DW30">
        <v>6476.0671676500024</v>
      </c>
      <c r="DX30">
        <v>8454.5290019250024</v>
      </c>
    </row>
    <row r="31" spans="1:128">
      <c r="A31" s="3" t="s">
        <v>123</v>
      </c>
      <c r="B31">
        <v>973.48704352577988</v>
      </c>
      <c r="C31">
        <v>1014.3589475052913</v>
      </c>
      <c r="D31">
        <v>954.64458870231442</v>
      </c>
      <c r="E31">
        <v>951.24907289904741</v>
      </c>
      <c r="F31">
        <v>961.07781052588882</v>
      </c>
      <c r="G31">
        <v>972.71645163193966</v>
      </c>
      <c r="H31">
        <v>1034.1640596490925</v>
      </c>
      <c r="I31">
        <v>1038.176177382129</v>
      </c>
      <c r="J31">
        <v>1035.2223816994622</v>
      </c>
      <c r="K31">
        <v>1085.3969857038383</v>
      </c>
      <c r="L31">
        <v>1098.6252684090618</v>
      </c>
      <c r="M31">
        <v>1104.6664855215972</v>
      </c>
      <c r="N31">
        <v>1163.9856925326487</v>
      </c>
      <c r="O31">
        <v>1612.8166977940421</v>
      </c>
      <c r="P31">
        <v>1758.9540546251724</v>
      </c>
      <c r="Q31">
        <v>1734.5624565584785</v>
      </c>
      <c r="R31">
        <v>1726.5155286866423</v>
      </c>
      <c r="S31">
        <v>1848.4865138078128</v>
      </c>
      <c r="T31">
        <v>2009.1348187708836</v>
      </c>
      <c r="U31">
        <v>1890.210807773643</v>
      </c>
      <c r="V31">
        <v>1779.1855636414673</v>
      </c>
      <c r="W31">
        <v>1659.5068468034121</v>
      </c>
      <c r="X31">
        <v>1572.0728978210745</v>
      </c>
      <c r="Y31">
        <v>1496.8314270136968</v>
      </c>
      <c r="Z31">
        <v>1380.2868400120176</v>
      </c>
      <c r="AA31">
        <v>1264.1933993152229</v>
      </c>
      <c r="AB31">
        <v>1487.2459657273489</v>
      </c>
      <c r="AC31">
        <v>1637.4883077078703</v>
      </c>
      <c r="AD31">
        <v>2446.6546676650514</v>
      </c>
      <c r="AE31">
        <v>2903.1348056613056</v>
      </c>
      <c r="AF31">
        <v>2966.2859961503905</v>
      </c>
      <c r="AG31">
        <v>2947.5017952042422</v>
      </c>
      <c r="AH31">
        <v>2765.8323817092519</v>
      </c>
      <c r="AI31">
        <v>2319.0948393289336</v>
      </c>
      <c r="AJ31">
        <v>1935.9845445692788</v>
      </c>
      <c r="AK31">
        <v>1880.3328170174018</v>
      </c>
      <c r="AL31">
        <v>1854.5507523763351</v>
      </c>
      <c r="AM31">
        <v>1854.3743327024031</v>
      </c>
      <c r="AN31">
        <v>1851.1572203648288</v>
      </c>
      <c r="AO31">
        <v>2238.970199127506</v>
      </c>
      <c r="AP31">
        <v>2586.6067085101536</v>
      </c>
      <c r="AQ31">
        <v>3065.5063303936086</v>
      </c>
      <c r="AR31">
        <v>3855.104197510871</v>
      </c>
      <c r="AS31">
        <v>3971.5387126487144</v>
      </c>
      <c r="AT31">
        <v>4256.3874278704725</v>
      </c>
      <c r="AU31">
        <v>4359.238742937574</v>
      </c>
      <c r="AV31">
        <v>4136.7299147728554</v>
      </c>
      <c r="AW31">
        <v>4026.751074420034</v>
      </c>
      <c r="AX31">
        <v>3377.2828926360557</v>
      </c>
      <c r="AY31">
        <v>3358.7514986347087</v>
      </c>
      <c r="AZ31">
        <v>4459.6556310713386</v>
      </c>
      <c r="BA31">
        <v>4889.0560990429958</v>
      </c>
      <c r="BB31">
        <v>4862.9125103548895</v>
      </c>
      <c r="BC31">
        <v>5008.4862572478969</v>
      </c>
      <c r="BD31">
        <v>5145.7840692108457</v>
      </c>
      <c r="BE31">
        <v>5296.1558702158363</v>
      </c>
      <c r="BF31">
        <v>5957.4627878492975</v>
      </c>
      <c r="BG31">
        <v>6392.0714891375192</v>
      </c>
      <c r="BH31">
        <v>6947.4212435600712</v>
      </c>
      <c r="BI31">
        <v>7076.8557882901996</v>
      </c>
      <c r="BJ31">
        <v>6777.258840789651</v>
      </c>
      <c r="BK31">
        <v>6421.9464665731566</v>
      </c>
      <c r="BL31">
        <v>5738.0073841512258</v>
      </c>
      <c r="BM31">
        <v>5732.7877059924158</v>
      </c>
      <c r="BN31">
        <v>5571.1625557903162</v>
      </c>
      <c r="BO31">
        <v>5642.3585054449341</v>
      </c>
      <c r="BP31">
        <v>5956.9189818796203</v>
      </c>
      <c r="BQ31">
        <v>5878.9454431091744</v>
      </c>
      <c r="BR31">
        <v>6082.6330403522106</v>
      </c>
      <c r="BS31">
        <v>5780.632375404668</v>
      </c>
      <c r="BT31">
        <v>4749.1387485388723</v>
      </c>
      <c r="BU31">
        <v>4379.9772337339728</v>
      </c>
      <c r="BV31">
        <v>4574.7585006507761</v>
      </c>
      <c r="BW31">
        <v>4490.5439170186819</v>
      </c>
      <c r="BX31">
        <v>4231.0140904363461</v>
      </c>
      <c r="BY31">
        <v>3670.7212486932945</v>
      </c>
      <c r="BZ31">
        <v>3420.0934867078213</v>
      </c>
      <c r="CA31">
        <v>2949.1787142427829</v>
      </c>
      <c r="CB31">
        <v>2166.3536205964142</v>
      </c>
      <c r="CC31">
        <v>1537.2926783378771</v>
      </c>
      <c r="CD31">
        <v>1807.0724351826036</v>
      </c>
      <c r="CE31">
        <v>2218.5101276160649</v>
      </c>
      <c r="CF31">
        <v>2194.3617356682698</v>
      </c>
      <c r="CG31">
        <v>2159.2931050197567</v>
      </c>
      <c r="CH31">
        <v>2161.550487467538</v>
      </c>
      <c r="CI31">
        <v>3870.0335197531649</v>
      </c>
      <c r="CJ31">
        <v>3408.9801704747065</v>
      </c>
      <c r="CK31">
        <v>4186.3470666004741</v>
      </c>
      <c r="CL31">
        <v>3907.7742757583583</v>
      </c>
      <c r="CM31">
        <v>5072.0226045819081</v>
      </c>
      <c r="CN31">
        <v>5572.4300012762851</v>
      </c>
      <c r="CO31">
        <v>8613.586611484172</v>
      </c>
      <c r="CP31">
        <v>10042.092074507033</v>
      </c>
      <c r="CQ31">
        <v>10387.245358445716</v>
      </c>
      <c r="CR31">
        <v>11131.720574196024</v>
      </c>
      <c r="CS31">
        <v>10988.658534229744</v>
      </c>
      <c r="CT31">
        <v>11960.889423120181</v>
      </c>
      <c r="CU31">
        <v>12669.631951993075</v>
      </c>
      <c r="CV31">
        <v>12498.520159330663</v>
      </c>
      <c r="CW31">
        <v>12562.473954562829</v>
      </c>
      <c r="CX31">
        <v>12013.7238752716</v>
      </c>
      <c r="CY31">
        <v>13055.27375785466</v>
      </c>
      <c r="CZ31">
        <v>12508.168550037944</v>
      </c>
      <c r="DA31">
        <v>11540.119745341337</v>
      </c>
      <c r="DB31">
        <v>10589.658801509026</v>
      </c>
      <c r="DC31">
        <v>15832.884311196645</v>
      </c>
      <c r="DD31">
        <v>17228.601918761495</v>
      </c>
      <c r="DE31">
        <v>20572.70104172032</v>
      </c>
      <c r="DF31">
        <v>23356.766432589917</v>
      </c>
      <c r="DG31">
        <v>22635.489109820151</v>
      </c>
      <c r="DH31">
        <v>23060.251754599925</v>
      </c>
      <c r="DI31">
        <v>20451.411237436896</v>
      </c>
      <c r="DJ31">
        <v>18679.186452151018</v>
      </c>
      <c r="DK31">
        <v>17713.24133928166</v>
      </c>
      <c r="DL31">
        <v>16203.126513174029</v>
      </c>
      <c r="DM31">
        <v>15624.172693636148</v>
      </c>
      <c r="DN31">
        <v>14257.275898637887</v>
      </c>
      <c r="DO31">
        <v>13063.851196890409</v>
      </c>
      <c r="DP31">
        <v>14340.017507729415</v>
      </c>
      <c r="DQ31">
        <v>17039.285147818387</v>
      </c>
      <c r="DR31">
        <v>22922.066206563213</v>
      </c>
      <c r="DS31">
        <v>26630.057416459262</v>
      </c>
      <c r="DT31">
        <v>29353.551150203584</v>
      </c>
      <c r="DU31">
        <v>30335.223353188958</v>
      </c>
      <c r="DV31">
        <v>30578.180383938259</v>
      </c>
      <c r="DW31">
        <v>27946.172965569924</v>
      </c>
      <c r="DX31">
        <v>27873.209231854686</v>
      </c>
    </row>
    <row r="32" spans="1:128">
      <c r="A32" s="3" t="s">
        <v>124</v>
      </c>
      <c r="B32">
        <v>1650.3490870515598</v>
      </c>
      <c r="C32">
        <v>1693.2478950105826</v>
      </c>
      <c r="D32">
        <v>1614.4141774046286</v>
      </c>
      <c r="E32">
        <v>1613.2489957980947</v>
      </c>
      <c r="F32">
        <v>1599.3073210517778</v>
      </c>
      <c r="G32">
        <v>1567.9882032638795</v>
      </c>
      <c r="H32">
        <v>1581.1120192981848</v>
      </c>
      <c r="I32">
        <v>1580.9081547642581</v>
      </c>
      <c r="J32">
        <v>1616.0145633989243</v>
      </c>
      <c r="K32">
        <v>1841.5872714076768</v>
      </c>
      <c r="L32">
        <v>1981.0823368181238</v>
      </c>
      <c r="M32">
        <v>1988.2091210431945</v>
      </c>
      <c r="N32">
        <v>2080.0076850652977</v>
      </c>
      <c r="O32">
        <v>2820.4575955880841</v>
      </c>
      <c r="P32">
        <v>3058.5452092503451</v>
      </c>
      <c r="Q32">
        <v>3070.2399131169568</v>
      </c>
      <c r="R32">
        <v>3155.4010573732844</v>
      </c>
      <c r="S32">
        <v>3631.3430276156255</v>
      </c>
      <c r="T32">
        <v>4192.0596375417672</v>
      </c>
      <c r="U32">
        <v>4115.841615547286</v>
      </c>
      <c r="V32">
        <v>4034.1111272829344</v>
      </c>
      <c r="W32">
        <v>3906.4586936068245</v>
      </c>
      <c r="X32">
        <v>3821.4407956421492</v>
      </c>
      <c r="Y32">
        <v>3749.0278540273939</v>
      </c>
      <c r="Z32">
        <v>3704.2086800240349</v>
      </c>
      <c r="AA32">
        <v>3567.6567986304458</v>
      </c>
      <c r="AB32">
        <v>3921.7419314546978</v>
      </c>
      <c r="AC32">
        <v>4141.5395654157401</v>
      </c>
      <c r="AD32">
        <v>5422.5381353301027</v>
      </c>
      <c r="AE32">
        <v>6040.1892613226119</v>
      </c>
      <c r="AF32">
        <v>6083.6474923007809</v>
      </c>
      <c r="AG32">
        <v>6062.3940404084842</v>
      </c>
      <c r="AH32">
        <v>5883.9693634185041</v>
      </c>
      <c r="AI32">
        <v>5363.358428657868</v>
      </c>
      <c r="AJ32">
        <v>4874.1019891385577</v>
      </c>
      <c r="AK32">
        <v>5004.4956340348035</v>
      </c>
      <c r="AL32">
        <v>5170.5515047526706</v>
      </c>
      <c r="AM32">
        <v>5180.0986654048065</v>
      </c>
      <c r="AN32">
        <v>5078.1644407296571</v>
      </c>
      <c r="AO32">
        <v>5589.5803982550115</v>
      </c>
      <c r="AP32">
        <v>6033.8484170203064</v>
      </c>
      <c r="AQ32">
        <v>6699.1476607872164</v>
      </c>
      <c r="AR32">
        <v>7849.7283950217416</v>
      </c>
      <c r="AS32">
        <v>7957.9224252974291</v>
      </c>
      <c r="AT32">
        <v>8203.0048557409445</v>
      </c>
      <c r="AU32">
        <v>8285.5274858751491</v>
      </c>
      <c r="AV32">
        <v>8356.0898295457118</v>
      </c>
      <c r="AW32">
        <v>8220.6891988400675</v>
      </c>
      <c r="AX32">
        <v>7284.964885272112</v>
      </c>
      <c r="AY32">
        <v>7256.1641472694173</v>
      </c>
      <c r="AZ32">
        <v>8973.0594621426771</v>
      </c>
      <c r="BA32">
        <v>9566.543348085992</v>
      </c>
      <c r="BB32">
        <v>9623.659120709779</v>
      </c>
      <c r="BC32">
        <v>10239.484564495795</v>
      </c>
      <c r="BD32">
        <v>10984.668138421692</v>
      </c>
      <c r="BE32">
        <v>11628.036740431673</v>
      </c>
      <c r="BF32">
        <v>12345.425575698595</v>
      </c>
      <c r="BG32">
        <v>12775.542978275038</v>
      </c>
      <c r="BH32">
        <v>13402.426577763596</v>
      </c>
      <c r="BI32">
        <v>13575.94728142528</v>
      </c>
      <c r="BJ32">
        <v>13414.837921520071</v>
      </c>
      <c r="BK32">
        <v>12991.520475456642</v>
      </c>
      <c r="BL32">
        <v>12108.28906966186</v>
      </c>
      <c r="BM32">
        <v>12102.026129292713</v>
      </c>
      <c r="BN32">
        <v>11893.282404052541</v>
      </c>
      <c r="BO32">
        <v>11983.736439770651</v>
      </c>
      <c r="BP32">
        <v>12140.154198189661</v>
      </c>
      <c r="BQ32">
        <v>12066.776818280903</v>
      </c>
      <c r="BR32">
        <v>12300.324756712584</v>
      </c>
      <c r="BS32">
        <v>11922.131196357645</v>
      </c>
      <c r="BT32">
        <v>10425.716363257105</v>
      </c>
      <c r="BU32">
        <v>9888.2625096505508</v>
      </c>
      <c r="BV32">
        <v>10039.342415625111</v>
      </c>
      <c r="BW32">
        <v>9564.8075321566012</v>
      </c>
      <c r="BX32">
        <v>8586.7927439193754</v>
      </c>
      <c r="BY32">
        <v>6934.6054947308094</v>
      </c>
      <c r="BZ32">
        <v>7256.2469378590013</v>
      </c>
      <c r="CA32">
        <v>6672.2669615862096</v>
      </c>
      <c r="CB32">
        <v>5559.7524616390219</v>
      </c>
      <c r="CC32">
        <v>4885.3340193719978</v>
      </c>
      <c r="CD32">
        <v>5066.3003211966889</v>
      </c>
      <c r="CE32">
        <v>5651.3163148045778</v>
      </c>
      <c r="CF32">
        <v>5674.4019080572925</v>
      </c>
      <c r="CG32">
        <v>5626.4762570071061</v>
      </c>
      <c r="CH32">
        <v>5629.5765782957187</v>
      </c>
      <c r="CI32">
        <v>10496.607433055557</v>
      </c>
      <c r="CJ32">
        <v>10408.88448177305</v>
      </c>
      <c r="CK32">
        <v>13433.970351185517</v>
      </c>
      <c r="CL32">
        <v>14497.068525449116</v>
      </c>
      <c r="CM32">
        <v>16271.947429098862</v>
      </c>
      <c r="CN32">
        <v>16974.239593446346</v>
      </c>
      <c r="CO32">
        <v>21875.862854075902</v>
      </c>
      <c r="CP32">
        <v>23994.534458365539</v>
      </c>
      <c r="CQ32">
        <v>24396.094310242814</v>
      </c>
      <c r="CR32">
        <v>25364.908852728495</v>
      </c>
      <c r="CS32">
        <v>25224.666493785106</v>
      </c>
      <c r="CT32">
        <v>26274.155978605504</v>
      </c>
      <c r="CU32">
        <v>27155.564870876111</v>
      </c>
      <c r="CV32">
        <v>27040.834191815138</v>
      </c>
      <c r="CW32">
        <v>27076.901638558076</v>
      </c>
      <c r="CX32">
        <v>26939.080164221203</v>
      </c>
      <c r="CY32">
        <v>31972.396921679298</v>
      </c>
      <c r="CZ32">
        <v>32175.270917437476</v>
      </c>
      <c r="DA32">
        <v>31751.720685378201</v>
      </c>
      <c r="DB32">
        <v>30773.608752859996</v>
      </c>
      <c r="DC32">
        <v>38067.745417807026</v>
      </c>
      <c r="DD32">
        <v>39656.790690373433</v>
      </c>
      <c r="DE32">
        <v>43368.259115433517</v>
      </c>
      <c r="DF32">
        <v>46081.75991965727</v>
      </c>
      <c r="DG32">
        <v>45243.3142925922</v>
      </c>
      <c r="DH32">
        <v>45775.165610646713</v>
      </c>
      <c r="DI32">
        <v>43049.304857861374</v>
      </c>
      <c r="DJ32">
        <v>41983.780352021495</v>
      </c>
      <c r="DK32">
        <v>41472.158067232696</v>
      </c>
      <c r="DL32">
        <v>40629.533069480181</v>
      </c>
      <c r="DM32">
        <v>40135.720514422457</v>
      </c>
      <c r="DN32">
        <v>38493.642672877024</v>
      </c>
      <c r="DO32">
        <v>36944.56264432022</v>
      </c>
      <c r="DP32">
        <v>38642.765628193622</v>
      </c>
      <c r="DQ32">
        <v>42542.036960719735</v>
      </c>
      <c r="DR32">
        <v>51085.79527217993</v>
      </c>
      <c r="DS32">
        <v>53787.288180767777</v>
      </c>
      <c r="DT32">
        <v>56309.680936676923</v>
      </c>
      <c r="DU32">
        <v>56242.717324318917</v>
      </c>
      <c r="DV32">
        <v>56045.501152683268</v>
      </c>
      <c r="DW32">
        <v>52301.170385394849</v>
      </c>
      <c r="DX32">
        <v>52214.225857607373</v>
      </c>
    </row>
    <row r="33" spans="1:128">
      <c r="A33" s="3" t="s">
        <v>125</v>
      </c>
      <c r="B33">
        <v>-380.23704352577982</v>
      </c>
      <c r="C33">
        <v>-343.41894750529127</v>
      </c>
      <c r="D33">
        <v>-364.89458870231425</v>
      </c>
      <c r="E33">
        <v>-372.75077289904726</v>
      </c>
      <c r="F33">
        <v>-315.38121052588883</v>
      </c>
      <c r="G33">
        <v>-217.82705163193981</v>
      </c>
      <c r="H33">
        <v>-59.731859649092371</v>
      </c>
      <c r="I33">
        <v>-47.28777738212932</v>
      </c>
      <c r="J33">
        <v>-126.36198169946221</v>
      </c>
      <c r="K33">
        <v>-426.98358570383857</v>
      </c>
      <c r="L33">
        <v>-666.28886840906193</v>
      </c>
      <c r="M33">
        <v>-662.41878552159733</v>
      </c>
      <c r="N33">
        <v>-668.05829253264892</v>
      </c>
      <c r="O33">
        <v>-802.46509779404209</v>
      </c>
      <c r="P33">
        <v>-840.22825462517255</v>
      </c>
      <c r="Q33">
        <v>-936.79245655847853</v>
      </c>
      <c r="R33">
        <v>-1131.255528686642</v>
      </c>
      <c r="S33">
        <v>-1717.2265138078126</v>
      </c>
      <c r="T33">
        <v>-2356.7148187708835</v>
      </c>
      <c r="U33">
        <v>-2561.0508077736431</v>
      </c>
      <c r="V33">
        <v>-2730.6655636414675</v>
      </c>
      <c r="W33">
        <v>-2834.3968468034118</v>
      </c>
      <c r="X33">
        <v>-2926.6628978210747</v>
      </c>
      <c r="Y33">
        <v>-3007.5614270136966</v>
      </c>
      <c r="Z33">
        <v>-3267.5568400120173</v>
      </c>
      <c r="AA33">
        <v>-3342.7333993152229</v>
      </c>
      <c r="AB33">
        <v>-3381.7459657273489</v>
      </c>
      <c r="AC33">
        <v>-3370.6142077078703</v>
      </c>
      <c r="AD33">
        <v>-3505.1122676650511</v>
      </c>
      <c r="AE33">
        <v>-3370.9741056613061</v>
      </c>
      <c r="AF33">
        <v>-3268.4369961503903</v>
      </c>
      <c r="AG33">
        <v>-3282.2826952042419</v>
      </c>
      <c r="AH33">
        <v>-3470.4415817092517</v>
      </c>
      <c r="AI33">
        <v>-3769.4323393289342</v>
      </c>
      <c r="AJ33">
        <v>-3940.2503445692782</v>
      </c>
      <c r="AK33">
        <v>-4367.9928170174016</v>
      </c>
      <c r="AL33">
        <v>-4777.450752376335</v>
      </c>
      <c r="AM33">
        <v>-4797.0743327024029</v>
      </c>
      <c r="AN33">
        <v>-4602.8572203648291</v>
      </c>
      <c r="AO33">
        <v>-4462.2501991275058</v>
      </c>
      <c r="AP33">
        <v>-4307.8767085101535</v>
      </c>
      <c r="AQ33">
        <v>-4201.7763303936081</v>
      </c>
      <c r="AR33">
        <v>-4134.144197510871</v>
      </c>
      <c r="AS33">
        <v>-4001.2287126487149</v>
      </c>
      <c r="AT33">
        <v>-3636.8474278704725</v>
      </c>
      <c r="AU33">
        <v>-3493.3387429375739</v>
      </c>
      <c r="AV33">
        <v>-4301.9899147728556</v>
      </c>
      <c r="AW33">
        <v>-4361.1251744200345</v>
      </c>
      <c r="AX33">
        <v>-4438.0810926360555</v>
      </c>
      <c r="AY33">
        <v>-4436.0737986347085</v>
      </c>
      <c r="AZ33">
        <v>-4567.1520310713386</v>
      </c>
      <c r="BA33">
        <v>-4465.9183990429965</v>
      </c>
      <c r="BB33">
        <v>-4658.5807103548896</v>
      </c>
      <c r="BC33">
        <v>-5453.5103572478974</v>
      </c>
      <c r="BD33">
        <v>-6531.9840692108464</v>
      </c>
      <c r="BE33">
        <v>-7367.6058702158371</v>
      </c>
      <c r="BF33">
        <v>-6818.4627878492975</v>
      </c>
      <c r="BG33">
        <v>-6374.8714891375184</v>
      </c>
      <c r="BH33">
        <v>-5962.5894248469776</v>
      </c>
      <c r="BI33">
        <v>-5921.3271979799638</v>
      </c>
      <c r="BJ33">
        <v>-6497.8993206711893</v>
      </c>
      <c r="BK33">
        <v>-6717.2015511938125</v>
      </c>
      <c r="BL33">
        <v>-7002.555986870042</v>
      </c>
      <c r="BM33">
        <v>-7005.6891406081777</v>
      </c>
      <c r="BN33">
        <v>-7073.0771407341354</v>
      </c>
      <c r="BO33">
        <v>-7040.3973632065026</v>
      </c>
      <c r="BP33">
        <v>-6409.5514507404623</v>
      </c>
      <c r="BQ33">
        <v>-6496.7173072342812</v>
      </c>
      <c r="BR33">
        <v>-6352.7503923685354</v>
      </c>
      <c r="BS33">
        <v>-6502.3652665012833</v>
      </c>
      <c r="BT33">
        <v>-6604.0164808975906</v>
      </c>
      <c r="BU33">
        <v>-6636.5933180991851</v>
      </c>
      <c r="BV33">
        <v>-6354.4093292978941</v>
      </c>
      <c r="BW33">
        <v>-5657.9833132571566</v>
      </c>
      <c r="BX33">
        <v>-4480.5432165297125</v>
      </c>
      <c r="BY33">
        <v>-2857.0472433817363</v>
      </c>
      <c r="BZ33">
        <v>-4252.2134155945396</v>
      </c>
      <c r="CA33">
        <v>-4496.9977804440696</v>
      </c>
      <c r="CB33">
        <v>-4620.4440614888026</v>
      </c>
      <c r="CC33">
        <v>-5158.7900037303652</v>
      </c>
      <c r="CD33">
        <v>-4711.3833368455662</v>
      </c>
      <c r="CE33">
        <v>-4647.102246760961</v>
      </c>
      <c r="CF33">
        <v>-4765.7186091097765</v>
      </c>
      <c r="CG33">
        <v>-4775.0731989549422</v>
      </c>
      <c r="CH33">
        <v>-4774.5016941888225</v>
      </c>
      <c r="CI33">
        <v>-9383.1143068516176</v>
      </c>
      <c r="CJ33">
        <v>-10590.828452121979</v>
      </c>
      <c r="CK33">
        <v>-14308.899502569611</v>
      </c>
      <c r="CL33">
        <v>-17270.814223623158</v>
      </c>
      <c r="CM33">
        <v>-17327.827044451999</v>
      </c>
      <c r="CN33">
        <v>-17231.189183063834</v>
      </c>
      <c r="CO33">
        <v>-17910.965873699293</v>
      </c>
      <c r="CP33">
        <v>-17862.792693209984</v>
      </c>
      <c r="CQ33">
        <v>-17630.452545148481</v>
      </c>
      <c r="CR33">
        <v>-17334.655982868913</v>
      </c>
      <c r="CS33">
        <v>-17483.357384880976</v>
      </c>
      <c r="CT33">
        <v>-16665.643687850465</v>
      </c>
      <c r="CU33">
        <v>-16302.233885772997</v>
      </c>
      <c r="CV33">
        <v>-16586.107905638288</v>
      </c>
      <c r="CW33">
        <v>-16466.381413427665</v>
      </c>
      <c r="CX33">
        <v>-17836.988702627601</v>
      </c>
      <c r="CY33">
        <v>-24778.972569794612</v>
      </c>
      <c r="CZ33">
        <v>-26826.03618476112</v>
      </c>
      <c r="DA33">
        <v>-28883.082134732391</v>
      </c>
      <c r="DB33">
        <v>-29778.241101192922</v>
      </c>
      <c r="DC33">
        <v>-28636.837902024123</v>
      </c>
      <c r="DD33">
        <v>-27627.775624462382</v>
      </c>
      <c r="DE33">
        <v>-25018.415105706074</v>
      </c>
      <c r="DF33">
        <v>-22093.22054154479</v>
      </c>
      <c r="DG33">
        <v>-22580.161255723946</v>
      </c>
      <c r="DH33">
        <v>-22369.575957493656</v>
      </c>
      <c r="DI33">
        <v>-24744.376003412061</v>
      </c>
      <c r="DJ33">
        <v>-27930.001347589943</v>
      </c>
      <c r="DK33">
        <v>-29804.592116620421</v>
      </c>
      <c r="DL33">
        <v>-32649.686599438275</v>
      </c>
      <c r="DM33">
        <v>-33398.922947936473</v>
      </c>
      <c r="DN33">
        <v>-34215.457649840391</v>
      </c>
      <c r="DO33">
        <v>-34697.571697969208</v>
      </c>
      <c r="DP33">
        <v>-34265.478733198994</v>
      </c>
      <c r="DQ33">
        <v>-33966.218477984301</v>
      </c>
      <c r="DR33">
        <v>-33405.391924670213</v>
      </c>
      <c r="DS33">
        <v>-27684.404112157761</v>
      </c>
      <c r="DT33">
        <v>-24558.708422743086</v>
      </c>
      <c r="DU33">
        <v>-21479.764589070961</v>
      </c>
      <c r="DV33">
        <v>-20356.461153551758</v>
      </c>
      <c r="DW33">
        <v>-20763.821874079928</v>
      </c>
      <c r="DX33">
        <v>-20808.824019650689</v>
      </c>
    </row>
    <row r="34" spans="1:128">
      <c r="A34" s="3" t="s">
        <v>126</v>
      </c>
      <c r="B34">
        <v>-1057.0990870515598</v>
      </c>
      <c r="C34">
        <v>-1022.3078950105826</v>
      </c>
      <c r="D34">
        <v>-1024.6641774046286</v>
      </c>
      <c r="E34">
        <v>-1034.7506957980945</v>
      </c>
      <c r="F34">
        <v>-953.61072105177766</v>
      </c>
      <c r="G34">
        <v>-813.09880326387952</v>
      </c>
      <c r="H34">
        <v>-606.67981929818473</v>
      </c>
      <c r="I34">
        <v>-590.01975476425844</v>
      </c>
      <c r="J34">
        <v>-707.15416339892431</v>
      </c>
      <c r="K34">
        <v>-1183.1738714076769</v>
      </c>
      <c r="L34">
        <v>-1548.7459368181237</v>
      </c>
      <c r="M34">
        <v>-1545.9614210431946</v>
      </c>
      <c r="N34">
        <v>-1584.0802850652976</v>
      </c>
      <c r="O34">
        <v>-2010.1059955880842</v>
      </c>
      <c r="P34">
        <v>-2139.819409250345</v>
      </c>
      <c r="Q34">
        <v>-2272.4699131169573</v>
      </c>
      <c r="R34">
        <v>-2560.1410573732842</v>
      </c>
      <c r="S34">
        <v>-3500.0830276156253</v>
      </c>
      <c r="T34">
        <v>-4539.6396375417671</v>
      </c>
      <c r="U34">
        <v>-4786.6816155472861</v>
      </c>
      <c r="V34">
        <v>-4985.5911272829344</v>
      </c>
      <c r="W34">
        <v>-5081.3486936068239</v>
      </c>
      <c r="X34">
        <v>-5176.0307956421493</v>
      </c>
      <c r="Y34">
        <v>-5259.7578540273935</v>
      </c>
      <c r="Z34">
        <v>-5591.4786800240354</v>
      </c>
      <c r="AA34">
        <v>-5646.1967986304462</v>
      </c>
      <c r="AB34">
        <v>-5816.2419314546978</v>
      </c>
      <c r="AC34">
        <v>-5874.665465415741</v>
      </c>
      <c r="AD34">
        <v>-6480.9957353301024</v>
      </c>
      <c r="AE34">
        <v>-6508.0285613226115</v>
      </c>
      <c r="AF34">
        <v>-6385.7984923007807</v>
      </c>
      <c r="AG34">
        <v>-6397.174940408484</v>
      </c>
      <c r="AH34">
        <v>-6588.5785634185031</v>
      </c>
      <c r="AI34">
        <v>-6813.6959286578676</v>
      </c>
      <c r="AJ34">
        <v>-6878.3677891385569</v>
      </c>
      <c r="AK34">
        <v>-7492.1556340348034</v>
      </c>
      <c r="AL34">
        <v>-8093.4515047526702</v>
      </c>
      <c r="AM34">
        <v>-8122.7986654048054</v>
      </c>
      <c r="AN34">
        <v>-7829.8644407296579</v>
      </c>
      <c r="AO34">
        <v>-7812.8603982550121</v>
      </c>
      <c r="AP34">
        <v>-7755.1184170203069</v>
      </c>
      <c r="AQ34">
        <v>-7835.4176607872168</v>
      </c>
      <c r="AR34">
        <v>-8128.7683950217424</v>
      </c>
      <c r="AS34">
        <v>-7987.6124252974296</v>
      </c>
      <c r="AT34">
        <v>-7583.4648557409455</v>
      </c>
      <c r="AU34">
        <v>-7419.6274858751485</v>
      </c>
      <c r="AV34">
        <v>-8521.3498295457102</v>
      </c>
      <c r="AW34">
        <v>-8555.0632988400685</v>
      </c>
      <c r="AX34">
        <v>-8345.7630852721122</v>
      </c>
      <c r="AY34">
        <v>-8333.4864472694171</v>
      </c>
      <c r="AZ34">
        <v>-9080.5558621426771</v>
      </c>
      <c r="BA34">
        <v>-9143.4056480859927</v>
      </c>
      <c r="BB34">
        <v>-9419.3273207097791</v>
      </c>
      <c r="BC34">
        <v>-10684.508664495794</v>
      </c>
      <c r="BD34">
        <v>-12370.868138421692</v>
      </c>
      <c r="BE34">
        <v>-13699.486740431674</v>
      </c>
      <c r="BF34">
        <v>-13206.425575698595</v>
      </c>
      <c r="BG34">
        <v>-12758.342978275037</v>
      </c>
      <c r="BH34">
        <v>-12417.594759050502</v>
      </c>
      <c r="BI34">
        <v>-12420.418691115046</v>
      </c>
      <c r="BJ34">
        <v>-13135.47840140161</v>
      </c>
      <c r="BK34">
        <v>-13286.775560077296</v>
      </c>
      <c r="BL34">
        <v>-13372.837672380676</v>
      </c>
      <c r="BM34">
        <v>-13374.927563908474</v>
      </c>
      <c r="BN34">
        <v>-13395.196988996362</v>
      </c>
      <c r="BO34">
        <v>-13381.775297532222</v>
      </c>
      <c r="BP34">
        <v>-12592.786667050505</v>
      </c>
      <c r="BQ34">
        <v>-12684.548682406008</v>
      </c>
      <c r="BR34">
        <v>-12570.442108728908</v>
      </c>
      <c r="BS34">
        <v>-12643.864087454258</v>
      </c>
      <c r="BT34">
        <v>-12280.594095615821</v>
      </c>
      <c r="BU34">
        <v>-12144.878594015765</v>
      </c>
      <c r="BV34">
        <v>-11818.993244272229</v>
      </c>
      <c r="BW34">
        <v>-10732.246928395076</v>
      </c>
      <c r="BX34">
        <v>-8836.3218700127418</v>
      </c>
      <c r="BY34">
        <v>-6120.9314894192521</v>
      </c>
      <c r="BZ34">
        <v>-8088.3668667457205</v>
      </c>
      <c r="CA34">
        <v>-8220.0860277874963</v>
      </c>
      <c r="CB34">
        <v>-8013.8429025314108</v>
      </c>
      <c r="CC34">
        <v>-8506.8313447644869</v>
      </c>
      <c r="CD34">
        <v>-7970.6112228596512</v>
      </c>
      <c r="CE34">
        <v>-8079.9084339494739</v>
      </c>
      <c r="CF34">
        <v>-8245.7587814988001</v>
      </c>
      <c r="CG34">
        <v>-8242.2563509422907</v>
      </c>
      <c r="CH34">
        <v>-8242.5277850170023</v>
      </c>
      <c r="CI34">
        <v>-16009.688220154007</v>
      </c>
      <c r="CJ34">
        <v>-17590.732763420321</v>
      </c>
      <c r="CK34">
        <v>-23556.522787154652</v>
      </c>
      <c r="CL34">
        <v>-27860.108473313914</v>
      </c>
      <c r="CM34">
        <v>-28527.75186896895</v>
      </c>
      <c r="CN34">
        <v>-28632.998775233897</v>
      </c>
      <c r="CO34">
        <v>-31173.242116291025</v>
      </c>
      <c r="CP34">
        <v>-31815.235077068493</v>
      </c>
      <c r="CQ34">
        <v>-31639.301496945576</v>
      </c>
      <c r="CR34">
        <v>-31567.84426140138</v>
      </c>
      <c r="CS34">
        <v>-31719.365344436334</v>
      </c>
      <c r="CT34">
        <v>-30978.910243335788</v>
      </c>
      <c r="CU34">
        <v>-30788.166804656033</v>
      </c>
      <c r="CV34">
        <v>-31128.421938122763</v>
      </c>
      <c r="CW34">
        <v>-30980.809097422913</v>
      </c>
      <c r="CX34">
        <v>-32762.3449915772</v>
      </c>
      <c r="CY34">
        <v>-43696.095733619244</v>
      </c>
      <c r="CZ34">
        <v>-46493.138552160657</v>
      </c>
      <c r="DA34">
        <v>-49094.683074769258</v>
      </c>
      <c r="DB34">
        <v>-49962.191052543894</v>
      </c>
      <c r="DC34">
        <v>-50871.69900863451</v>
      </c>
      <c r="DD34">
        <v>-50055.96439607432</v>
      </c>
      <c r="DE34">
        <v>-47813.97317941927</v>
      </c>
      <c r="DF34">
        <v>-44818.214028612143</v>
      </c>
      <c r="DG34">
        <v>-45187.986438495995</v>
      </c>
      <c r="DH34">
        <v>-45084.489813540451</v>
      </c>
      <c r="DI34">
        <v>-47342.269623836539</v>
      </c>
      <c r="DJ34">
        <v>-51234.595247460427</v>
      </c>
      <c r="DK34">
        <v>-53563.508844571465</v>
      </c>
      <c r="DL34">
        <v>-57076.093155744427</v>
      </c>
      <c r="DM34">
        <v>-57910.470768722793</v>
      </c>
      <c r="DN34">
        <v>-58451.824424079525</v>
      </c>
      <c r="DO34">
        <v>-58578.283145399007</v>
      </c>
      <c r="DP34">
        <v>-58568.226853663204</v>
      </c>
      <c r="DQ34">
        <v>-59468.970290885642</v>
      </c>
      <c r="DR34">
        <v>-61569.120990286923</v>
      </c>
      <c r="DS34">
        <v>-54841.634876466269</v>
      </c>
      <c r="DT34">
        <v>-51514.838209216417</v>
      </c>
      <c r="DU34">
        <v>-47387.25856020092</v>
      </c>
      <c r="DV34">
        <v>-45823.781922296766</v>
      </c>
      <c r="DW34">
        <v>-45118.819293904853</v>
      </c>
      <c r="DX34">
        <v>-45149.840645403376</v>
      </c>
    </row>
    <row r="35" spans="1:128">
      <c r="A35" s="3" t="s">
        <v>130</v>
      </c>
      <c r="B35" t="str">
        <f>IF(B30&gt;B32, "Upper Limit", IF(B30&gt;B31, "Lower Limit", "No"))</f>
        <v>No</v>
      </c>
      <c r="C35" t="str">
        <f t="shared" ref="C35:BN35" si="8">IF(C30&gt;C32, "Upper Limit", IF(C30&gt;C31, "Lower Limit", "No"))</f>
        <v>No</v>
      </c>
      <c r="D35" t="str">
        <f t="shared" si="8"/>
        <v>No</v>
      </c>
      <c r="E35" t="str">
        <f t="shared" si="8"/>
        <v>No</v>
      </c>
      <c r="F35" t="str">
        <f t="shared" si="8"/>
        <v>No</v>
      </c>
      <c r="G35" t="str">
        <f t="shared" si="8"/>
        <v>No</v>
      </c>
      <c r="H35" t="str">
        <f t="shared" si="8"/>
        <v>Lower Limit</v>
      </c>
      <c r="I35" t="str">
        <f t="shared" si="8"/>
        <v>No</v>
      </c>
      <c r="J35" t="str">
        <f t="shared" si="8"/>
        <v>No</v>
      </c>
      <c r="K35" t="str">
        <f t="shared" si="8"/>
        <v>No</v>
      </c>
      <c r="L35" t="str">
        <f t="shared" si="8"/>
        <v>No</v>
      </c>
      <c r="M35" t="str">
        <f t="shared" si="8"/>
        <v>No</v>
      </c>
      <c r="N35" t="str">
        <f t="shared" si="8"/>
        <v>Lower Limit</v>
      </c>
      <c r="O35" t="str">
        <f t="shared" si="8"/>
        <v>Upper Limit</v>
      </c>
      <c r="P35" t="str">
        <f t="shared" si="8"/>
        <v>Lower Limit</v>
      </c>
      <c r="Q35" t="str">
        <f t="shared" si="8"/>
        <v>No</v>
      </c>
      <c r="R35" t="str">
        <f t="shared" si="8"/>
        <v>No</v>
      </c>
      <c r="S35" t="str">
        <f t="shared" si="8"/>
        <v>No</v>
      </c>
      <c r="T35" t="str">
        <f t="shared" si="8"/>
        <v>No</v>
      </c>
      <c r="U35" t="str">
        <f t="shared" si="8"/>
        <v>No</v>
      </c>
      <c r="V35" t="str">
        <f t="shared" si="8"/>
        <v>No</v>
      </c>
      <c r="W35" t="str">
        <f t="shared" si="8"/>
        <v>No</v>
      </c>
      <c r="X35" t="str">
        <f t="shared" si="8"/>
        <v>No</v>
      </c>
      <c r="Y35" t="str">
        <f t="shared" si="8"/>
        <v>No</v>
      </c>
      <c r="Z35" t="str">
        <f t="shared" si="8"/>
        <v>No</v>
      </c>
      <c r="AA35" t="str">
        <f t="shared" si="8"/>
        <v>No</v>
      </c>
      <c r="AB35" t="str">
        <f t="shared" si="8"/>
        <v>Lower Limit</v>
      </c>
      <c r="AC35" t="str">
        <f t="shared" si="8"/>
        <v>Lower Limit</v>
      </c>
      <c r="AD35" t="str">
        <f t="shared" si="8"/>
        <v>Upper Limit</v>
      </c>
      <c r="AE35" t="str">
        <f t="shared" si="8"/>
        <v>Lower Limit</v>
      </c>
      <c r="AF35" t="str">
        <f t="shared" si="8"/>
        <v>No</v>
      </c>
      <c r="AG35" t="str">
        <f t="shared" si="8"/>
        <v>No</v>
      </c>
      <c r="AH35" t="str">
        <f t="shared" si="8"/>
        <v>No</v>
      </c>
      <c r="AI35" t="str">
        <f t="shared" si="8"/>
        <v>No</v>
      </c>
      <c r="AJ35" t="str">
        <f t="shared" si="8"/>
        <v>No</v>
      </c>
      <c r="AK35" t="str">
        <f t="shared" si="8"/>
        <v>No</v>
      </c>
      <c r="AL35" t="str">
        <f t="shared" si="8"/>
        <v>No</v>
      </c>
      <c r="AM35" t="str">
        <f t="shared" si="8"/>
        <v>No</v>
      </c>
      <c r="AN35" t="str">
        <f t="shared" si="8"/>
        <v>No</v>
      </c>
      <c r="AO35" t="str">
        <f t="shared" si="8"/>
        <v>Lower Limit</v>
      </c>
      <c r="AP35" t="str">
        <f t="shared" si="8"/>
        <v>Lower Limit</v>
      </c>
      <c r="AQ35" t="str">
        <f t="shared" si="8"/>
        <v>Lower Limit</v>
      </c>
      <c r="AR35" t="str">
        <f t="shared" si="8"/>
        <v>Lower Limit</v>
      </c>
      <c r="AS35" t="str">
        <f t="shared" si="8"/>
        <v>No</v>
      </c>
      <c r="AT35" t="str">
        <f t="shared" si="8"/>
        <v>No</v>
      </c>
      <c r="AU35" t="str">
        <f t="shared" si="8"/>
        <v>No</v>
      </c>
      <c r="AV35" t="str">
        <f t="shared" si="8"/>
        <v>No</v>
      </c>
      <c r="AW35" t="str">
        <f t="shared" si="8"/>
        <v>No</v>
      </c>
      <c r="AX35" t="str">
        <f t="shared" si="8"/>
        <v>No</v>
      </c>
      <c r="AY35" t="str">
        <f t="shared" si="8"/>
        <v>Lower Limit</v>
      </c>
      <c r="AZ35" t="str">
        <f t="shared" si="8"/>
        <v>Upper Limit</v>
      </c>
      <c r="BA35" t="str">
        <f t="shared" si="8"/>
        <v>Lower Limit</v>
      </c>
      <c r="BB35" t="str">
        <f t="shared" si="8"/>
        <v>No</v>
      </c>
      <c r="BC35" t="str">
        <f t="shared" si="8"/>
        <v>No</v>
      </c>
      <c r="BD35" t="str">
        <f t="shared" si="8"/>
        <v>No</v>
      </c>
      <c r="BE35" t="str">
        <f t="shared" si="8"/>
        <v>No</v>
      </c>
      <c r="BF35" t="str">
        <f t="shared" si="8"/>
        <v>No</v>
      </c>
      <c r="BG35" t="str">
        <f t="shared" si="8"/>
        <v>No</v>
      </c>
      <c r="BH35" t="str">
        <f t="shared" si="8"/>
        <v>No</v>
      </c>
      <c r="BI35" t="str">
        <f t="shared" si="8"/>
        <v>No</v>
      </c>
      <c r="BJ35" t="str">
        <f t="shared" si="8"/>
        <v>No</v>
      </c>
      <c r="BK35" t="str">
        <f t="shared" si="8"/>
        <v>No</v>
      </c>
      <c r="BL35" t="str">
        <f t="shared" si="8"/>
        <v>No</v>
      </c>
      <c r="BM35" t="str">
        <f t="shared" si="8"/>
        <v>No</v>
      </c>
      <c r="BN35" t="str">
        <f t="shared" si="8"/>
        <v>No</v>
      </c>
      <c r="BO35" t="str">
        <f t="shared" ref="BO35:DX35" si="9">IF(BO30&gt;BO32, "Upper Limit", IF(BO30&gt;BO31, "Lower Limit", "No"))</f>
        <v>No</v>
      </c>
      <c r="BP35" t="str">
        <f t="shared" si="9"/>
        <v>No</v>
      </c>
      <c r="BQ35" t="str">
        <f t="shared" si="9"/>
        <v>No</v>
      </c>
      <c r="BR35" t="str">
        <f t="shared" si="9"/>
        <v>No</v>
      </c>
      <c r="BS35" t="str">
        <f t="shared" si="9"/>
        <v>No</v>
      </c>
      <c r="BT35" t="str">
        <f t="shared" si="9"/>
        <v>No</v>
      </c>
      <c r="BU35" t="str">
        <f t="shared" si="9"/>
        <v>No</v>
      </c>
      <c r="BV35" t="str">
        <f t="shared" si="9"/>
        <v>No</v>
      </c>
      <c r="BW35" t="str">
        <f t="shared" si="9"/>
        <v>No</v>
      </c>
      <c r="BX35" t="str">
        <f t="shared" si="9"/>
        <v>No</v>
      </c>
      <c r="BY35" t="str">
        <f t="shared" si="9"/>
        <v>No</v>
      </c>
      <c r="BZ35" t="str">
        <f t="shared" si="9"/>
        <v>No</v>
      </c>
      <c r="CA35" t="str">
        <f t="shared" si="9"/>
        <v>No</v>
      </c>
      <c r="CB35" t="str">
        <f t="shared" si="9"/>
        <v>No</v>
      </c>
      <c r="CC35" t="str">
        <f t="shared" si="9"/>
        <v>No</v>
      </c>
      <c r="CD35" t="str">
        <f t="shared" si="9"/>
        <v>No</v>
      </c>
      <c r="CE35" t="str">
        <f t="shared" si="9"/>
        <v>Lower Limit</v>
      </c>
      <c r="CF35" t="str">
        <f t="shared" si="9"/>
        <v>No</v>
      </c>
      <c r="CG35" t="str">
        <f t="shared" si="9"/>
        <v>No</v>
      </c>
      <c r="CH35" t="str">
        <f t="shared" si="9"/>
        <v>No</v>
      </c>
      <c r="CI35" t="str">
        <f t="shared" si="9"/>
        <v>No</v>
      </c>
      <c r="CJ35" t="str">
        <f t="shared" si="9"/>
        <v>No</v>
      </c>
      <c r="CK35" t="str">
        <f t="shared" si="9"/>
        <v>No</v>
      </c>
      <c r="CL35" t="str">
        <f t="shared" si="9"/>
        <v>No</v>
      </c>
      <c r="CM35" t="str">
        <f t="shared" si="9"/>
        <v>Lower Limit</v>
      </c>
      <c r="CN35" t="str">
        <f t="shared" si="9"/>
        <v>No</v>
      </c>
      <c r="CO35" t="str">
        <f t="shared" si="9"/>
        <v>Upper Limit</v>
      </c>
      <c r="CP35" t="str">
        <f t="shared" si="9"/>
        <v>Lower Limit</v>
      </c>
      <c r="CQ35" t="str">
        <f t="shared" si="9"/>
        <v>No</v>
      </c>
      <c r="CR35" t="str">
        <f t="shared" si="9"/>
        <v>No</v>
      </c>
      <c r="CS35" t="str">
        <f t="shared" si="9"/>
        <v>No</v>
      </c>
      <c r="CT35" t="str">
        <f t="shared" si="9"/>
        <v>No</v>
      </c>
      <c r="CU35" t="str">
        <f t="shared" si="9"/>
        <v>No</v>
      </c>
      <c r="CV35" t="str">
        <f t="shared" si="9"/>
        <v>No</v>
      </c>
      <c r="CW35" t="str">
        <f t="shared" si="9"/>
        <v>No</v>
      </c>
      <c r="CX35" t="str">
        <f t="shared" si="9"/>
        <v>No</v>
      </c>
      <c r="CY35" t="str">
        <f t="shared" si="9"/>
        <v>No</v>
      </c>
      <c r="CZ35" t="str">
        <f t="shared" si="9"/>
        <v>No</v>
      </c>
      <c r="DA35" t="str">
        <f t="shared" si="9"/>
        <v>No</v>
      </c>
      <c r="DB35" t="str">
        <f t="shared" si="9"/>
        <v>No</v>
      </c>
      <c r="DC35" t="str">
        <f t="shared" si="9"/>
        <v>Lower Limit</v>
      </c>
      <c r="DD35" t="str">
        <f t="shared" si="9"/>
        <v>No</v>
      </c>
      <c r="DE35" t="str">
        <f t="shared" si="9"/>
        <v>Lower Limit</v>
      </c>
      <c r="DF35" t="str">
        <f t="shared" si="9"/>
        <v>Lower Limit</v>
      </c>
      <c r="DG35" t="str">
        <f t="shared" si="9"/>
        <v>No</v>
      </c>
      <c r="DH35" t="str">
        <f t="shared" si="9"/>
        <v>No</v>
      </c>
      <c r="DI35" t="str">
        <f t="shared" si="9"/>
        <v>No</v>
      </c>
      <c r="DJ35" t="str">
        <f t="shared" si="9"/>
        <v>No</v>
      </c>
      <c r="DK35" t="str">
        <f t="shared" si="9"/>
        <v>No</v>
      </c>
      <c r="DL35" t="str">
        <f t="shared" si="9"/>
        <v>No</v>
      </c>
      <c r="DM35" t="str">
        <f t="shared" si="9"/>
        <v>No</v>
      </c>
      <c r="DN35" t="str">
        <f t="shared" si="9"/>
        <v>No</v>
      </c>
      <c r="DO35" t="str">
        <f t="shared" si="9"/>
        <v>No</v>
      </c>
      <c r="DP35" t="str">
        <f t="shared" si="9"/>
        <v>No</v>
      </c>
      <c r="DQ35" t="str">
        <f t="shared" si="9"/>
        <v>Lower Limit</v>
      </c>
      <c r="DR35" t="str">
        <f t="shared" si="9"/>
        <v>Lower Limit</v>
      </c>
      <c r="DS35" t="str">
        <f t="shared" si="9"/>
        <v>Lower Limit</v>
      </c>
      <c r="DT35" t="str">
        <f t="shared" si="9"/>
        <v>No</v>
      </c>
      <c r="DU35" t="str">
        <f t="shared" si="9"/>
        <v>No</v>
      </c>
      <c r="DV35" t="str">
        <f t="shared" si="9"/>
        <v>No</v>
      </c>
      <c r="DW35" t="str">
        <f t="shared" si="9"/>
        <v>No</v>
      </c>
      <c r="DX35" t="str">
        <f t="shared" si="9"/>
        <v>No</v>
      </c>
    </row>
    <row r="36" spans="1:128">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No</v>
      </c>
      <c r="G36" t="str">
        <f t="shared" si="10"/>
        <v>No</v>
      </c>
      <c r="H36" t="str">
        <f t="shared" si="10"/>
        <v>No</v>
      </c>
      <c r="I36" t="str">
        <f t="shared" si="10"/>
        <v>No</v>
      </c>
      <c r="J36" t="str">
        <f t="shared" si="10"/>
        <v>Lower Limit</v>
      </c>
      <c r="K36" t="str">
        <f t="shared" si="10"/>
        <v>Upper Limit</v>
      </c>
      <c r="L36" t="str">
        <f t="shared" si="10"/>
        <v>Upper Limit</v>
      </c>
      <c r="M36" t="str">
        <f t="shared" si="10"/>
        <v>No</v>
      </c>
      <c r="N36" t="str">
        <f t="shared" si="10"/>
        <v>No</v>
      </c>
      <c r="O36" t="str">
        <f t="shared" si="10"/>
        <v>No</v>
      </c>
      <c r="P36" t="str">
        <f t="shared" si="10"/>
        <v>No</v>
      </c>
      <c r="Q36" t="str">
        <f t="shared" si="10"/>
        <v>No</v>
      </c>
      <c r="R36" t="str">
        <f t="shared" si="10"/>
        <v>Lower Limit</v>
      </c>
      <c r="S36" t="str">
        <f t="shared" si="10"/>
        <v>Upper Limit</v>
      </c>
      <c r="T36" t="str">
        <f t="shared" si="10"/>
        <v>Upper Limit</v>
      </c>
      <c r="U36" t="str">
        <f t="shared" si="10"/>
        <v>No</v>
      </c>
      <c r="V36" t="str">
        <f t="shared" si="10"/>
        <v>No</v>
      </c>
      <c r="W36" t="str">
        <f t="shared" si="10"/>
        <v>No</v>
      </c>
      <c r="X36" t="str">
        <f t="shared" si="10"/>
        <v>No</v>
      </c>
      <c r="Y36" t="str">
        <f t="shared" si="10"/>
        <v>No</v>
      </c>
      <c r="Z36" t="str">
        <f t="shared" si="10"/>
        <v>Lower Limit</v>
      </c>
      <c r="AA36" t="str">
        <f t="shared" si="10"/>
        <v>No</v>
      </c>
      <c r="AB36" t="str">
        <f t="shared" si="10"/>
        <v>No</v>
      </c>
      <c r="AC36" t="str">
        <f t="shared" si="10"/>
        <v>No</v>
      </c>
      <c r="AD36" t="str">
        <f t="shared" si="10"/>
        <v>No</v>
      </c>
      <c r="AE36" t="str">
        <f t="shared" si="10"/>
        <v>No</v>
      </c>
      <c r="AF36" t="str">
        <f t="shared" si="10"/>
        <v>No</v>
      </c>
      <c r="AG36" t="str">
        <f t="shared" si="10"/>
        <v>No</v>
      </c>
      <c r="AH36" t="str">
        <f t="shared" si="10"/>
        <v>No</v>
      </c>
      <c r="AI36" t="str">
        <f t="shared" si="10"/>
        <v>No</v>
      </c>
      <c r="AJ36" t="str">
        <f t="shared" si="10"/>
        <v>No</v>
      </c>
      <c r="AK36" t="str">
        <f t="shared" si="10"/>
        <v>Lower Limit</v>
      </c>
      <c r="AL36" t="str">
        <f t="shared" si="10"/>
        <v>Lower Limit</v>
      </c>
      <c r="AM36" t="str">
        <f t="shared" si="10"/>
        <v>No</v>
      </c>
      <c r="AN36" t="str">
        <f t="shared" si="10"/>
        <v>No</v>
      </c>
      <c r="AO36" t="str">
        <f t="shared" si="10"/>
        <v>No</v>
      </c>
      <c r="AP36" t="str">
        <f t="shared" si="10"/>
        <v>No</v>
      </c>
      <c r="AQ36" t="str">
        <f t="shared" si="10"/>
        <v>No</v>
      </c>
      <c r="AR36" t="str">
        <f t="shared" si="10"/>
        <v>No</v>
      </c>
      <c r="AS36" t="str">
        <f t="shared" si="10"/>
        <v>No</v>
      </c>
      <c r="AT36" t="str">
        <f t="shared" si="10"/>
        <v>No</v>
      </c>
      <c r="AU36" t="str">
        <f t="shared" si="10"/>
        <v>No</v>
      </c>
      <c r="AV36" t="str">
        <f t="shared" si="10"/>
        <v>Lower Limit</v>
      </c>
      <c r="AW36" t="str">
        <f t="shared" si="10"/>
        <v>No</v>
      </c>
      <c r="AX36" t="str">
        <f t="shared" si="10"/>
        <v>No</v>
      </c>
      <c r="AY36" t="str">
        <f t="shared" si="10"/>
        <v>No</v>
      </c>
      <c r="AZ36" t="str">
        <f t="shared" si="10"/>
        <v>No</v>
      </c>
      <c r="BA36" t="str">
        <f t="shared" si="10"/>
        <v>No</v>
      </c>
      <c r="BB36" t="str">
        <f t="shared" si="10"/>
        <v>No</v>
      </c>
      <c r="BC36" t="str">
        <f t="shared" si="10"/>
        <v>Lower Limit</v>
      </c>
      <c r="BD36" t="str">
        <f t="shared" si="10"/>
        <v>Lower Limit</v>
      </c>
      <c r="BE36" t="str">
        <f t="shared" si="10"/>
        <v>Lower Limit</v>
      </c>
      <c r="BF36" t="str">
        <f t="shared" si="10"/>
        <v>No</v>
      </c>
      <c r="BG36" t="str">
        <f t="shared" si="10"/>
        <v>No</v>
      </c>
      <c r="BH36" t="str">
        <f t="shared" si="10"/>
        <v>No</v>
      </c>
      <c r="BI36" t="str">
        <f t="shared" si="10"/>
        <v>No</v>
      </c>
      <c r="BJ36" t="str">
        <f t="shared" si="10"/>
        <v>No</v>
      </c>
      <c r="BK36" t="str">
        <f t="shared" si="10"/>
        <v>No</v>
      </c>
      <c r="BL36" t="str">
        <f t="shared" si="10"/>
        <v>No</v>
      </c>
      <c r="BM36" t="str">
        <f t="shared" si="10"/>
        <v>No</v>
      </c>
      <c r="BN36" t="str">
        <f t="shared" si="10"/>
        <v>No</v>
      </c>
      <c r="BO36" t="str">
        <f t="shared" ref="BO36:DX36" si="11">IF(BO30&lt;BO34, "Upper Limit", IF(BO30&lt;BO33, "Lower Limit", "No"))</f>
        <v>No</v>
      </c>
      <c r="BP36" t="str">
        <f t="shared" si="11"/>
        <v>No</v>
      </c>
      <c r="BQ36" t="str">
        <f t="shared" si="11"/>
        <v>No</v>
      </c>
      <c r="BR36" t="str">
        <f t="shared" si="11"/>
        <v>No</v>
      </c>
      <c r="BS36" t="str">
        <f t="shared" si="11"/>
        <v>No</v>
      </c>
      <c r="BT36" t="str">
        <f t="shared" si="11"/>
        <v>No</v>
      </c>
      <c r="BU36" t="str">
        <f t="shared" si="11"/>
        <v>No</v>
      </c>
      <c r="BV36" t="str">
        <f t="shared" si="11"/>
        <v>No</v>
      </c>
      <c r="BW36" t="str">
        <f t="shared" si="11"/>
        <v>No</v>
      </c>
      <c r="BX36" t="str">
        <f t="shared" si="11"/>
        <v>No</v>
      </c>
      <c r="BY36" t="str">
        <f t="shared" si="11"/>
        <v>No</v>
      </c>
      <c r="BZ36" t="str">
        <f t="shared" si="11"/>
        <v>Upper Limit</v>
      </c>
      <c r="CA36" t="str">
        <f t="shared" si="11"/>
        <v>No</v>
      </c>
      <c r="CB36" t="str">
        <f t="shared" si="11"/>
        <v>No</v>
      </c>
      <c r="CC36" t="str">
        <f t="shared" si="11"/>
        <v>Lower Limit</v>
      </c>
      <c r="CD36" t="str">
        <f t="shared" si="11"/>
        <v>No</v>
      </c>
      <c r="CE36" t="str">
        <f t="shared" si="11"/>
        <v>No</v>
      </c>
      <c r="CF36" t="str">
        <f t="shared" si="11"/>
        <v>No</v>
      </c>
      <c r="CG36" t="str">
        <f t="shared" si="11"/>
        <v>No</v>
      </c>
      <c r="CH36" t="str">
        <f t="shared" si="11"/>
        <v>No</v>
      </c>
      <c r="CI36" t="str">
        <f t="shared" si="11"/>
        <v>Upper Limit</v>
      </c>
      <c r="CJ36" t="str">
        <f t="shared" si="11"/>
        <v>Lower Limit</v>
      </c>
      <c r="CK36" t="str">
        <f t="shared" si="11"/>
        <v>Upper Limit</v>
      </c>
      <c r="CL36" t="str">
        <f t="shared" si="11"/>
        <v>Upper Limit</v>
      </c>
      <c r="CM36" t="str">
        <f t="shared" si="11"/>
        <v>No</v>
      </c>
      <c r="CN36" t="str">
        <f t="shared" si="11"/>
        <v>No</v>
      </c>
      <c r="CO36" t="str">
        <f t="shared" si="11"/>
        <v>No</v>
      </c>
      <c r="CP36" t="str">
        <f t="shared" si="11"/>
        <v>No</v>
      </c>
      <c r="CQ36" t="str">
        <f t="shared" si="11"/>
        <v>No</v>
      </c>
      <c r="CR36" t="str">
        <f t="shared" si="11"/>
        <v>No</v>
      </c>
      <c r="CS36" t="str">
        <f t="shared" si="11"/>
        <v>No</v>
      </c>
      <c r="CT36" t="str">
        <f t="shared" si="11"/>
        <v>No</v>
      </c>
      <c r="CU36" t="str">
        <f t="shared" si="11"/>
        <v>No</v>
      </c>
      <c r="CV36" t="str">
        <f t="shared" si="11"/>
        <v>No</v>
      </c>
      <c r="CW36" t="str">
        <f t="shared" si="11"/>
        <v>No</v>
      </c>
      <c r="CX36" t="str">
        <f t="shared" si="11"/>
        <v>Lower Limit</v>
      </c>
      <c r="CY36" t="str">
        <f t="shared" si="11"/>
        <v>Upper Limit</v>
      </c>
      <c r="CZ36" t="str">
        <f t="shared" si="11"/>
        <v>Lower Limit</v>
      </c>
      <c r="DA36" t="str">
        <f t="shared" si="11"/>
        <v>Lower Limit</v>
      </c>
      <c r="DB36" t="str">
        <f t="shared" si="11"/>
        <v>No</v>
      </c>
      <c r="DC36" t="str">
        <f t="shared" si="11"/>
        <v>No</v>
      </c>
      <c r="DD36" t="str">
        <f t="shared" si="11"/>
        <v>No</v>
      </c>
      <c r="DE36" t="str">
        <f t="shared" si="11"/>
        <v>No</v>
      </c>
      <c r="DF36" t="str">
        <f t="shared" si="11"/>
        <v>No</v>
      </c>
      <c r="DG36" t="str">
        <f t="shared" si="11"/>
        <v>No</v>
      </c>
      <c r="DH36" t="str">
        <f t="shared" si="11"/>
        <v>No</v>
      </c>
      <c r="DI36" t="str">
        <f t="shared" si="11"/>
        <v>Lower Limit</v>
      </c>
      <c r="DJ36" t="str">
        <f t="shared" si="11"/>
        <v>Lower Limit</v>
      </c>
      <c r="DK36" t="str">
        <f t="shared" si="11"/>
        <v>No</v>
      </c>
      <c r="DL36" t="str">
        <f t="shared" si="11"/>
        <v>Lower Limit</v>
      </c>
      <c r="DM36" t="str">
        <f t="shared" si="11"/>
        <v>No</v>
      </c>
      <c r="DN36" t="str">
        <f t="shared" si="11"/>
        <v>No</v>
      </c>
      <c r="DO36" t="str">
        <f t="shared" si="11"/>
        <v>No</v>
      </c>
      <c r="DP36" t="str">
        <f t="shared" si="11"/>
        <v>No</v>
      </c>
      <c r="DQ36" t="str">
        <f t="shared" si="11"/>
        <v>No</v>
      </c>
      <c r="DR36" t="str">
        <f t="shared" si="11"/>
        <v>No</v>
      </c>
      <c r="DS36" t="str">
        <f t="shared" si="11"/>
        <v>No</v>
      </c>
      <c r="DT36" t="str">
        <f t="shared" si="11"/>
        <v>No</v>
      </c>
      <c r="DU36" t="str">
        <f t="shared" si="11"/>
        <v>No</v>
      </c>
      <c r="DV36" t="str">
        <f t="shared" si="11"/>
        <v>No</v>
      </c>
      <c r="DW36" t="str">
        <f t="shared" si="11"/>
        <v>No</v>
      </c>
      <c r="DX36" t="str">
        <f t="shared" si="11"/>
        <v>No</v>
      </c>
    </row>
    <row r="41" spans="1:128">
      <c r="B41" t="s">
        <v>0</v>
      </c>
      <c r="C41" t="s">
        <v>1</v>
      </c>
      <c r="D41" t="s">
        <v>2</v>
      </c>
      <c r="E41" t="s">
        <v>3</v>
      </c>
      <c r="F41" t="s">
        <v>4</v>
      </c>
      <c r="G41" t="s">
        <v>5</v>
      </c>
      <c r="H41" t="s">
        <v>6</v>
      </c>
      <c r="I41" t="s">
        <v>7</v>
      </c>
      <c r="J41" t="s">
        <v>8</v>
      </c>
      <c r="K41" t="s">
        <v>9</v>
      </c>
      <c r="L41" t="s">
        <v>10</v>
      </c>
      <c r="M41" t="s">
        <v>11</v>
      </c>
      <c r="N41" t="s">
        <v>12</v>
      </c>
      <c r="O41" t="s">
        <v>13</v>
      </c>
      <c r="P41" t="s">
        <v>14</v>
      </c>
      <c r="Q41" t="s">
        <v>15</v>
      </c>
      <c r="R41" t="s">
        <v>16</v>
      </c>
      <c r="S41" t="s">
        <v>17</v>
      </c>
      <c r="T41" t="s">
        <v>18</v>
      </c>
      <c r="U41" t="s">
        <v>19</v>
      </c>
      <c r="V41" t="s">
        <v>20</v>
      </c>
      <c r="W41" t="s">
        <v>21</v>
      </c>
      <c r="X41" t="s">
        <v>22</v>
      </c>
      <c r="Y41" t="s">
        <v>23</v>
      </c>
      <c r="Z41" t="s">
        <v>24</v>
      </c>
      <c r="AA41" t="s">
        <v>25</v>
      </c>
      <c r="AB41" t="s">
        <v>26</v>
      </c>
      <c r="AC41" t="s">
        <v>27</v>
      </c>
      <c r="AD41" t="s">
        <v>28</v>
      </c>
      <c r="AE41" t="s">
        <v>29</v>
      </c>
      <c r="AF41" t="s">
        <v>30</v>
      </c>
      <c r="AG41" t="s">
        <v>31</v>
      </c>
      <c r="AH41" t="s">
        <v>32</v>
      </c>
      <c r="AI41" t="s">
        <v>33</v>
      </c>
      <c r="AJ41" t="s">
        <v>34</v>
      </c>
      <c r="AK41" t="s">
        <v>35</v>
      </c>
      <c r="AL41" t="s">
        <v>36</v>
      </c>
      <c r="AM41" t="s">
        <v>37</v>
      </c>
      <c r="AN41" t="s">
        <v>38</v>
      </c>
      <c r="AO41" t="s">
        <v>39</v>
      </c>
      <c r="AP41" t="s">
        <v>40</v>
      </c>
      <c r="AQ41" t="s">
        <v>41</v>
      </c>
      <c r="AR41" t="s">
        <v>42</v>
      </c>
      <c r="AS41" t="s">
        <v>43</v>
      </c>
      <c r="AT41" t="s">
        <v>44</v>
      </c>
      <c r="AU41" t="s">
        <v>45</v>
      </c>
      <c r="AV41" t="s">
        <v>46</v>
      </c>
      <c r="AW41" t="s">
        <v>47</v>
      </c>
      <c r="AX41" t="s">
        <v>48</v>
      </c>
      <c r="AY41" t="s">
        <v>49</v>
      </c>
      <c r="AZ41" t="s">
        <v>50</v>
      </c>
      <c r="BA41" t="s">
        <v>51</v>
      </c>
      <c r="BB41" t="s">
        <v>52</v>
      </c>
      <c r="BC41" t="s">
        <v>53</v>
      </c>
      <c r="BD41" t="s">
        <v>54</v>
      </c>
      <c r="BE41" t="s">
        <v>55</v>
      </c>
      <c r="BF41" t="s">
        <v>56</v>
      </c>
      <c r="BG41" t="s">
        <v>57</v>
      </c>
      <c r="BH41" t="s">
        <v>58</v>
      </c>
      <c r="BI41" t="s">
        <v>59</v>
      </c>
      <c r="BJ41" t="s">
        <v>60</v>
      </c>
      <c r="BK41" t="s">
        <v>61</v>
      </c>
      <c r="BL41" t="s">
        <v>62</v>
      </c>
      <c r="BM41" t="s">
        <v>63</v>
      </c>
      <c r="BN41" t="s">
        <v>64</v>
      </c>
      <c r="BO41" t="s">
        <v>65</v>
      </c>
      <c r="BP41" t="s">
        <v>66</v>
      </c>
      <c r="BQ41" t="s">
        <v>67</v>
      </c>
      <c r="BR41" t="s">
        <v>68</v>
      </c>
      <c r="BS41" t="s">
        <v>69</v>
      </c>
      <c r="BT41" t="s">
        <v>70</v>
      </c>
      <c r="BU41" t="s">
        <v>71</v>
      </c>
      <c r="BV41" t="s">
        <v>72</v>
      </c>
      <c r="BW41" t="s">
        <v>73</v>
      </c>
      <c r="BX41" t="s">
        <v>74</v>
      </c>
      <c r="BY41" t="s">
        <v>75</v>
      </c>
      <c r="BZ41" t="s">
        <v>76</v>
      </c>
      <c r="CA41" t="s">
        <v>77</v>
      </c>
      <c r="CB41" t="s">
        <v>78</v>
      </c>
      <c r="CC41" t="s">
        <v>79</v>
      </c>
      <c r="CD41" t="s">
        <v>80</v>
      </c>
      <c r="CE41" t="s">
        <v>81</v>
      </c>
      <c r="CF41" t="s">
        <v>82</v>
      </c>
      <c r="CG41" t="s">
        <v>83</v>
      </c>
      <c r="CH41" t="s">
        <v>84</v>
      </c>
      <c r="CI41" t="s">
        <v>85</v>
      </c>
      <c r="CJ41" t="s">
        <v>86</v>
      </c>
      <c r="CK41" t="s">
        <v>87</v>
      </c>
      <c r="CL41" t="s">
        <v>88</v>
      </c>
      <c r="CM41" t="s">
        <v>89</v>
      </c>
      <c r="CN41" t="s">
        <v>90</v>
      </c>
      <c r="CO41" t="s">
        <v>91</v>
      </c>
      <c r="CP41" t="s">
        <v>92</v>
      </c>
      <c r="CQ41" t="s">
        <v>93</v>
      </c>
      <c r="CR41" t="s">
        <v>94</v>
      </c>
      <c r="CS41" t="s">
        <v>95</v>
      </c>
      <c r="CT41" t="s">
        <v>96</v>
      </c>
      <c r="CU41" t="s">
        <v>97</v>
      </c>
      <c r="CV41" t="s">
        <v>98</v>
      </c>
      <c r="CW41" t="s">
        <v>99</v>
      </c>
      <c r="CX41" t="s">
        <v>100</v>
      </c>
      <c r="CY41" t="s">
        <v>101</v>
      </c>
      <c r="CZ41" t="s">
        <v>102</v>
      </c>
      <c r="DA41" t="s">
        <v>103</v>
      </c>
      <c r="DB41" t="s">
        <v>104</v>
      </c>
      <c r="DC41" t="s">
        <v>105</v>
      </c>
      <c r="DD41" t="s">
        <v>106</v>
      </c>
      <c r="DE41" t="s">
        <v>107</v>
      </c>
      <c r="DF41" t="s">
        <v>108</v>
      </c>
      <c r="DG41" t="s">
        <v>109</v>
      </c>
      <c r="DH41" t="s">
        <v>110</v>
      </c>
      <c r="DI41" t="s">
        <v>111</v>
      </c>
      <c r="DJ41" t="s">
        <v>112</v>
      </c>
      <c r="DK41" t="s">
        <v>113</v>
      </c>
      <c r="DL41" t="s">
        <v>114</v>
      </c>
      <c r="DM41" t="s">
        <v>115</v>
      </c>
      <c r="DN41" t="s">
        <v>116</v>
      </c>
      <c r="DO41" t="s">
        <v>117</v>
      </c>
      <c r="DP41" t="s">
        <v>118</v>
      </c>
      <c r="DQ41" t="s">
        <v>119</v>
      </c>
      <c r="DR41" t="s">
        <v>120</v>
      </c>
      <c r="DS41" t="s">
        <v>121</v>
      </c>
      <c r="DT41" t="s">
        <v>136</v>
      </c>
      <c r="DU41" t="s">
        <v>140</v>
      </c>
      <c r="DV41" t="s">
        <v>141</v>
      </c>
      <c r="DW41" t="s">
        <v>142</v>
      </c>
      <c r="DX41" t="s">
        <v>143</v>
      </c>
    </row>
    <row r="42" spans="1:128">
      <c r="A42" s="8" t="s">
        <v>144</v>
      </c>
      <c r="B42" s="12" t="s">
        <v>137</v>
      </c>
      <c r="C42" s="12" t="s">
        <v>137</v>
      </c>
      <c r="D42" s="12" t="s">
        <v>137</v>
      </c>
      <c r="E42" s="12" t="s">
        <v>137</v>
      </c>
      <c r="F42" s="12" t="s">
        <v>137</v>
      </c>
      <c r="G42" s="12" t="s">
        <v>138</v>
      </c>
      <c r="H42" s="12" t="s">
        <v>138</v>
      </c>
      <c r="I42" s="12" t="s">
        <v>138</v>
      </c>
      <c r="J42" s="12" t="s">
        <v>138</v>
      </c>
      <c r="K42" s="12" t="s">
        <v>138</v>
      </c>
      <c r="L42" s="12" t="s">
        <v>137</v>
      </c>
      <c r="M42" s="12" t="s">
        <v>137</v>
      </c>
      <c r="N42" s="12" t="s">
        <v>137</v>
      </c>
      <c r="O42" s="12" t="s">
        <v>137</v>
      </c>
      <c r="P42" s="12" t="s">
        <v>137</v>
      </c>
      <c r="Q42" s="12" t="s">
        <v>137</v>
      </c>
      <c r="R42" s="12" t="s">
        <v>137</v>
      </c>
      <c r="S42" s="12" t="s">
        <v>138</v>
      </c>
      <c r="T42" s="12" t="s">
        <v>138</v>
      </c>
      <c r="U42" s="12" t="s">
        <v>139</v>
      </c>
      <c r="V42" s="12" t="s">
        <v>137</v>
      </c>
      <c r="W42" s="12" t="s">
        <v>137</v>
      </c>
      <c r="X42" s="12" t="s">
        <v>137</v>
      </c>
      <c r="Y42" s="12" t="s">
        <v>137</v>
      </c>
      <c r="Z42" s="12" t="s">
        <v>137</v>
      </c>
      <c r="AA42" s="12" t="s">
        <v>137</v>
      </c>
      <c r="AB42" s="12" t="s">
        <v>138</v>
      </c>
      <c r="AC42" s="12" t="s">
        <v>138</v>
      </c>
      <c r="AD42" s="12" t="s">
        <v>139</v>
      </c>
      <c r="AE42" s="12" t="s">
        <v>138</v>
      </c>
      <c r="AF42" s="12" t="s">
        <v>137</v>
      </c>
      <c r="AG42" s="12" t="s">
        <v>137</v>
      </c>
      <c r="AH42" s="12" t="s">
        <v>137</v>
      </c>
      <c r="AI42" s="12" t="s">
        <v>137</v>
      </c>
      <c r="AJ42" s="12" t="s">
        <v>138</v>
      </c>
      <c r="AK42" s="12" t="s">
        <v>138</v>
      </c>
      <c r="AL42" s="12" t="s">
        <v>138</v>
      </c>
      <c r="AM42" s="12" t="s">
        <v>137</v>
      </c>
      <c r="AN42" s="12" t="s">
        <v>137</v>
      </c>
      <c r="AO42" s="12" t="s">
        <v>137</v>
      </c>
      <c r="AP42" s="12" t="s">
        <v>137</v>
      </c>
      <c r="AQ42" s="12" t="s">
        <v>138</v>
      </c>
      <c r="AR42" s="12" t="s">
        <v>139</v>
      </c>
      <c r="AS42" s="12" t="s">
        <v>139</v>
      </c>
      <c r="AT42" s="12" t="s">
        <v>137</v>
      </c>
      <c r="AU42" s="12" t="s">
        <v>137</v>
      </c>
      <c r="AV42" s="12" t="s">
        <v>137</v>
      </c>
      <c r="AW42" s="12" t="s">
        <v>137</v>
      </c>
      <c r="AX42" s="12" t="s">
        <v>137</v>
      </c>
      <c r="AY42" s="12" t="s">
        <v>137</v>
      </c>
      <c r="AZ42" s="12" t="s">
        <v>137</v>
      </c>
      <c r="BA42" s="12" t="s">
        <v>137</v>
      </c>
      <c r="BB42" s="12" t="s">
        <v>137</v>
      </c>
      <c r="BC42" s="12" t="s">
        <v>137</v>
      </c>
      <c r="BD42" s="12" t="s">
        <v>137</v>
      </c>
      <c r="BE42" s="12" t="s">
        <v>137</v>
      </c>
      <c r="BF42" s="12" t="s">
        <v>137</v>
      </c>
      <c r="BG42" s="12" t="s">
        <v>137</v>
      </c>
      <c r="BH42" s="12" t="s">
        <v>138</v>
      </c>
      <c r="BI42" s="12" t="s">
        <v>138</v>
      </c>
      <c r="BJ42" s="12" t="s">
        <v>137</v>
      </c>
      <c r="BK42" s="12" t="s">
        <v>137</v>
      </c>
      <c r="BL42" s="12" t="s">
        <v>137</v>
      </c>
      <c r="BM42" s="12" t="s">
        <v>137</v>
      </c>
      <c r="BN42" s="12" t="s">
        <v>137</v>
      </c>
      <c r="BO42" s="12" t="s">
        <v>137</v>
      </c>
      <c r="BP42" s="12" t="s">
        <v>137</v>
      </c>
      <c r="BQ42" s="12" t="s">
        <v>137</v>
      </c>
      <c r="BR42" s="12" t="s">
        <v>137</v>
      </c>
      <c r="BS42" s="12" t="s">
        <v>137</v>
      </c>
      <c r="BT42" s="12" t="s">
        <v>137</v>
      </c>
      <c r="BU42" s="12" t="s">
        <v>137</v>
      </c>
      <c r="BV42" s="12" t="s">
        <v>137</v>
      </c>
      <c r="BW42" s="12" t="s">
        <v>137</v>
      </c>
      <c r="BX42" s="12" t="s">
        <v>137</v>
      </c>
      <c r="BY42" s="12" t="s">
        <v>137</v>
      </c>
      <c r="BZ42" s="12" t="s">
        <v>137</v>
      </c>
      <c r="CA42" s="12" t="s">
        <v>137</v>
      </c>
      <c r="CB42" s="12" t="s">
        <v>137</v>
      </c>
      <c r="CC42" s="12" t="s">
        <v>137</v>
      </c>
      <c r="CD42" s="12" t="s">
        <v>137</v>
      </c>
      <c r="CE42" s="12" t="s">
        <v>138</v>
      </c>
      <c r="CF42" s="12" t="s">
        <v>137</v>
      </c>
      <c r="CG42" s="12" t="s">
        <v>137</v>
      </c>
      <c r="CH42" s="12" t="s">
        <v>138</v>
      </c>
      <c r="CI42" s="12" t="s">
        <v>137</v>
      </c>
      <c r="CJ42" s="12" t="s">
        <v>138</v>
      </c>
      <c r="CK42" s="12" t="s">
        <v>139</v>
      </c>
      <c r="CL42" s="12" t="s">
        <v>139</v>
      </c>
      <c r="CM42" s="12" t="s">
        <v>139</v>
      </c>
      <c r="CN42" s="12" t="s">
        <v>138</v>
      </c>
      <c r="CO42" s="12" t="s">
        <v>137</v>
      </c>
      <c r="CP42" s="12" t="s">
        <v>137</v>
      </c>
      <c r="CQ42" s="12" t="s">
        <v>137</v>
      </c>
      <c r="CR42" s="12" t="s">
        <v>137</v>
      </c>
      <c r="CS42" s="12" t="s">
        <v>137</v>
      </c>
      <c r="CT42" s="12" t="s">
        <v>137</v>
      </c>
      <c r="CU42" s="12" t="s">
        <v>137</v>
      </c>
      <c r="CV42" s="12" t="s">
        <v>138</v>
      </c>
      <c r="CW42" s="12" t="s">
        <v>138</v>
      </c>
      <c r="CX42" s="12" t="s">
        <v>138</v>
      </c>
      <c r="CY42" s="12" t="s">
        <v>137</v>
      </c>
      <c r="CZ42" s="12" t="s">
        <v>137</v>
      </c>
      <c r="DA42" s="12" t="s">
        <v>137</v>
      </c>
      <c r="DB42" s="12" t="s">
        <v>137</v>
      </c>
      <c r="DC42" s="12" t="s">
        <v>137</v>
      </c>
      <c r="DD42" s="12" t="s">
        <v>137</v>
      </c>
      <c r="DE42" s="12" t="s">
        <v>137</v>
      </c>
      <c r="DF42" s="12" t="s">
        <v>137</v>
      </c>
      <c r="DG42" s="12" t="s">
        <v>137</v>
      </c>
      <c r="DH42" s="12" t="s">
        <v>137</v>
      </c>
      <c r="DI42" s="12" t="s">
        <v>137</v>
      </c>
      <c r="DJ42" s="12" t="s">
        <v>137</v>
      </c>
      <c r="DK42" s="12" t="s">
        <v>137</v>
      </c>
      <c r="DL42" s="12" t="s">
        <v>137</v>
      </c>
      <c r="DM42" s="12" t="s">
        <v>137</v>
      </c>
      <c r="DN42" s="12" t="s">
        <v>137</v>
      </c>
      <c r="DO42" s="12" t="s">
        <v>137</v>
      </c>
      <c r="DP42" s="12" t="s">
        <v>137</v>
      </c>
      <c r="DQ42" s="12" t="s">
        <v>137</v>
      </c>
      <c r="DR42" s="12" t="s">
        <v>137</v>
      </c>
      <c r="DS42" s="12" t="s">
        <v>137</v>
      </c>
      <c r="DT42" t="s">
        <v>137</v>
      </c>
      <c r="DU42" t="s">
        <v>137</v>
      </c>
      <c r="DV42" t="s">
        <v>137</v>
      </c>
      <c r="DW42" t="s">
        <v>137</v>
      </c>
      <c r="DX42" t="s">
        <v>137</v>
      </c>
    </row>
    <row r="43" spans="1:128">
      <c r="A43" s="8" t="s">
        <v>145</v>
      </c>
      <c r="B43" s="12" t="s">
        <v>137</v>
      </c>
      <c r="C43" s="12" t="s">
        <v>137</v>
      </c>
      <c r="D43" s="12" t="s">
        <v>137</v>
      </c>
      <c r="E43" s="12" t="s">
        <v>137</v>
      </c>
      <c r="F43" s="12" t="s">
        <v>137</v>
      </c>
      <c r="G43" s="12" t="s">
        <v>137</v>
      </c>
      <c r="H43" s="12" t="s">
        <v>137</v>
      </c>
      <c r="I43" s="12" t="s">
        <v>137</v>
      </c>
      <c r="J43" s="12" t="s">
        <v>137</v>
      </c>
      <c r="K43" s="12" t="s">
        <v>137</v>
      </c>
      <c r="L43" s="12" t="s">
        <v>137</v>
      </c>
      <c r="M43" s="12" t="s">
        <v>137</v>
      </c>
      <c r="N43" s="12" t="s">
        <v>138</v>
      </c>
      <c r="O43" s="12" t="s">
        <v>138</v>
      </c>
      <c r="P43" s="12" t="s">
        <v>138</v>
      </c>
      <c r="Q43" s="12" t="s">
        <v>138</v>
      </c>
      <c r="R43" s="12" t="s">
        <v>137</v>
      </c>
      <c r="S43" s="12" t="s">
        <v>137</v>
      </c>
      <c r="T43" s="12" t="s">
        <v>137</v>
      </c>
      <c r="U43" s="12" t="s">
        <v>137</v>
      </c>
      <c r="V43" s="12" t="s">
        <v>137</v>
      </c>
      <c r="W43" s="12" t="s">
        <v>137</v>
      </c>
      <c r="X43" s="12" t="s">
        <v>137</v>
      </c>
      <c r="Y43" s="12" t="s">
        <v>138</v>
      </c>
      <c r="Z43" s="12" t="s">
        <v>137</v>
      </c>
      <c r="AA43" s="12" t="s">
        <v>138</v>
      </c>
      <c r="AB43" s="12" t="s">
        <v>137</v>
      </c>
      <c r="AC43" s="12" t="s">
        <v>137</v>
      </c>
      <c r="AD43" s="12" t="s">
        <v>137</v>
      </c>
      <c r="AE43" s="12" t="s">
        <v>137</v>
      </c>
      <c r="AF43" s="12" t="s">
        <v>138</v>
      </c>
      <c r="AG43" s="12" t="s">
        <v>138</v>
      </c>
      <c r="AH43" s="12" t="s">
        <v>138</v>
      </c>
      <c r="AI43" s="12" t="s">
        <v>137</v>
      </c>
      <c r="AJ43" s="12" t="s">
        <v>137</v>
      </c>
      <c r="AK43" s="12" t="s">
        <v>137</v>
      </c>
      <c r="AL43" s="12" t="s">
        <v>137</v>
      </c>
      <c r="AM43" s="12" t="s">
        <v>137</v>
      </c>
      <c r="AN43" s="12" t="s">
        <v>138</v>
      </c>
      <c r="AO43" s="12" t="s">
        <v>138</v>
      </c>
      <c r="AP43" s="12" t="s">
        <v>137</v>
      </c>
      <c r="AQ43" s="12" t="s">
        <v>137</v>
      </c>
      <c r="AR43" s="12" t="s">
        <v>137</v>
      </c>
      <c r="AS43" s="12" t="s">
        <v>137</v>
      </c>
      <c r="AT43" s="12" t="s">
        <v>137</v>
      </c>
      <c r="AU43" s="12" t="s">
        <v>137</v>
      </c>
      <c r="AV43" s="12" t="s">
        <v>137</v>
      </c>
      <c r="AW43" s="12" t="s">
        <v>138</v>
      </c>
      <c r="AX43" s="12" t="s">
        <v>137</v>
      </c>
      <c r="AY43" s="12" t="s">
        <v>137</v>
      </c>
      <c r="AZ43" s="12" t="s">
        <v>137</v>
      </c>
      <c r="BA43" s="12" t="s">
        <v>137</v>
      </c>
      <c r="BB43" s="12" t="s">
        <v>138</v>
      </c>
      <c r="BC43" s="12" t="s">
        <v>137</v>
      </c>
      <c r="BD43" s="12" t="s">
        <v>139</v>
      </c>
      <c r="BE43" s="12" t="s">
        <v>139</v>
      </c>
      <c r="BF43" s="12" t="s">
        <v>137</v>
      </c>
      <c r="BG43" s="12" t="s">
        <v>137</v>
      </c>
      <c r="BH43" s="12" t="s">
        <v>137</v>
      </c>
      <c r="BI43" s="12" t="s">
        <v>137</v>
      </c>
      <c r="BJ43" s="12" t="s">
        <v>137</v>
      </c>
      <c r="BK43" s="12" t="s">
        <v>137</v>
      </c>
      <c r="BL43" s="12" t="s">
        <v>137</v>
      </c>
      <c r="BM43" s="12" t="s">
        <v>137</v>
      </c>
      <c r="BN43" s="12" t="s">
        <v>137</v>
      </c>
      <c r="BO43" s="12" t="s">
        <v>137</v>
      </c>
      <c r="BP43" s="12" t="s">
        <v>137</v>
      </c>
      <c r="BQ43" s="12" t="s">
        <v>137</v>
      </c>
      <c r="BR43" s="12" t="s">
        <v>137</v>
      </c>
      <c r="BS43" s="12" t="s">
        <v>137</v>
      </c>
      <c r="BT43" s="12" t="s">
        <v>137</v>
      </c>
      <c r="BU43" s="12" t="s">
        <v>137</v>
      </c>
      <c r="BV43" s="12" t="s">
        <v>137</v>
      </c>
      <c r="BW43" s="12" t="s">
        <v>137</v>
      </c>
      <c r="BX43" s="12" t="s">
        <v>137</v>
      </c>
      <c r="BY43" s="12" t="s">
        <v>137</v>
      </c>
      <c r="BZ43" s="12" t="s">
        <v>137</v>
      </c>
      <c r="CA43" s="12" t="s">
        <v>137</v>
      </c>
      <c r="CB43" s="12" t="s">
        <v>137</v>
      </c>
      <c r="CC43" s="12" t="s">
        <v>137</v>
      </c>
      <c r="CD43" s="12" t="s">
        <v>137</v>
      </c>
      <c r="CE43" s="12" t="s">
        <v>137</v>
      </c>
      <c r="CF43" s="12" t="s">
        <v>137</v>
      </c>
      <c r="CG43" s="12" t="s">
        <v>137</v>
      </c>
      <c r="CH43" s="12" t="s">
        <v>137</v>
      </c>
      <c r="CI43" s="12" t="s">
        <v>137</v>
      </c>
      <c r="CJ43" s="12" t="s">
        <v>137</v>
      </c>
      <c r="CK43" s="12" t="s">
        <v>137</v>
      </c>
      <c r="CL43" s="12" t="s">
        <v>137</v>
      </c>
      <c r="CM43" s="12" t="s">
        <v>137</v>
      </c>
      <c r="CN43" s="12" t="s">
        <v>137</v>
      </c>
      <c r="CO43" s="12" t="s">
        <v>137</v>
      </c>
      <c r="CP43" s="12" t="s">
        <v>138</v>
      </c>
      <c r="CQ43" s="12" t="s">
        <v>139</v>
      </c>
      <c r="CR43" s="12" t="s">
        <v>139</v>
      </c>
      <c r="CS43" s="12" t="s">
        <v>138</v>
      </c>
      <c r="CT43" s="12" t="s">
        <v>138</v>
      </c>
      <c r="CU43" s="12" t="s">
        <v>137</v>
      </c>
      <c r="CV43" s="12" t="s">
        <v>137</v>
      </c>
      <c r="CW43" s="12" t="s">
        <v>137</v>
      </c>
      <c r="CX43" s="12" t="s">
        <v>137</v>
      </c>
      <c r="CY43" s="12" t="s">
        <v>137</v>
      </c>
      <c r="CZ43" s="12" t="s">
        <v>137</v>
      </c>
      <c r="DA43" s="12" t="s">
        <v>137</v>
      </c>
      <c r="DB43" s="12" t="s">
        <v>137</v>
      </c>
      <c r="DC43" s="12" t="s">
        <v>137</v>
      </c>
      <c r="DD43" s="12" t="s">
        <v>137</v>
      </c>
      <c r="DE43" s="12" t="s">
        <v>137</v>
      </c>
      <c r="DF43" s="12" t="s">
        <v>138</v>
      </c>
      <c r="DG43" s="12" t="s">
        <v>137</v>
      </c>
      <c r="DH43" s="12" t="s">
        <v>137</v>
      </c>
      <c r="DI43" s="12" t="s">
        <v>137</v>
      </c>
      <c r="DJ43" s="12" t="s">
        <v>137</v>
      </c>
      <c r="DK43" s="12" t="s">
        <v>137</v>
      </c>
      <c r="DL43" s="12" t="s">
        <v>137</v>
      </c>
      <c r="DM43" s="12" t="s">
        <v>137</v>
      </c>
      <c r="DN43" s="12" t="s">
        <v>137</v>
      </c>
      <c r="DO43" s="12" t="s">
        <v>137</v>
      </c>
      <c r="DP43" s="12" t="s">
        <v>137</v>
      </c>
      <c r="DQ43" s="12" t="s">
        <v>137</v>
      </c>
      <c r="DR43" s="12" t="s">
        <v>137</v>
      </c>
      <c r="DS43" s="12" t="s">
        <v>138</v>
      </c>
      <c r="DT43" t="s">
        <v>138</v>
      </c>
      <c r="DU43" t="s">
        <v>138</v>
      </c>
      <c r="DV43" t="s">
        <v>137</v>
      </c>
      <c r="DW43" t="s">
        <v>137</v>
      </c>
      <c r="DX43" t="s">
        <v>137</v>
      </c>
    </row>
    <row r="44" spans="1:128">
      <c r="A44" s="8" t="s">
        <v>127</v>
      </c>
      <c r="B44" s="12" t="s">
        <v>137</v>
      </c>
      <c r="C44" s="12" t="s">
        <v>137</v>
      </c>
      <c r="D44" s="12" t="s">
        <v>137</v>
      </c>
      <c r="E44" s="12" t="s">
        <v>137</v>
      </c>
      <c r="F44" s="12" t="s">
        <v>137</v>
      </c>
      <c r="G44" s="12" t="s">
        <v>138</v>
      </c>
      <c r="H44" s="12" t="s">
        <v>138</v>
      </c>
      <c r="I44" s="12" t="s">
        <v>138</v>
      </c>
      <c r="J44" s="12" t="s">
        <v>138</v>
      </c>
      <c r="K44" s="12" t="s">
        <v>138</v>
      </c>
      <c r="L44" s="12" t="s">
        <v>138</v>
      </c>
      <c r="M44" s="12" t="s">
        <v>137</v>
      </c>
      <c r="N44" s="12" t="s">
        <v>137</v>
      </c>
      <c r="O44" s="12" t="s">
        <v>137</v>
      </c>
      <c r="P44" s="12" t="s">
        <v>137</v>
      </c>
      <c r="Q44" s="12" t="s">
        <v>137</v>
      </c>
      <c r="R44" s="12" t="s">
        <v>138</v>
      </c>
      <c r="S44" s="12" t="s">
        <v>138</v>
      </c>
      <c r="T44" s="12" t="s">
        <v>138</v>
      </c>
      <c r="U44" s="12" t="s">
        <v>138</v>
      </c>
      <c r="V44" s="12" t="s">
        <v>137</v>
      </c>
      <c r="W44" s="12" t="s">
        <v>137</v>
      </c>
      <c r="X44" s="12" t="s">
        <v>137</v>
      </c>
      <c r="Y44" s="12" t="s">
        <v>137</v>
      </c>
      <c r="Z44" s="12" t="s">
        <v>137</v>
      </c>
      <c r="AA44" s="12" t="s">
        <v>137</v>
      </c>
      <c r="AB44" s="12" t="s">
        <v>137</v>
      </c>
      <c r="AC44" s="12" t="s">
        <v>137</v>
      </c>
      <c r="AD44" s="12" t="s">
        <v>137</v>
      </c>
      <c r="AE44" s="12" t="s">
        <v>137</v>
      </c>
      <c r="AF44" s="12" t="s">
        <v>137</v>
      </c>
      <c r="AG44" s="12" t="s">
        <v>137</v>
      </c>
      <c r="AH44" s="12" t="s">
        <v>137</v>
      </c>
      <c r="AI44" s="12" t="s">
        <v>137</v>
      </c>
      <c r="AJ44" s="12" t="s">
        <v>139</v>
      </c>
      <c r="AK44" s="12" t="s">
        <v>139</v>
      </c>
      <c r="AL44" s="12" t="s">
        <v>138</v>
      </c>
      <c r="AM44" s="12" t="s">
        <v>137</v>
      </c>
      <c r="AN44" s="12" t="s">
        <v>137</v>
      </c>
      <c r="AO44" s="12" t="s">
        <v>137</v>
      </c>
      <c r="AP44" s="12" t="s">
        <v>137</v>
      </c>
      <c r="AQ44" s="12" t="s">
        <v>138</v>
      </c>
      <c r="AR44" s="12" t="s">
        <v>139</v>
      </c>
      <c r="AS44" s="12" t="s">
        <v>139</v>
      </c>
      <c r="AT44" s="12" t="s">
        <v>137</v>
      </c>
      <c r="AU44" s="12" t="s">
        <v>137</v>
      </c>
      <c r="AV44" s="12" t="s">
        <v>137</v>
      </c>
      <c r="AW44" s="12" t="s">
        <v>137</v>
      </c>
      <c r="AX44" s="12" t="s">
        <v>137</v>
      </c>
      <c r="AY44" s="12" t="s">
        <v>137</v>
      </c>
      <c r="AZ44" s="12" t="s">
        <v>137</v>
      </c>
      <c r="BA44" s="12" t="s">
        <v>137</v>
      </c>
      <c r="BB44" s="12" t="s">
        <v>137</v>
      </c>
      <c r="BC44" s="12" t="s">
        <v>137</v>
      </c>
      <c r="BD44" s="12" t="s">
        <v>137</v>
      </c>
      <c r="BE44" s="12" t="s">
        <v>137</v>
      </c>
      <c r="BF44" s="12" t="s">
        <v>137</v>
      </c>
      <c r="BG44" s="12" t="s">
        <v>137</v>
      </c>
      <c r="BH44" s="12" t="s">
        <v>138</v>
      </c>
      <c r="BI44" s="12" t="s">
        <v>138</v>
      </c>
      <c r="BJ44" s="12" t="s">
        <v>137</v>
      </c>
      <c r="BK44" s="12" t="s">
        <v>137</v>
      </c>
      <c r="BL44" s="12" t="s">
        <v>137</v>
      </c>
      <c r="BM44" s="12" t="s">
        <v>137</v>
      </c>
      <c r="BN44" s="12" t="s">
        <v>137</v>
      </c>
      <c r="BO44" s="12" t="s">
        <v>137</v>
      </c>
      <c r="BP44" s="12" t="s">
        <v>137</v>
      </c>
      <c r="BQ44" s="12" t="s">
        <v>137</v>
      </c>
      <c r="BR44" s="12" t="s">
        <v>137</v>
      </c>
      <c r="BS44" s="12" t="s">
        <v>137</v>
      </c>
      <c r="BT44" s="12" t="s">
        <v>137</v>
      </c>
      <c r="BU44" s="12" t="s">
        <v>137</v>
      </c>
      <c r="BV44" s="12" t="s">
        <v>137</v>
      </c>
      <c r="BW44" s="12" t="s">
        <v>137</v>
      </c>
      <c r="BX44" s="12" t="s">
        <v>137</v>
      </c>
      <c r="BY44" s="12" t="s">
        <v>137</v>
      </c>
      <c r="BZ44" s="12" t="s">
        <v>137</v>
      </c>
      <c r="CA44" s="12" t="s">
        <v>137</v>
      </c>
      <c r="CB44" s="12" t="s">
        <v>137</v>
      </c>
      <c r="CC44" s="12" t="s">
        <v>137</v>
      </c>
      <c r="CD44" s="12" t="s">
        <v>137</v>
      </c>
      <c r="CE44" s="12" t="s">
        <v>138</v>
      </c>
      <c r="CF44" s="12" t="s">
        <v>137</v>
      </c>
      <c r="CG44" s="12" t="s">
        <v>137</v>
      </c>
      <c r="CH44" s="12" t="s">
        <v>138</v>
      </c>
      <c r="CI44" s="12" t="s">
        <v>138</v>
      </c>
      <c r="CJ44" s="12" t="s">
        <v>139</v>
      </c>
      <c r="CK44" s="12" t="s">
        <v>139</v>
      </c>
      <c r="CL44" s="12" t="s">
        <v>139</v>
      </c>
      <c r="CM44" s="12" t="s">
        <v>138</v>
      </c>
      <c r="CN44" s="12" t="s">
        <v>137</v>
      </c>
      <c r="CO44" s="12" t="s">
        <v>137</v>
      </c>
      <c r="CP44" s="12" t="s">
        <v>137</v>
      </c>
      <c r="CQ44" s="12" t="s">
        <v>137</v>
      </c>
      <c r="CR44" s="12" t="s">
        <v>137</v>
      </c>
      <c r="CS44" s="12" t="s">
        <v>137</v>
      </c>
      <c r="CT44" s="12" t="s">
        <v>137</v>
      </c>
      <c r="CU44" s="12" t="s">
        <v>137</v>
      </c>
      <c r="CV44" s="12" t="s">
        <v>138</v>
      </c>
      <c r="CW44" s="12" t="s">
        <v>138</v>
      </c>
      <c r="CX44" s="12" t="s">
        <v>138</v>
      </c>
      <c r="CY44" s="12" t="s">
        <v>138</v>
      </c>
      <c r="CZ44" s="12" t="s">
        <v>137</v>
      </c>
      <c r="DA44" s="12" t="s">
        <v>137</v>
      </c>
      <c r="DB44" s="12" t="s">
        <v>137</v>
      </c>
      <c r="DC44" s="12" t="s">
        <v>137</v>
      </c>
      <c r="DD44" s="12" t="s">
        <v>137</v>
      </c>
      <c r="DE44" s="12" t="s">
        <v>137</v>
      </c>
      <c r="DF44" s="12" t="s">
        <v>137</v>
      </c>
      <c r="DG44" s="12" t="s">
        <v>137</v>
      </c>
      <c r="DH44" s="12" t="s">
        <v>137</v>
      </c>
      <c r="DI44" s="12" t="s">
        <v>137</v>
      </c>
      <c r="DJ44" s="12" t="s">
        <v>137</v>
      </c>
      <c r="DK44" s="12" t="s">
        <v>137</v>
      </c>
      <c r="DL44" s="12" t="s">
        <v>137</v>
      </c>
      <c r="DM44" s="12" t="s">
        <v>137</v>
      </c>
      <c r="DN44" s="12" t="s">
        <v>137</v>
      </c>
      <c r="DO44" s="12" t="s">
        <v>137</v>
      </c>
      <c r="DP44" s="12" t="s">
        <v>137</v>
      </c>
      <c r="DQ44" s="12" t="s">
        <v>137</v>
      </c>
      <c r="DR44" s="12" t="s">
        <v>137</v>
      </c>
      <c r="DS44" s="12" t="s">
        <v>137</v>
      </c>
      <c r="DT44" t="s">
        <v>137</v>
      </c>
      <c r="DU44" t="s">
        <v>137</v>
      </c>
      <c r="DV44" t="s">
        <v>137</v>
      </c>
      <c r="DW44" t="s">
        <v>137</v>
      </c>
      <c r="DX44" t="s">
        <v>137</v>
      </c>
    </row>
    <row r="45" spans="1:128">
      <c r="A45" s="8" t="s">
        <v>128</v>
      </c>
      <c r="B45" s="12" t="s">
        <v>137</v>
      </c>
      <c r="C45" s="12" t="s">
        <v>137</v>
      </c>
      <c r="D45" s="12" t="s">
        <v>137</v>
      </c>
      <c r="E45" s="12" t="s">
        <v>137</v>
      </c>
      <c r="F45" s="12" t="s">
        <v>137</v>
      </c>
      <c r="G45" s="12" t="s">
        <v>137</v>
      </c>
      <c r="H45" s="12" t="s">
        <v>137</v>
      </c>
      <c r="I45" s="12" t="s">
        <v>137</v>
      </c>
      <c r="J45" s="12" t="s">
        <v>137</v>
      </c>
      <c r="K45" s="12" t="s">
        <v>137</v>
      </c>
      <c r="L45" s="12" t="s">
        <v>137</v>
      </c>
      <c r="M45" s="12" t="s">
        <v>137</v>
      </c>
      <c r="N45" s="12" t="s">
        <v>138</v>
      </c>
      <c r="O45" s="12" t="s">
        <v>139</v>
      </c>
      <c r="P45" s="12" t="s">
        <v>138</v>
      </c>
      <c r="Q45" s="12" t="s">
        <v>137</v>
      </c>
      <c r="R45" s="12" t="s">
        <v>137</v>
      </c>
      <c r="S45" s="12" t="s">
        <v>137</v>
      </c>
      <c r="T45" s="12" t="s">
        <v>137</v>
      </c>
      <c r="U45" s="12" t="s">
        <v>137</v>
      </c>
      <c r="V45" s="12" t="s">
        <v>137</v>
      </c>
      <c r="W45" s="12" t="s">
        <v>137</v>
      </c>
      <c r="X45" s="12" t="s">
        <v>137</v>
      </c>
      <c r="Y45" s="12" t="s">
        <v>137</v>
      </c>
      <c r="Z45" s="12" t="s">
        <v>137</v>
      </c>
      <c r="AA45" s="12" t="s">
        <v>137</v>
      </c>
      <c r="AB45" s="12" t="s">
        <v>137</v>
      </c>
      <c r="AC45" s="12" t="s">
        <v>137</v>
      </c>
      <c r="AD45" s="12" t="s">
        <v>137</v>
      </c>
      <c r="AE45" s="12" t="s">
        <v>137</v>
      </c>
      <c r="AF45" s="12" t="s">
        <v>138</v>
      </c>
      <c r="AG45" s="12" t="s">
        <v>138</v>
      </c>
      <c r="AH45" s="12" t="s">
        <v>138</v>
      </c>
      <c r="AI45" s="12" t="s">
        <v>137</v>
      </c>
      <c r="AJ45" s="12" t="s">
        <v>137</v>
      </c>
      <c r="AK45" s="12" t="s">
        <v>137</v>
      </c>
      <c r="AL45" s="12" t="s">
        <v>137</v>
      </c>
      <c r="AM45" s="12" t="s">
        <v>137</v>
      </c>
      <c r="AN45" s="12" t="s">
        <v>138</v>
      </c>
      <c r="AO45" s="12" t="s">
        <v>139</v>
      </c>
      <c r="AP45" s="12" t="s">
        <v>137</v>
      </c>
      <c r="AQ45" s="12" t="s">
        <v>137</v>
      </c>
      <c r="AR45" s="12" t="s">
        <v>137</v>
      </c>
      <c r="AS45" s="12" t="s">
        <v>137</v>
      </c>
      <c r="AT45" s="12" t="s">
        <v>137</v>
      </c>
      <c r="AU45" s="12" t="s">
        <v>137</v>
      </c>
      <c r="AV45" s="12" t="s">
        <v>137</v>
      </c>
      <c r="AW45" s="12" t="s">
        <v>138</v>
      </c>
      <c r="AX45" s="12" t="s">
        <v>137</v>
      </c>
      <c r="AY45" s="12" t="s">
        <v>138</v>
      </c>
      <c r="AZ45" s="12" t="s">
        <v>137</v>
      </c>
      <c r="BA45" s="12" t="s">
        <v>137</v>
      </c>
      <c r="BB45" s="12" t="s">
        <v>138</v>
      </c>
      <c r="BC45" s="12" t="s">
        <v>137</v>
      </c>
      <c r="BD45" s="12" t="s">
        <v>139</v>
      </c>
      <c r="BE45" s="12" t="s">
        <v>139</v>
      </c>
      <c r="BF45" s="12" t="s">
        <v>137</v>
      </c>
      <c r="BG45" s="12" t="s">
        <v>137</v>
      </c>
      <c r="BH45" s="12" t="s">
        <v>137</v>
      </c>
      <c r="BI45" s="12" t="s">
        <v>137</v>
      </c>
      <c r="BJ45" s="12" t="s">
        <v>137</v>
      </c>
      <c r="BK45" s="12" t="s">
        <v>137</v>
      </c>
      <c r="BL45" s="12" t="s">
        <v>137</v>
      </c>
      <c r="BM45" s="12" t="s">
        <v>137</v>
      </c>
      <c r="BN45" s="12" t="s">
        <v>137</v>
      </c>
      <c r="BO45" s="12" t="s">
        <v>137</v>
      </c>
      <c r="BP45" s="12" t="s">
        <v>137</v>
      </c>
      <c r="BQ45" s="12" t="s">
        <v>137</v>
      </c>
      <c r="BR45" s="12" t="s">
        <v>138</v>
      </c>
      <c r="BS45" s="12" t="s">
        <v>137</v>
      </c>
      <c r="BT45" s="12" t="s">
        <v>137</v>
      </c>
      <c r="BU45" s="12" t="s">
        <v>137</v>
      </c>
      <c r="BV45" s="12" t="s">
        <v>137</v>
      </c>
      <c r="BW45" s="12" t="s">
        <v>137</v>
      </c>
      <c r="BX45" s="12" t="s">
        <v>137</v>
      </c>
      <c r="BY45" s="12" t="s">
        <v>137</v>
      </c>
      <c r="BZ45" s="12" t="s">
        <v>137</v>
      </c>
      <c r="CA45" s="12" t="s">
        <v>137</v>
      </c>
      <c r="CB45" s="12" t="s">
        <v>137</v>
      </c>
      <c r="CC45" s="12" t="s">
        <v>137</v>
      </c>
      <c r="CD45" s="12" t="s">
        <v>137</v>
      </c>
      <c r="CE45" s="12" t="s">
        <v>137</v>
      </c>
      <c r="CF45" s="12" t="s">
        <v>137</v>
      </c>
      <c r="CG45" s="12" t="s">
        <v>137</v>
      </c>
      <c r="CH45" s="12" t="s">
        <v>137</v>
      </c>
      <c r="CI45" s="12" t="s">
        <v>137</v>
      </c>
      <c r="CJ45" s="12" t="s">
        <v>137</v>
      </c>
      <c r="CK45" s="12" t="s">
        <v>137</v>
      </c>
      <c r="CL45" s="12" t="s">
        <v>137</v>
      </c>
      <c r="CM45" s="12" t="s">
        <v>137</v>
      </c>
      <c r="CN45" s="12" t="s">
        <v>137</v>
      </c>
      <c r="CO45" s="12" t="s">
        <v>138</v>
      </c>
      <c r="CP45" s="12" t="s">
        <v>138</v>
      </c>
      <c r="CQ45" s="12" t="s">
        <v>139</v>
      </c>
      <c r="CR45" s="12" t="s">
        <v>139</v>
      </c>
      <c r="CS45" s="12" t="s">
        <v>138</v>
      </c>
      <c r="CT45" s="12" t="s">
        <v>138</v>
      </c>
      <c r="CU45" s="12" t="s">
        <v>137</v>
      </c>
      <c r="CV45" s="12" t="s">
        <v>137</v>
      </c>
      <c r="CW45" s="12" t="s">
        <v>137</v>
      </c>
      <c r="CX45" s="12" t="s">
        <v>137</v>
      </c>
      <c r="CY45" s="12" t="s">
        <v>137</v>
      </c>
      <c r="CZ45" s="12" t="s">
        <v>137</v>
      </c>
      <c r="DA45" s="12" t="s">
        <v>137</v>
      </c>
      <c r="DB45" s="12" t="s">
        <v>137</v>
      </c>
      <c r="DC45" s="12" t="s">
        <v>137</v>
      </c>
      <c r="DD45" s="12" t="s">
        <v>138</v>
      </c>
      <c r="DE45" s="12" t="s">
        <v>138</v>
      </c>
      <c r="DF45" s="12" t="s">
        <v>138</v>
      </c>
      <c r="DG45" s="12" t="s">
        <v>137</v>
      </c>
      <c r="DH45" s="12" t="s">
        <v>137</v>
      </c>
      <c r="DI45" s="12" t="s">
        <v>137</v>
      </c>
      <c r="DJ45" s="12" t="s">
        <v>137</v>
      </c>
      <c r="DK45" s="12" t="s">
        <v>137</v>
      </c>
      <c r="DL45" s="12" t="s">
        <v>137</v>
      </c>
      <c r="DM45" s="12" t="s">
        <v>137</v>
      </c>
      <c r="DN45" s="12" t="s">
        <v>137</v>
      </c>
      <c r="DO45" s="12" t="s">
        <v>137</v>
      </c>
      <c r="DP45" s="12" t="s">
        <v>137</v>
      </c>
      <c r="DQ45" s="12" t="s">
        <v>137</v>
      </c>
      <c r="DR45" s="12" t="s">
        <v>138</v>
      </c>
      <c r="DS45" s="12" t="s">
        <v>138</v>
      </c>
      <c r="DT45" t="s">
        <v>138</v>
      </c>
      <c r="DU45" t="s">
        <v>138</v>
      </c>
      <c r="DV45" t="s">
        <v>137</v>
      </c>
      <c r="DW45" t="s">
        <v>137</v>
      </c>
      <c r="DX45" t="s">
        <v>137</v>
      </c>
    </row>
    <row r="46" spans="1:128">
      <c r="A46" s="8" t="s">
        <v>130</v>
      </c>
      <c r="B46" s="12" t="s">
        <v>137</v>
      </c>
      <c r="C46" s="12" t="s">
        <v>137</v>
      </c>
      <c r="D46" s="12" t="s">
        <v>137</v>
      </c>
      <c r="E46" s="12" t="s">
        <v>137</v>
      </c>
      <c r="F46" s="12" t="s">
        <v>137</v>
      </c>
      <c r="G46" s="12" t="s">
        <v>137</v>
      </c>
      <c r="H46" s="12" t="s">
        <v>138</v>
      </c>
      <c r="I46" s="12" t="s">
        <v>137</v>
      </c>
      <c r="J46" s="12" t="s">
        <v>137</v>
      </c>
      <c r="K46" s="12" t="s">
        <v>137</v>
      </c>
      <c r="L46" s="12" t="s">
        <v>137</v>
      </c>
      <c r="M46" s="12" t="s">
        <v>137</v>
      </c>
      <c r="N46" s="12" t="s">
        <v>138</v>
      </c>
      <c r="O46" s="12" t="s">
        <v>139</v>
      </c>
      <c r="P46" s="12" t="s">
        <v>138</v>
      </c>
      <c r="Q46" s="12" t="s">
        <v>137</v>
      </c>
      <c r="R46" s="12" t="s">
        <v>137</v>
      </c>
      <c r="S46" s="12" t="s">
        <v>137</v>
      </c>
      <c r="T46" s="12" t="s">
        <v>137</v>
      </c>
      <c r="U46" s="12" t="s">
        <v>137</v>
      </c>
      <c r="V46" s="12" t="s">
        <v>137</v>
      </c>
      <c r="W46" s="12" t="s">
        <v>137</v>
      </c>
      <c r="X46" s="12" t="s">
        <v>137</v>
      </c>
      <c r="Y46" s="12" t="s">
        <v>137</v>
      </c>
      <c r="Z46" s="12" t="s">
        <v>137</v>
      </c>
      <c r="AA46" s="12" t="s">
        <v>137</v>
      </c>
      <c r="AB46" s="12" t="s">
        <v>138</v>
      </c>
      <c r="AC46" s="12" t="s">
        <v>138</v>
      </c>
      <c r="AD46" s="12" t="s">
        <v>139</v>
      </c>
      <c r="AE46" s="12" t="s">
        <v>138</v>
      </c>
      <c r="AF46" s="12" t="s">
        <v>137</v>
      </c>
      <c r="AG46" s="12" t="s">
        <v>137</v>
      </c>
      <c r="AH46" s="12" t="s">
        <v>137</v>
      </c>
      <c r="AI46" s="12" t="s">
        <v>137</v>
      </c>
      <c r="AJ46" s="12" t="s">
        <v>137</v>
      </c>
      <c r="AK46" s="12" t="s">
        <v>137</v>
      </c>
      <c r="AL46" s="12" t="s">
        <v>137</v>
      </c>
      <c r="AM46" s="12" t="s">
        <v>137</v>
      </c>
      <c r="AN46" s="12" t="s">
        <v>137</v>
      </c>
      <c r="AO46" s="12" t="s">
        <v>138</v>
      </c>
      <c r="AP46" s="12" t="s">
        <v>138</v>
      </c>
      <c r="AQ46" s="12" t="s">
        <v>138</v>
      </c>
      <c r="AR46" s="12" t="s">
        <v>138</v>
      </c>
      <c r="AS46" s="12" t="s">
        <v>137</v>
      </c>
      <c r="AT46" s="12" t="s">
        <v>137</v>
      </c>
      <c r="AU46" s="12" t="s">
        <v>137</v>
      </c>
      <c r="AV46" s="12" t="s">
        <v>137</v>
      </c>
      <c r="AW46" s="12" t="s">
        <v>137</v>
      </c>
      <c r="AX46" s="12" t="s">
        <v>137</v>
      </c>
      <c r="AY46" s="12" t="s">
        <v>138</v>
      </c>
      <c r="AZ46" s="12" t="s">
        <v>139</v>
      </c>
      <c r="BA46" s="12" t="s">
        <v>138</v>
      </c>
      <c r="BB46" s="12" t="s">
        <v>137</v>
      </c>
      <c r="BC46" s="12" t="s">
        <v>137</v>
      </c>
      <c r="BD46" s="12" t="s">
        <v>137</v>
      </c>
      <c r="BE46" s="12" t="s">
        <v>137</v>
      </c>
      <c r="BF46" s="12" t="s">
        <v>137</v>
      </c>
      <c r="BG46" s="12" t="s">
        <v>137</v>
      </c>
      <c r="BH46" s="12" t="s">
        <v>137</v>
      </c>
      <c r="BI46" s="12" t="s">
        <v>137</v>
      </c>
      <c r="BJ46" s="12" t="s">
        <v>137</v>
      </c>
      <c r="BK46" s="12" t="s">
        <v>137</v>
      </c>
      <c r="BL46" s="12" t="s">
        <v>137</v>
      </c>
      <c r="BM46" s="12" t="s">
        <v>137</v>
      </c>
      <c r="BN46" s="12" t="s">
        <v>137</v>
      </c>
      <c r="BO46" s="12" t="s">
        <v>137</v>
      </c>
      <c r="BP46" s="12" t="s">
        <v>137</v>
      </c>
      <c r="BQ46" s="12" t="s">
        <v>137</v>
      </c>
      <c r="BR46" s="12" t="s">
        <v>137</v>
      </c>
      <c r="BS46" s="12" t="s">
        <v>137</v>
      </c>
      <c r="BT46" s="12" t="s">
        <v>137</v>
      </c>
      <c r="BU46" s="12" t="s">
        <v>137</v>
      </c>
      <c r="BV46" s="12" t="s">
        <v>137</v>
      </c>
      <c r="BW46" s="12" t="s">
        <v>137</v>
      </c>
      <c r="BX46" s="12" t="s">
        <v>137</v>
      </c>
      <c r="BY46" s="12" t="s">
        <v>137</v>
      </c>
      <c r="BZ46" s="12" t="s">
        <v>137</v>
      </c>
      <c r="CA46" s="12" t="s">
        <v>137</v>
      </c>
      <c r="CB46" s="12" t="s">
        <v>137</v>
      </c>
      <c r="CC46" s="12" t="s">
        <v>137</v>
      </c>
      <c r="CD46" s="12" t="s">
        <v>137</v>
      </c>
      <c r="CE46" s="12" t="s">
        <v>138</v>
      </c>
      <c r="CF46" s="12" t="s">
        <v>137</v>
      </c>
      <c r="CG46" s="12" t="s">
        <v>137</v>
      </c>
      <c r="CH46" s="12" t="s">
        <v>137</v>
      </c>
      <c r="CI46" s="12" t="s">
        <v>137</v>
      </c>
      <c r="CJ46" s="12" t="s">
        <v>137</v>
      </c>
      <c r="CK46" s="12" t="s">
        <v>137</v>
      </c>
      <c r="CL46" s="12" t="s">
        <v>137</v>
      </c>
      <c r="CM46" s="12" t="s">
        <v>138</v>
      </c>
      <c r="CN46" s="12" t="s">
        <v>137</v>
      </c>
      <c r="CO46" s="12" t="s">
        <v>139</v>
      </c>
      <c r="CP46" s="12" t="s">
        <v>138</v>
      </c>
      <c r="CQ46" s="12" t="s">
        <v>137</v>
      </c>
      <c r="CR46" s="12" t="s">
        <v>137</v>
      </c>
      <c r="CS46" s="12" t="s">
        <v>137</v>
      </c>
      <c r="CT46" s="12" t="s">
        <v>137</v>
      </c>
      <c r="CU46" s="12" t="s">
        <v>137</v>
      </c>
      <c r="CV46" s="12" t="s">
        <v>137</v>
      </c>
      <c r="CW46" s="12" t="s">
        <v>137</v>
      </c>
      <c r="CX46" s="12" t="s">
        <v>137</v>
      </c>
      <c r="CY46" s="12" t="s">
        <v>137</v>
      </c>
      <c r="CZ46" s="12" t="s">
        <v>137</v>
      </c>
      <c r="DA46" s="12" t="s">
        <v>137</v>
      </c>
      <c r="DB46" s="12" t="s">
        <v>137</v>
      </c>
      <c r="DC46" s="12" t="s">
        <v>138</v>
      </c>
      <c r="DD46" s="12" t="s">
        <v>137</v>
      </c>
      <c r="DE46" s="12" t="s">
        <v>138</v>
      </c>
      <c r="DF46" s="12" t="s">
        <v>138</v>
      </c>
      <c r="DG46" s="12" t="s">
        <v>137</v>
      </c>
      <c r="DH46" s="12" t="s">
        <v>137</v>
      </c>
      <c r="DI46" s="12" t="s">
        <v>137</v>
      </c>
      <c r="DJ46" s="12" t="s">
        <v>137</v>
      </c>
      <c r="DK46" s="12" t="s">
        <v>137</v>
      </c>
      <c r="DL46" s="12" t="s">
        <v>137</v>
      </c>
      <c r="DM46" s="12" t="s">
        <v>137</v>
      </c>
      <c r="DN46" s="12" t="s">
        <v>137</v>
      </c>
      <c r="DO46" s="12" t="s">
        <v>137</v>
      </c>
      <c r="DP46" s="12" t="s">
        <v>137</v>
      </c>
      <c r="DQ46" s="12" t="s">
        <v>138</v>
      </c>
      <c r="DR46" s="12" t="s">
        <v>138</v>
      </c>
      <c r="DS46" s="12" t="s">
        <v>138</v>
      </c>
      <c r="DT46" t="s">
        <v>137</v>
      </c>
      <c r="DU46" t="s">
        <v>137</v>
      </c>
      <c r="DV46" t="s">
        <v>137</v>
      </c>
      <c r="DW46" t="s">
        <v>137</v>
      </c>
      <c r="DX46" t="s">
        <v>137</v>
      </c>
    </row>
    <row r="47" spans="1:128">
      <c r="A47" s="8" t="s">
        <v>131</v>
      </c>
      <c r="B47" s="11" t="s">
        <v>137</v>
      </c>
      <c r="C47" s="11" t="s">
        <v>137</v>
      </c>
      <c r="D47" s="11" t="s">
        <v>137</v>
      </c>
      <c r="E47" s="11" t="s">
        <v>137</v>
      </c>
      <c r="F47" s="11" t="s">
        <v>137</v>
      </c>
      <c r="G47" s="11" t="s">
        <v>137</v>
      </c>
      <c r="H47" s="11" t="s">
        <v>137</v>
      </c>
      <c r="I47" s="11" t="s">
        <v>137</v>
      </c>
      <c r="J47" s="11" t="s">
        <v>138</v>
      </c>
      <c r="K47" s="11" t="s">
        <v>139</v>
      </c>
      <c r="L47" s="11" t="s">
        <v>139</v>
      </c>
      <c r="M47" s="11" t="s">
        <v>137</v>
      </c>
      <c r="N47" s="11" t="s">
        <v>137</v>
      </c>
      <c r="O47" s="11" t="s">
        <v>137</v>
      </c>
      <c r="P47" s="11" t="s">
        <v>137</v>
      </c>
      <c r="Q47" s="11" t="s">
        <v>137</v>
      </c>
      <c r="R47" s="11" t="s">
        <v>138</v>
      </c>
      <c r="S47" s="11" t="s">
        <v>139</v>
      </c>
      <c r="T47" s="11" t="s">
        <v>139</v>
      </c>
      <c r="U47" s="11" t="s">
        <v>137</v>
      </c>
      <c r="V47" s="11" t="s">
        <v>137</v>
      </c>
      <c r="W47" s="11" t="s">
        <v>137</v>
      </c>
      <c r="X47" s="11" t="s">
        <v>137</v>
      </c>
      <c r="Y47" s="11" t="s">
        <v>137</v>
      </c>
      <c r="Z47" s="11" t="s">
        <v>138</v>
      </c>
      <c r="AA47" s="11" t="s">
        <v>137</v>
      </c>
      <c r="AB47" s="11" t="s">
        <v>137</v>
      </c>
      <c r="AC47" s="11" t="s">
        <v>137</v>
      </c>
      <c r="AD47" s="11" t="s">
        <v>137</v>
      </c>
      <c r="AE47" s="11" t="s">
        <v>137</v>
      </c>
      <c r="AF47" s="11" t="s">
        <v>137</v>
      </c>
      <c r="AG47" s="11" t="s">
        <v>137</v>
      </c>
      <c r="AH47" s="11" t="s">
        <v>137</v>
      </c>
      <c r="AI47" s="11" t="s">
        <v>137</v>
      </c>
      <c r="AJ47" s="11" t="s">
        <v>137</v>
      </c>
      <c r="AK47" s="11" t="s">
        <v>138</v>
      </c>
      <c r="AL47" s="11" t="s">
        <v>138</v>
      </c>
      <c r="AM47" s="11" t="s">
        <v>137</v>
      </c>
      <c r="AN47" s="11" t="s">
        <v>137</v>
      </c>
      <c r="AO47" s="11" t="s">
        <v>137</v>
      </c>
      <c r="AP47" s="11" t="s">
        <v>137</v>
      </c>
      <c r="AQ47" s="11" t="s">
        <v>137</v>
      </c>
      <c r="AR47" s="11" t="s">
        <v>137</v>
      </c>
      <c r="AS47" s="11" t="s">
        <v>137</v>
      </c>
      <c r="AT47" s="11" t="s">
        <v>137</v>
      </c>
      <c r="AU47" s="11" t="s">
        <v>137</v>
      </c>
      <c r="AV47" s="11" t="s">
        <v>138</v>
      </c>
      <c r="AW47" s="11" t="s">
        <v>137</v>
      </c>
      <c r="AX47" s="11" t="s">
        <v>137</v>
      </c>
      <c r="AY47" s="11" t="s">
        <v>137</v>
      </c>
      <c r="AZ47" s="11" t="s">
        <v>137</v>
      </c>
      <c r="BA47" s="11" t="s">
        <v>137</v>
      </c>
      <c r="BB47" s="11" t="s">
        <v>137</v>
      </c>
      <c r="BC47" s="11" t="s">
        <v>138</v>
      </c>
      <c r="BD47" s="11" t="s">
        <v>138</v>
      </c>
      <c r="BE47" s="11" t="s">
        <v>138</v>
      </c>
      <c r="BF47" s="11" t="s">
        <v>137</v>
      </c>
      <c r="BG47" s="11" t="s">
        <v>137</v>
      </c>
      <c r="BH47" s="11" t="s">
        <v>137</v>
      </c>
      <c r="BI47" s="11" t="s">
        <v>137</v>
      </c>
      <c r="BJ47" s="11" t="s">
        <v>137</v>
      </c>
      <c r="BK47" s="11" t="s">
        <v>137</v>
      </c>
      <c r="BL47" s="11" t="s">
        <v>137</v>
      </c>
      <c r="BM47" s="11" t="s">
        <v>137</v>
      </c>
      <c r="BN47" s="11" t="s">
        <v>137</v>
      </c>
      <c r="BO47" s="11" t="s">
        <v>137</v>
      </c>
      <c r="BP47" s="11" t="s">
        <v>137</v>
      </c>
      <c r="BQ47" s="11" t="s">
        <v>137</v>
      </c>
      <c r="BR47" s="11" t="s">
        <v>137</v>
      </c>
      <c r="BS47" s="11" t="s">
        <v>137</v>
      </c>
      <c r="BT47" s="11" t="s">
        <v>137</v>
      </c>
      <c r="BU47" s="11" t="s">
        <v>137</v>
      </c>
      <c r="BV47" s="11" t="s">
        <v>137</v>
      </c>
      <c r="BW47" s="11" t="s">
        <v>137</v>
      </c>
      <c r="BX47" s="11" t="s">
        <v>137</v>
      </c>
      <c r="BY47" s="11" t="s">
        <v>137</v>
      </c>
      <c r="BZ47" s="11" t="s">
        <v>139</v>
      </c>
      <c r="CA47" s="11" t="s">
        <v>137</v>
      </c>
      <c r="CB47" s="11" t="s">
        <v>137</v>
      </c>
      <c r="CC47" s="11" t="s">
        <v>138</v>
      </c>
      <c r="CD47" s="11" t="s">
        <v>137</v>
      </c>
      <c r="CE47" s="11" t="s">
        <v>137</v>
      </c>
      <c r="CF47" s="11" t="s">
        <v>137</v>
      </c>
      <c r="CG47" s="11" t="s">
        <v>137</v>
      </c>
      <c r="CH47" s="11" t="s">
        <v>137</v>
      </c>
      <c r="CI47" s="11" t="s">
        <v>139</v>
      </c>
      <c r="CJ47" s="11" t="s">
        <v>138</v>
      </c>
      <c r="CK47" s="11" t="s">
        <v>139</v>
      </c>
      <c r="CL47" s="11" t="s">
        <v>139</v>
      </c>
      <c r="CM47" s="11" t="s">
        <v>137</v>
      </c>
      <c r="CN47" s="11" t="s">
        <v>137</v>
      </c>
      <c r="CO47" s="11" t="s">
        <v>137</v>
      </c>
      <c r="CP47" s="11" t="s">
        <v>137</v>
      </c>
      <c r="CQ47" s="11" t="s">
        <v>137</v>
      </c>
      <c r="CR47" s="11" t="s">
        <v>137</v>
      </c>
      <c r="CS47" s="11" t="s">
        <v>137</v>
      </c>
      <c r="CT47" s="11" t="s">
        <v>137</v>
      </c>
      <c r="CU47" s="11" t="s">
        <v>137</v>
      </c>
      <c r="CV47" s="11" t="s">
        <v>137</v>
      </c>
      <c r="CW47" s="11" t="s">
        <v>137</v>
      </c>
      <c r="CX47" s="11" t="s">
        <v>138</v>
      </c>
      <c r="CY47" s="11" t="s">
        <v>139</v>
      </c>
      <c r="CZ47" s="11" t="s">
        <v>138</v>
      </c>
      <c r="DA47" s="11" t="s">
        <v>138</v>
      </c>
      <c r="DB47" s="11" t="s">
        <v>137</v>
      </c>
      <c r="DC47" s="11" t="s">
        <v>137</v>
      </c>
      <c r="DD47" s="11" t="s">
        <v>137</v>
      </c>
      <c r="DE47" s="11" t="s">
        <v>137</v>
      </c>
      <c r="DF47" s="11" t="s">
        <v>137</v>
      </c>
      <c r="DG47" s="11" t="s">
        <v>137</v>
      </c>
      <c r="DH47" s="11" t="s">
        <v>137</v>
      </c>
      <c r="DI47" s="11" t="s">
        <v>138</v>
      </c>
      <c r="DJ47" s="11" t="s">
        <v>138</v>
      </c>
      <c r="DK47" s="11" t="s">
        <v>137</v>
      </c>
      <c r="DL47" s="11" t="s">
        <v>138</v>
      </c>
      <c r="DM47" s="11" t="s">
        <v>137</v>
      </c>
      <c r="DN47" s="11" t="s">
        <v>137</v>
      </c>
      <c r="DO47" s="11" t="s">
        <v>137</v>
      </c>
      <c r="DP47" s="11" t="s">
        <v>137</v>
      </c>
      <c r="DQ47" s="11" t="s">
        <v>137</v>
      </c>
      <c r="DR47" s="11" t="s">
        <v>137</v>
      </c>
      <c r="DS47" s="11" t="s">
        <v>137</v>
      </c>
      <c r="DT47" t="s">
        <v>137</v>
      </c>
      <c r="DU47" t="s">
        <v>137</v>
      </c>
      <c r="DV47" t="s">
        <v>137</v>
      </c>
      <c r="DW47" t="s">
        <v>137</v>
      </c>
      <c r="DX47" t="s">
        <v>137</v>
      </c>
    </row>
  </sheetData>
  <conditionalFormatting sqref="B11:DS12">
    <cfRule type="containsText" dxfId="263" priority="25" operator="containsText" text="Upper Limit">
      <formula>NOT(ISERROR(SEARCH("Upper Limit",B11)))</formula>
    </cfRule>
  </conditionalFormatting>
  <conditionalFormatting sqref="B23:DS24">
    <cfRule type="containsText" dxfId="262" priority="22" operator="containsText" text="Upper Limit">
      <formula>NOT(ISERROR(SEARCH("Upper Limit",B23)))</formula>
    </cfRule>
    <cfRule type="containsText" dxfId="261" priority="23" operator="containsText" text="Lower Limit">
      <formula>NOT(ISERROR(SEARCH("Lower Limit",B23)))</formula>
    </cfRule>
    <cfRule type="containsText" dxfId="260" priority="24" operator="containsText" text="No">
      <formula>NOT(ISERROR(SEARCH("No",B23)))</formula>
    </cfRule>
  </conditionalFormatting>
  <conditionalFormatting sqref="B35:DS36">
    <cfRule type="containsText" dxfId="259" priority="19" operator="containsText" text="Upper Limit">
      <formula>NOT(ISERROR(SEARCH("Upper Limit",B35)))</formula>
    </cfRule>
    <cfRule type="containsText" dxfId="258" priority="20" operator="containsText" text="Lower Limit">
      <formula>NOT(ISERROR(SEARCH("Lower Limit",B35)))</formula>
    </cfRule>
    <cfRule type="containsText" dxfId="257" priority="21" operator="containsText" text="No">
      <formula>NOT(ISERROR(SEARCH("No",B35)))</formula>
    </cfRule>
  </conditionalFormatting>
  <conditionalFormatting sqref="B11:DT12">
    <cfRule type="containsText" dxfId="256" priority="27" operator="containsText" text="No">
      <formula>NOT(ISERROR(SEARCH("No",B11)))</formula>
    </cfRule>
    <cfRule type="containsText" dxfId="255" priority="26" operator="containsText" text="Lower Limit">
      <formula>NOT(ISERROR(SEARCH("Lower Limit",B11)))</formula>
    </cfRule>
  </conditionalFormatting>
  <conditionalFormatting sqref="B35:DT36">
    <cfRule type="containsText" dxfId="254" priority="13" operator="containsText" text="Upper Limit">
      <formula>NOT(ISERROR(SEARCH("Upper Limit",B35)))</formula>
    </cfRule>
    <cfRule type="containsText" dxfId="253" priority="14" operator="containsText" text="Lower Limit">
      <formula>NOT(ISERROR(SEARCH("Lower Limit",B35)))</formula>
    </cfRule>
    <cfRule type="containsText" dxfId="252" priority="15" operator="containsText" text="No">
      <formula>NOT(ISERROR(SEARCH("No",B35)))</formula>
    </cfRule>
  </conditionalFormatting>
  <conditionalFormatting sqref="B23:DT24">
    <cfRule type="containsText" dxfId="251" priority="10" operator="containsText" text="Upper Limit">
      <formula>NOT(ISERROR(SEARCH("Upper Limit",B23)))</formula>
    </cfRule>
    <cfRule type="containsText" dxfId="250" priority="11" operator="containsText" text="Lower Limit">
      <formula>NOT(ISERROR(SEARCH("Lower Limit",B23)))</formula>
    </cfRule>
    <cfRule type="containsText" dxfId="249" priority="12" operator="containsText" text="No">
      <formula>NOT(ISERROR(SEARCH("No",B23)))</formula>
    </cfRule>
  </conditionalFormatting>
  <conditionalFormatting sqref="B11:DX12">
    <cfRule type="containsText" dxfId="248" priority="7" operator="containsText" text="Upper Limit">
      <formula>NOT(ISERROR(SEARCH("Upper Limit",B11)))</formula>
    </cfRule>
    <cfRule type="containsText" dxfId="247" priority="8" operator="containsText" text="Lower Limit">
      <formula>NOT(ISERROR(SEARCH("Lower Limit",B11)))</formula>
    </cfRule>
    <cfRule type="containsText" dxfId="246" priority="9" operator="containsText" text="No">
      <formula>NOT(ISERROR(SEARCH("No",B11)))</formula>
    </cfRule>
  </conditionalFormatting>
  <conditionalFormatting sqref="B23:DX24">
    <cfRule type="containsText" dxfId="245" priority="4" operator="containsText" text="Upper Limit">
      <formula>NOT(ISERROR(SEARCH("Upper Limit",B23)))</formula>
    </cfRule>
    <cfRule type="containsText" dxfId="244" priority="5" operator="containsText" text="Lower Limit">
      <formula>NOT(ISERROR(SEARCH("Lower Limit",B23)))</formula>
    </cfRule>
    <cfRule type="containsText" dxfId="243" priority="6" operator="containsText" text="No">
      <formula>NOT(ISERROR(SEARCH("No",B23)))</formula>
    </cfRule>
  </conditionalFormatting>
  <conditionalFormatting sqref="B35:DX36">
    <cfRule type="containsText" dxfId="242" priority="1" operator="containsText" text="Upper Limit">
      <formula>NOT(ISERROR(SEARCH("Upper Limit",B35)))</formula>
    </cfRule>
    <cfRule type="containsText" dxfId="241" priority="2" operator="containsText" text="Lower Limit">
      <formula>NOT(ISERROR(SEARCH("Lower Limit",B35)))</formula>
    </cfRule>
    <cfRule type="containsText" dxfId="240" priority="3" operator="containsText" text="No">
      <formula>NOT(ISERROR(SEARCH("No",B35)))</formula>
    </cfRule>
  </conditionalFormatting>
  <conditionalFormatting sqref="B42:DX47">
    <cfRule type="containsText" dxfId="239" priority="16" operator="containsText" text="Upper Limit">
      <formula>NOT(ISERROR(SEARCH("Upper Limit",B42)))</formula>
    </cfRule>
    <cfRule type="containsText" dxfId="238" priority="17" operator="containsText" text="No">
      <formula>NOT(ISERROR(SEARCH("No",B42)))</formula>
    </cfRule>
    <cfRule type="containsText" dxfId="237" priority="18" operator="containsText" text="Lower Limit">
      <formula>NOT(ISERROR(SEARCH("Lower Limit",B42)))</formula>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5:CA47"/>
  <sheetViews>
    <sheetView topLeftCell="A31" workbookViewId="0">
      <pane xSplit="1" topLeftCell="AG1" activePane="topRight" state="frozen"/>
      <selection activeCell="A36" sqref="A36"/>
      <selection pane="topRight" activeCell="A45" sqref="A45:XFD45"/>
    </sheetView>
  </sheetViews>
  <sheetFormatPr defaultRowHeight="15"/>
  <sheetData>
    <row r="5" spans="1:79">
      <c r="B5" t="s">
        <v>48</v>
      </c>
      <c r="C5" t="s">
        <v>49</v>
      </c>
      <c r="D5" t="s">
        <v>50</v>
      </c>
      <c r="E5" t="s">
        <v>51</v>
      </c>
      <c r="F5" t="s">
        <v>52</v>
      </c>
      <c r="G5" t="s">
        <v>53</v>
      </c>
      <c r="H5" t="s">
        <v>54</v>
      </c>
      <c r="I5" t="s">
        <v>55</v>
      </c>
      <c r="J5" t="s">
        <v>56</v>
      </c>
      <c r="K5" t="s">
        <v>57</v>
      </c>
      <c r="L5" t="s">
        <v>58</v>
      </c>
      <c r="M5" t="s">
        <v>59</v>
      </c>
      <c r="N5" t="s">
        <v>60</v>
      </c>
      <c r="O5" t="s">
        <v>61</v>
      </c>
      <c r="P5" t="s">
        <v>62</v>
      </c>
      <c r="Q5" t="s">
        <v>63</v>
      </c>
      <c r="R5" t="s">
        <v>64</v>
      </c>
      <c r="S5" t="s">
        <v>65</v>
      </c>
      <c r="T5" t="s">
        <v>66</v>
      </c>
      <c r="U5" t="s">
        <v>67</v>
      </c>
      <c r="V5" t="s">
        <v>68</v>
      </c>
      <c r="W5" t="s">
        <v>69</v>
      </c>
      <c r="X5" t="s">
        <v>70</v>
      </c>
      <c r="Y5" t="s">
        <v>71</v>
      </c>
      <c r="Z5" t="s">
        <v>72</v>
      </c>
      <c r="AA5" s="1" t="s">
        <v>73</v>
      </c>
      <c r="AB5" s="1" t="s">
        <v>74</v>
      </c>
      <c r="AC5" s="2" t="s">
        <v>75</v>
      </c>
      <c r="AD5" s="2" t="s">
        <v>76</v>
      </c>
      <c r="AE5" s="2" t="s">
        <v>77</v>
      </c>
      <c r="AF5" s="2" t="s">
        <v>78</v>
      </c>
      <c r="AG5" s="2" t="s">
        <v>79</v>
      </c>
      <c r="AH5" s="2" t="s">
        <v>80</v>
      </c>
      <c r="AI5" s="2" t="s">
        <v>81</v>
      </c>
      <c r="AJ5" s="1" t="s">
        <v>82</v>
      </c>
      <c r="AK5" s="1" t="s">
        <v>83</v>
      </c>
      <c r="AL5" s="1" t="s">
        <v>84</v>
      </c>
      <c r="AM5" s="1" t="s">
        <v>85</v>
      </c>
      <c r="AN5" s="1" t="s">
        <v>86</v>
      </c>
      <c r="AO5" t="s">
        <v>87</v>
      </c>
      <c r="AP5" t="s">
        <v>88</v>
      </c>
      <c r="AQ5" t="s">
        <v>89</v>
      </c>
      <c r="AR5" t="s">
        <v>90</v>
      </c>
      <c r="AS5" t="s">
        <v>129</v>
      </c>
      <c r="AT5" t="s">
        <v>92</v>
      </c>
      <c r="AU5" t="s">
        <v>93</v>
      </c>
      <c r="AV5" t="s">
        <v>94</v>
      </c>
      <c r="AW5" t="s">
        <v>95</v>
      </c>
      <c r="AX5" t="s">
        <v>96</v>
      </c>
      <c r="AY5" t="s">
        <v>97</v>
      </c>
      <c r="AZ5" t="s">
        <v>98</v>
      </c>
      <c r="BA5" t="s">
        <v>99</v>
      </c>
      <c r="BB5" t="s">
        <v>100</v>
      </c>
      <c r="BC5" t="s">
        <v>101</v>
      </c>
      <c r="BD5" t="s">
        <v>102</v>
      </c>
      <c r="BE5" t="s">
        <v>103</v>
      </c>
      <c r="BF5" t="s">
        <v>104</v>
      </c>
      <c r="BG5" t="s">
        <v>105</v>
      </c>
      <c r="BH5" t="s">
        <v>106</v>
      </c>
      <c r="BI5" t="s">
        <v>107</v>
      </c>
      <c r="BJ5" t="s">
        <v>108</v>
      </c>
      <c r="BK5" t="s">
        <v>109</v>
      </c>
      <c r="BL5" t="s">
        <v>110</v>
      </c>
      <c r="BM5" t="s">
        <v>111</v>
      </c>
      <c r="BN5" t="s">
        <v>112</v>
      </c>
      <c r="BO5" t="s">
        <v>113</v>
      </c>
      <c r="BP5" t="s">
        <v>114</v>
      </c>
      <c r="BQ5" t="s">
        <v>115</v>
      </c>
      <c r="BR5" t="s">
        <v>116</v>
      </c>
      <c r="BS5" t="s">
        <v>117</v>
      </c>
      <c r="BT5" t="s">
        <v>118</v>
      </c>
      <c r="BU5" t="s">
        <v>119</v>
      </c>
      <c r="BV5" t="s">
        <v>120</v>
      </c>
      <c r="BW5" t="s">
        <v>121</v>
      </c>
      <c r="BX5" t="s">
        <v>136</v>
      </c>
      <c r="BY5" t="s">
        <v>140</v>
      </c>
      <c r="BZ5" t="s">
        <v>141</v>
      </c>
      <c r="CA5" t="s">
        <v>142</v>
      </c>
    </row>
    <row r="6" spans="1:79">
      <c r="A6" s="3" t="s">
        <v>122</v>
      </c>
      <c r="B6">
        <v>5253.9226707187026</v>
      </c>
      <c r="C6">
        <v>2558.9531842028218</v>
      </c>
      <c r="D6">
        <v>1012.979864569953</v>
      </c>
      <c r="E6">
        <v>-2978.5534566754141</v>
      </c>
      <c r="F6">
        <v>-6125.0690456047105</v>
      </c>
      <c r="G6">
        <v>-4743.4567741204792</v>
      </c>
      <c r="H6">
        <v>-7017.9503228444992</v>
      </c>
      <c r="I6">
        <v>-3650.6269624098318</v>
      </c>
      <c r="J6">
        <v>-319.86883107364088</v>
      </c>
      <c r="K6">
        <v>-1675.5422796156429</v>
      </c>
      <c r="L6">
        <v>2732.1823516687305</v>
      </c>
      <c r="M6">
        <v>1880.1571012607092</v>
      </c>
      <c r="N6">
        <v>-953.49642509161845</v>
      </c>
      <c r="O6">
        <v>-469.69668666725244</v>
      </c>
      <c r="P6">
        <v>-2082.7086521913998</v>
      </c>
      <c r="Q6">
        <v>-1968.8454409411006</v>
      </c>
      <c r="R6">
        <v>-396.89351815910277</v>
      </c>
      <c r="S6">
        <v>1510.105922072421</v>
      </c>
      <c r="T6">
        <v>1002.9688476141284</v>
      </c>
      <c r="U6">
        <v>1868.2032048670535</v>
      </c>
      <c r="V6">
        <v>1304.699658198291</v>
      </c>
      <c r="W6">
        <v>272.45958473023734</v>
      </c>
      <c r="X6">
        <v>1090.1462776302155</v>
      </c>
      <c r="Y6">
        <v>-2299.303816951845</v>
      </c>
      <c r="Z6">
        <v>-909.78387645318617</v>
      </c>
      <c r="AA6" s="1">
        <v>-483.42574024354485</v>
      </c>
      <c r="AB6" s="1">
        <v>-2964.1609277608127</v>
      </c>
      <c r="AC6" s="2">
        <v>-225.59505858480884</v>
      </c>
      <c r="AD6" s="2">
        <v>-944.82211166829688</v>
      </c>
      <c r="AE6" s="2">
        <v>-3608.1174022813466</v>
      </c>
      <c r="AF6" s="2">
        <v>-661.93491522657882</v>
      </c>
      <c r="AG6" s="2">
        <v>1856.0233286232894</v>
      </c>
      <c r="AH6" s="2">
        <v>-10.231237996007621</v>
      </c>
      <c r="AI6" s="2">
        <v>3311.9388429397982</v>
      </c>
      <c r="AJ6" s="1">
        <v>1516.4275179483791</v>
      </c>
      <c r="AK6" s="1">
        <v>-3953.9228696078462</v>
      </c>
      <c r="AL6" s="1">
        <v>-2883.188504329441</v>
      </c>
      <c r="AM6" s="1">
        <v>-5321.2382085313338</v>
      </c>
      <c r="AN6" s="1">
        <v>-9324.3575372993073</v>
      </c>
      <c r="AO6">
        <v>-4934.6558051780594</v>
      </c>
      <c r="AP6">
        <v>-6880.8872823270758</v>
      </c>
      <c r="AQ6">
        <v>-4856.5871226601948</v>
      </c>
      <c r="AR6">
        <v>4870.6167932325716</v>
      </c>
      <c r="AS6">
        <v>4862.8864511399188</v>
      </c>
      <c r="AT6">
        <v>19464.43413563658</v>
      </c>
      <c r="AU6">
        <v>21729.913025482696</v>
      </c>
      <c r="AV6">
        <v>17206.658602487631</v>
      </c>
      <c r="AW6">
        <v>9973.1679243462859</v>
      </c>
      <c r="AX6">
        <v>-8238.6452553707495</v>
      </c>
      <c r="AY6">
        <v>-14317.923195263282</v>
      </c>
      <c r="AZ6">
        <v>-20795.661713176109</v>
      </c>
      <c r="BA6">
        <v>-12932.902032724407</v>
      </c>
      <c r="BB6">
        <v>-7477.9494030398873</v>
      </c>
      <c r="BC6">
        <v>-3412.1056505073634</v>
      </c>
      <c r="BD6">
        <v>10689.397960687838</v>
      </c>
      <c r="BE6">
        <v>12858.281981840508</v>
      </c>
      <c r="BF6">
        <v>20680.662308771625</v>
      </c>
      <c r="BG6">
        <v>24304.562884459672</v>
      </c>
      <c r="BH6">
        <v>13201.800654654899</v>
      </c>
      <c r="BI6">
        <v>9191.5373174825327</v>
      </c>
      <c r="BJ6">
        <v>-2462.3040272742182</v>
      </c>
      <c r="BK6">
        <v>-7374.4772621671273</v>
      </c>
      <c r="BL6">
        <v>-2718.3635787906424</v>
      </c>
      <c r="BM6">
        <v>-2837.9529181576327</v>
      </c>
      <c r="BN6">
        <v>4574.6010837892409</v>
      </c>
      <c r="BO6">
        <v>1540.6997507352153</v>
      </c>
      <c r="BP6">
        <v>123.06792361084445</v>
      </c>
      <c r="BQ6">
        <v>-5316.2849893952734</v>
      </c>
      <c r="BR6">
        <v>-11418.195811985268</v>
      </c>
      <c r="BS6">
        <v>-6154.1196786022301</v>
      </c>
      <c r="BT6">
        <v>-8669.9818405542064</v>
      </c>
      <c r="BU6">
        <v>-3488.81588493861</v>
      </c>
      <c r="BV6">
        <v>989.61257564684456</v>
      </c>
      <c r="BW6">
        <v>-3403.4108221629358</v>
      </c>
      <c r="BX6">
        <v>431.81328076767659</v>
      </c>
      <c r="BY6">
        <v>1403.1928734774101</v>
      </c>
      <c r="BZ6">
        <v>-1485.9395060362767</v>
      </c>
      <c r="CA6">
        <v>1170.5527784455717</v>
      </c>
    </row>
    <row r="7" spans="1:79" ht="45">
      <c r="A7" s="3" t="s">
        <v>123</v>
      </c>
      <c r="B7">
        <v>3130.3206214630727</v>
      </c>
      <c r="C7">
        <v>3178.1795865892973</v>
      </c>
      <c r="D7">
        <v>3044.8452387337775</v>
      </c>
      <c r="E7">
        <v>2998.4673299960382</v>
      </c>
      <c r="F7">
        <v>3120.2138170863595</v>
      </c>
      <c r="G7">
        <v>3100.6919591803976</v>
      </c>
      <c r="H7">
        <v>3146.3708692404284</v>
      </c>
      <c r="I7">
        <v>3030.4118462597785</v>
      </c>
      <c r="J7">
        <v>2970.5021774021488</v>
      </c>
      <c r="K7">
        <v>2716.0167579449353</v>
      </c>
      <c r="L7">
        <v>2872.2972828387183</v>
      </c>
      <c r="M7">
        <v>2961.2296417688758</v>
      </c>
      <c r="N7">
        <v>2922.3673701374664</v>
      </c>
      <c r="O7">
        <v>3002.691062113222</v>
      </c>
      <c r="P7">
        <v>2993.1578382749176</v>
      </c>
      <c r="Q7">
        <v>3009.8816281753188</v>
      </c>
      <c r="R7">
        <v>3032.196558346569</v>
      </c>
      <c r="S7">
        <v>3006.3599933158744</v>
      </c>
      <c r="T7">
        <v>2837.1639556722148</v>
      </c>
      <c r="U7">
        <v>2402.5726473088525</v>
      </c>
      <c r="V7">
        <v>1919.4636568241317</v>
      </c>
      <c r="W7">
        <v>1701.8109922298015</v>
      </c>
      <c r="X7">
        <v>1708.7628823603868</v>
      </c>
      <c r="Y7">
        <v>1721.546508576401</v>
      </c>
      <c r="Z7">
        <v>1701.1723726727671</v>
      </c>
      <c r="AA7">
        <v>1725.2435977958562</v>
      </c>
      <c r="AB7">
        <v>1443.845661456668</v>
      </c>
      <c r="AC7">
        <v>1432.712118742814</v>
      </c>
      <c r="AD7">
        <v>1411.0166120722058</v>
      </c>
      <c r="AE7">
        <v>1461.0413824061734</v>
      </c>
      <c r="AF7">
        <v>1141.1797161261738</v>
      </c>
      <c r="AG7">
        <v>1138.1217272514152</v>
      </c>
      <c r="AH7">
        <v>1183.6545008155676</v>
      </c>
      <c r="AI7">
        <v>1576.5933636330017</v>
      </c>
      <c r="AJ7">
        <v>1739.9811706287978</v>
      </c>
      <c r="AK7">
        <v>1802.3937804298735</v>
      </c>
      <c r="AL7">
        <v>1773.0606591740832</v>
      </c>
      <c r="AM7">
        <v>1677.278641800071</v>
      </c>
      <c r="AN7">
        <v>1845.1962411729064</v>
      </c>
      <c r="AO7">
        <v>1534.4630058026612</v>
      </c>
      <c r="AP7">
        <v>1282.9276802016893</v>
      </c>
      <c r="AQ7">
        <v>1051.7259206974231</v>
      </c>
      <c r="AR7">
        <v>1540.4812969341708</v>
      </c>
      <c r="AS7">
        <v>2213.7834901305528</v>
      </c>
      <c r="AT7">
        <v>5487.8528242237553</v>
      </c>
      <c r="AU7">
        <v>8388.3328389663766</v>
      </c>
      <c r="AV7">
        <v>10179.442955268696</v>
      </c>
      <c r="AW7">
        <v>10877.783346065095</v>
      </c>
      <c r="AX7">
        <v>10791.151420569824</v>
      </c>
      <c r="AY7">
        <v>10879.558634949459</v>
      </c>
      <c r="AZ7">
        <v>11045.78881341536</v>
      </c>
      <c r="BA7">
        <v>10681.299187747312</v>
      </c>
      <c r="BB7">
        <v>10411.541822080762</v>
      </c>
      <c r="BC7">
        <v>10042.049050786034</v>
      </c>
      <c r="BD7">
        <v>10801.817243130641</v>
      </c>
      <c r="BE7">
        <v>12006.433154723154</v>
      </c>
      <c r="BF7">
        <v>14013.855263401936</v>
      </c>
      <c r="BG7">
        <v>16383.600050579509</v>
      </c>
      <c r="BH7">
        <v>17397.210640614412</v>
      </c>
      <c r="BI7">
        <v>17992.371888044094</v>
      </c>
      <c r="BJ7">
        <v>18052.174753887193</v>
      </c>
      <c r="BK7">
        <v>18033.056621940126</v>
      </c>
      <c r="BL7">
        <v>17752.422822870507</v>
      </c>
      <c r="BM7">
        <v>17457.443631049395</v>
      </c>
      <c r="BN7">
        <v>16211.500188403621</v>
      </c>
      <c r="BO7">
        <v>14447.515932015089</v>
      </c>
      <c r="BP7">
        <v>13072.678942942144</v>
      </c>
      <c r="BQ7">
        <v>12207.072040061941</v>
      </c>
      <c r="BR7">
        <v>12192.743178875446</v>
      </c>
      <c r="BS7">
        <v>12205.996873440514</v>
      </c>
      <c r="BT7">
        <v>11901.652997295689</v>
      </c>
      <c r="BU7">
        <v>11904.715013741239</v>
      </c>
      <c r="BV7">
        <v>12094.136934478765</v>
      </c>
      <c r="BW7">
        <v>12094.311198425883</v>
      </c>
      <c r="BX7">
        <v>11382.608800197973</v>
      </c>
      <c r="BY7">
        <v>10447.143047432384</v>
      </c>
      <c r="BZ7">
        <v>8130.8620702691742</v>
      </c>
      <c r="CA7">
        <v>4643.0033855945521</v>
      </c>
    </row>
    <row r="8" spans="1:79" ht="45">
      <c r="A8" s="3" t="s">
        <v>124</v>
      </c>
      <c r="B8">
        <v>5349.9603934493734</v>
      </c>
      <c r="C8">
        <v>5416.3726644916815</v>
      </c>
      <c r="D8">
        <v>5239.6124755521441</v>
      </c>
      <c r="E8">
        <v>5352.1968309104359</v>
      </c>
      <c r="F8">
        <v>5919.720757371314</v>
      </c>
      <c r="G8">
        <v>6121.0773802654148</v>
      </c>
      <c r="H8">
        <v>6559.0902165277012</v>
      </c>
      <c r="I8">
        <v>6522.5310186868937</v>
      </c>
      <c r="J8">
        <v>6452.5976225253153</v>
      </c>
      <c r="K8">
        <v>6142.2913975916708</v>
      </c>
      <c r="L8">
        <v>6366.2733297958002</v>
      </c>
      <c r="M8">
        <v>6487.5701925930807</v>
      </c>
      <c r="N8">
        <v>6448.5054705848424</v>
      </c>
      <c r="O8">
        <v>6485.8376888697157</v>
      </c>
      <c r="P8">
        <v>6483.5148783601771</v>
      </c>
      <c r="Q8">
        <v>6478.2245657905351</v>
      </c>
      <c r="R8">
        <v>6499.1978847309902</v>
      </c>
      <c r="S8">
        <v>6463.2632973924792</v>
      </c>
      <c r="T8">
        <v>6221.100037945861</v>
      </c>
      <c r="U8">
        <v>5533.3070570387135</v>
      </c>
      <c r="V8">
        <v>4764.5502266952935</v>
      </c>
      <c r="W8">
        <v>4443.5695774802616</v>
      </c>
      <c r="X8">
        <v>4453.6150370884188</v>
      </c>
      <c r="Y8">
        <v>4445.2198075342694</v>
      </c>
      <c r="Z8">
        <v>4143.7072772694246</v>
      </c>
      <c r="AA8">
        <v>3978.8481758217563</v>
      </c>
      <c r="AB8">
        <v>3213.3628333891957</v>
      </c>
      <c r="AC8">
        <v>3019.8441527702362</v>
      </c>
      <c r="AD8">
        <v>3007.7008034587529</v>
      </c>
      <c r="AE8">
        <v>3204.3791002599728</v>
      </c>
      <c r="AF8">
        <v>2734.3616310447396</v>
      </c>
      <c r="AG8">
        <v>2729.4523419270936</v>
      </c>
      <c r="AH8">
        <v>2773.3546297006178</v>
      </c>
      <c r="AI8">
        <v>3370.1505788551331</v>
      </c>
      <c r="AJ8">
        <v>3516.9693843397367</v>
      </c>
      <c r="AK8">
        <v>3741.0484753752253</v>
      </c>
      <c r="AL8">
        <v>3806.6969821721614</v>
      </c>
      <c r="AM8">
        <v>3956.7001539543248</v>
      </c>
      <c r="AN8">
        <v>4808.9016719456667</v>
      </c>
      <c r="AO8">
        <v>4527.5781517074329</v>
      </c>
      <c r="AP8">
        <v>4433.7868475317573</v>
      </c>
      <c r="AQ8">
        <v>4227.8356638927462</v>
      </c>
      <c r="AR8">
        <v>5016.3228905861242</v>
      </c>
      <c r="AS8">
        <v>6004.8177635742995</v>
      </c>
      <c r="AT8">
        <v>11534.245531156215</v>
      </c>
      <c r="AU8">
        <v>16224.538622355147</v>
      </c>
      <c r="AV8">
        <v>18798.217878447362</v>
      </c>
      <c r="AW8">
        <v>19684.960510893608</v>
      </c>
      <c r="AX8">
        <v>19876.387817088187</v>
      </c>
      <c r="AY8">
        <v>20588.692535496553</v>
      </c>
      <c r="AZ8">
        <v>21927.83923232583</v>
      </c>
      <c r="BA8">
        <v>21938.306249057125</v>
      </c>
      <c r="BB8">
        <v>21772.177425976217</v>
      </c>
      <c r="BC8">
        <v>21369.394108059118</v>
      </c>
      <c r="BD8">
        <v>22430.281970611359</v>
      </c>
      <c r="BE8">
        <v>23998.903551223968</v>
      </c>
      <c r="BF8">
        <v>26835.555227926478</v>
      </c>
      <c r="BG8">
        <v>30093.754747632076</v>
      </c>
      <c r="BH8">
        <v>30994.668018104167</v>
      </c>
      <c r="BI8">
        <v>31478.680856830502</v>
      </c>
      <c r="BJ8">
        <v>31377.357425764058</v>
      </c>
      <c r="BK8">
        <v>31465.01566884527</v>
      </c>
      <c r="BL8">
        <v>31283.197089307192</v>
      </c>
      <c r="BM8">
        <v>31078.280674129848</v>
      </c>
      <c r="BN8">
        <v>29330.88544143067</v>
      </c>
      <c r="BO8">
        <v>26812.377592390978</v>
      </c>
      <c r="BP8">
        <v>24916.883148188928</v>
      </c>
      <c r="BQ8">
        <v>23950.1419881156</v>
      </c>
      <c r="BR8">
        <v>24080.461793573333</v>
      </c>
      <c r="BS8">
        <v>23698.779006870416</v>
      </c>
      <c r="BT8">
        <v>22483.807260949674</v>
      </c>
      <c r="BU8">
        <v>22017.726986451482</v>
      </c>
      <c r="BV8">
        <v>21973.192728992199</v>
      </c>
      <c r="BW8">
        <v>21973.106515469211</v>
      </c>
      <c r="BX8">
        <v>21062.580953009401</v>
      </c>
      <c r="BY8">
        <v>19764.403902896378</v>
      </c>
      <c r="BZ8">
        <v>16240.172039310353</v>
      </c>
      <c r="CA8">
        <v>10421.155175261812</v>
      </c>
    </row>
    <row r="9" spans="1:79" ht="45">
      <c r="A9" s="3" t="s">
        <v>125</v>
      </c>
      <c r="B9">
        <v>-1308.958922509529</v>
      </c>
      <c r="C9">
        <v>-1298.2065692154713</v>
      </c>
      <c r="D9">
        <v>-1344.6892349029561</v>
      </c>
      <c r="E9">
        <v>-1708.9916718327581</v>
      </c>
      <c r="F9">
        <v>-2478.8000634835503</v>
      </c>
      <c r="G9">
        <v>-2940.0788829896369</v>
      </c>
      <c r="H9">
        <v>-3679.0678253341171</v>
      </c>
      <c r="I9">
        <v>-3953.8264985944511</v>
      </c>
      <c r="J9">
        <v>-3993.6887128441849</v>
      </c>
      <c r="K9">
        <v>-4136.5325213485357</v>
      </c>
      <c r="L9">
        <v>-4115.6548110754457</v>
      </c>
      <c r="M9">
        <v>-4091.4514598795331</v>
      </c>
      <c r="N9">
        <v>-4129.9088307572856</v>
      </c>
      <c r="O9">
        <v>-3963.6021913997656</v>
      </c>
      <c r="P9">
        <v>-3987.5562418956015</v>
      </c>
      <c r="Q9">
        <v>-3926.8042470551127</v>
      </c>
      <c r="R9">
        <v>-3901.8060944222734</v>
      </c>
      <c r="S9">
        <v>-3907.4466148373363</v>
      </c>
      <c r="T9">
        <v>-3930.7082088750785</v>
      </c>
      <c r="U9">
        <v>-3858.8961721508695</v>
      </c>
      <c r="V9">
        <v>-3770.709482918191</v>
      </c>
      <c r="W9">
        <v>-3781.7061782711189</v>
      </c>
      <c r="X9">
        <v>-3780.9414270956781</v>
      </c>
      <c r="Y9">
        <v>-3725.8000893393355</v>
      </c>
      <c r="Z9">
        <v>-3183.8974365205486</v>
      </c>
      <c r="AA9">
        <v>-2781.965558255944</v>
      </c>
      <c r="AB9">
        <v>-2095.1886824083872</v>
      </c>
      <c r="AC9">
        <v>-1741.5519493120307</v>
      </c>
      <c r="AD9">
        <v>-1782.3517707008884</v>
      </c>
      <c r="AE9">
        <v>-2025.6340533014259</v>
      </c>
      <c r="AF9">
        <v>-2045.1841137109577</v>
      </c>
      <c r="AG9">
        <v>-2044.539502099941</v>
      </c>
      <c r="AH9">
        <v>-1995.7457569545322</v>
      </c>
      <c r="AI9">
        <v>-2010.5210668112611</v>
      </c>
      <c r="AJ9">
        <v>-1813.9952567930795</v>
      </c>
      <c r="AK9">
        <v>-2074.9156094608297</v>
      </c>
      <c r="AL9">
        <v>-2294.2119868220734</v>
      </c>
      <c r="AM9">
        <v>-2881.5643825084367</v>
      </c>
      <c r="AN9">
        <v>-4082.2146203726152</v>
      </c>
      <c r="AO9">
        <v>-4451.7672860068815</v>
      </c>
      <c r="AP9">
        <v>-5018.7906544584466</v>
      </c>
      <c r="AQ9">
        <v>-5300.493565693223</v>
      </c>
      <c r="AR9">
        <v>-5411.2018903697353</v>
      </c>
      <c r="AS9">
        <v>-5368.2850567569421</v>
      </c>
      <c r="AT9">
        <v>-6604.9325896411665</v>
      </c>
      <c r="AU9">
        <v>-7284.0787278111638</v>
      </c>
      <c r="AV9">
        <v>-7058.1068910886388</v>
      </c>
      <c r="AW9">
        <v>-6736.5709835919288</v>
      </c>
      <c r="AX9">
        <v>-7379.3213724669022</v>
      </c>
      <c r="AY9">
        <v>-8538.7091661447303</v>
      </c>
      <c r="AZ9">
        <v>-10718.312024405584</v>
      </c>
      <c r="BA9">
        <v>-11832.714934872309</v>
      </c>
      <c r="BB9">
        <v>-12309.729385710147</v>
      </c>
      <c r="BC9">
        <v>-12612.641063760133</v>
      </c>
      <c r="BD9">
        <v>-12455.112211830794</v>
      </c>
      <c r="BE9">
        <v>-11978.507638278474</v>
      </c>
      <c r="BF9">
        <v>-11629.544665647147</v>
      </c>
      <c r="BG9">
        <v>-11036.709343525621</v>
      </c>
      <c r="BH9">
        <v>-9797.7041143651004</v>
      </c>
      <c r="BI9">
        <v>-8980.2460495287232</v>
      </c>
      <c r="BJ9">
        <v>-8598.1905898665373</v>
      </c>
      <c r="BK9">
        <v>-8830.8614718701647</v>
      </c>
      <c r="BL9">
        <v>-9309.125710002867</v>
      </c>
      <c r="BM9">
        <v>-9784.2304551115121</v>
      </c>
      <c r="BN9">
        <v>-10027.270317650473</v>
      </c>
      <c r="BO9">
        <v>-10282.20738873669</v>
      </c>
      <c r="BP9">
        <v>-10615.72946755142</v>
      </c>
      <c r="BQ9">
        <v>-11279.067856045373</v>
      </c>
      <c r="BR9">
        <v>-11582.694050520329</v>
      </c>
      <c r="BS9">
        <v>-10779.567393419291</v>
      </c>
      <c r="BT9">
        <v>-9262.6555300122782</v>
      </c>
      <c r="BU9">
        <v>-8321.3089316792466</v>
      </c>
      <c r="BV9">
        <v>-7663.9746545481012</v>
      </c>
      <c r="BW9">
        <v>-7663.2794356607747</v>
      </c>
      <c r="BX9">
        <v>-7977.3355054248823</v>
      </c>
      <c r="BY9">
        <v>-8187.3786634956032</v>
      </c>
      <c r="BZ9">
        <v>-8087.757867813184</v>
      </c>
      <c r="CA9">
        <v>-6913.3001937399704</v>
      </c>
    </row>
    <row r="10" spans="1:79" ht="45">
      <c r="A10" s="3" t="s">
        <v>126</v>
      </c>
      <c r="B10">
        <v>-3528.5986944958295</v>
      </c>
      <c r="C10">
        <v>-3536.3996471178552</v>
      </c>
      <c r="D10">
        <v>-3539.4564717213225</v>
      </c>
      <c r="E10">
        <v>-4062.7211727471563</v>
      </c>
      <c r="F10">
        <v>-5278.3070037685056</v>
      </c>
      <c r="G10">
        <v>-5960.4643040746541</v>
      </c>
      <c r="H10">
        <v>-7091.7871726213898</v>
      </c>
      <c r="I10">
        <v>-7445.9456710215654</v>
      </c>
      <c r="J10">
        <v>-7475.7841579673523</v>
      </c>
      <c r="K10">
        <v>-7562.8071609952713</v>
      </c>
      <c r="L10">
        <v>-7609.6308580325276</v>
      </c>
      <c r="M10">
        <v>-7617.7920107037371</v>
      </c>
      <c r="N10">
        <v>-7656.0469312046616</v>
      </c>
      <c r="O10">
        <v>-7446.7488181562594</v>
      </c>
      <c r="P10">
        <v>-7477.913281980861</v>
      </c>
      <c r="Q10">
        <v>-7395.147184670328</v>
      </c>
      <c r="R10">
        <v>-7368.8074208066946</v>
      </c>
      <c r="S10">
        <v>-7364.349918913942</v>
      </c>
      <c r="T10">
        <v>-7314.6442911487256</v>
      </c>
      <c r="U10">
        <v>-6989.6305818807305</v>
      </c>
      <c r="V10">
        <v>-6615.796052789352</v>
      </c>
      <c r="W10">
        <v>-6523.4647635215797</v>
      </c>
      <c r="X10">
        <v>-6525.7935818237111</v>
      </c>
      <c r="Y10">
        <v>-6449.4733882972032</v>
      </c>
      <c r="Z10">
        <v>-5626.4323411172063</v>
      </c>
      <c r="AA10">
        <v>-5035.5701362818436</v>
      </c>
      <c r="AB10">
        <v>-3864.7058543409148</v>
      </c>
      <c r="AC10">
        <v>-3328.6839833394533</v>
      </c>
      <c r="AD10">
        <v>-3379.0359620874356</v>
      </c>
      <c r="AE10">
        <v>-3768.9717711552257</v>
      </c>
      <c r="AF10">
        <v>-3638.3660286295235</v>
      </c>
      <c r="AG10">
        <v>-3635.870116775619</v>
      </c>
      <c r="AH10">
        <v>-3585.4458858395819</v>
      </c>
      <c r="AI10">
        <v>-3804.0782820333925</v>
      </c>
      <c r="AJ10">
        <v>-3590.983470504018</v>
      </c>
      <c r="AK10">
        <v>-4013.5703044061811</v>
      </c>
      <c r="AL10">
        <v>-4327.8483098201514</v>
      </c>
      <c r="AM10">
        <v>-5160.98589466269</v>
      </c>
      <c r="AN10">
        <v>-7045.9200511453764</v>
      </c>
      <c r="AO10">
        <v>-7444.8824319116529</v>
      </c>
      <c r="AP10">
        <v>-8169.6498217885146</v>
      </c>
      <c r="AQ10">
        <v>-8476.6033088885451</v>
      </c>
      <c r="AR10">
        <v>-8887.0434840216894</v>
      </c>
      <c r="AS10">
        <v>-9159.3193302006894</v>
      </c>
      <c r="AT10">
        <v>-12651.325296573628</v>
      </c>
      <c r="AU10">
        <v>-15120.284511199934</v>
      </c>
      <c r="AV10">
        <v>-15676.881814267306</v>
      </c>
      <c r="AW10">
        <v>-15543.74814842044</v>
      </c>
      <c r="AX10">
        <v>-16464.557768985265</v>
      </c>
      <c r="AY10">
        <v>-18247.843066691825</v>
      </c>
      <c r="AZ10">
        <v>-21600.362443316058</v>
      </c>
      <c r="BA10">
        <v>-23089.721996182117</v>
      </c>
      <c r="BB10">
        <v>-23670.364989605601</v>
      </c>
      <c r="BC10">
        <v>-23939.986121033216</v>
      </c>
      <c r="BD10">
        <v>-24083.576939311512</v>
      </c>
      <c r="BE10">
        <v>-23970.978034779288</v>
      </c>
      <c r="BF10">
        <v>-24451.244630171688</v>
      </c>
      <c r="BG10">
        <v>-24746.864040578184</v>
      </c>
      <c r="BH10">
        <v>-23395.161491854858</v>
      </c>
      <c r="BI10">
        <v>-22466.555018315132</v>
      </c>
      <c r="BJ10">
        <v>-21923.3732617434</v>
      </c>
      <c r="BK10">
        <v>-22262.820518775312</v>
      </c>
      <c r="BL10">
        <v>-22839.899976439556</v>
      </c>
      <c r="BM10">
        <v>-23405.067498191966</v>
      </c>
      <c r="BN10">
        <v>-23146.655570677518</v>
      </c>
      <c r="BO10">
        <v>-22647.069049112579</v>
      </c>
      <c r="BP10">
        <v>-22459.933672798201</v>
      </c>
      <c r="BQ10">
        <v>-23022.137804099028</v>
      </c>
      <c r="BR10">
        <v>-23470.412665218217</v>
      </c>
      <c r="BS10">
        <v>-22272.349526849193</v>
      </c>
      <c r="BT10">
        <v>-19844.80979366626</v>
      </c>
      <c r="BU10">
        <v>-18434.320904389489</v>
      </c>
      <c r="BV10">
        <v>-17543.030449061534</v>
      </c>
      <c r="BW10">
        <v>-17542.074752704102</v>
      </c>
      <c r="BX10">
        <v>-17657.30765823631</v>
      </c>
      <c r="BY10">
        <v>-17504.639518959597</v>
      </c>
      <c r="BZ10">
        <v>-16197.067836854363</v>
      </c>
      <c r="CA10">
        <v>-12691.451983407233</v>
      </c>
    </row>
    <row r="11" spans="1:79">
      <c r="A11" s="3" t="s">
        <v>127</v>
      </c>
      <c r="B11" t="s">
        <v>138</v>
      </c>
      <c r="C11" t="s">
        <v>137</v>
      </c>
      <c r="D11" t="s">
        <v>137</v>
      </c>
      <c r="E11" t="s">
        <v>137</v>
      </c>
      <c r="F11" t="s">
        <v>137</v>
      </c>
      <c r="G11" t="s">
        <v>137</v>
      </c>
      <c r="H11" t="s">
        <v>137</v>
      </c>
      <c r="I11" t="s">
        <v>137</v>
      </c>
      <c r="J11" t="s">
        <v>137</v>
      </c>
      <c r="K11" t="s">
        <v>137</v>
      </c>
      <c r="L11" t="s">
        <v>137</v>
      </c>
      <c r="M11" t="s">
        <v>137</v>
      </c>
      <c r="N11" t="s">
        <v>137</v>
      </c>
      <c r="O11" t="s">
        <v>137</v>
      </c>
      <c r="P11" t="s">
        <v>137</v>
      </c>
      <c r="Q11" t="s">
        <v>137</v>
      </c>
      <c r="R11" t="s">
        <v>137</v>
      </c>
      <c r="S11" t="s">
        <v>137</v>
      </c>
      <c r="T11" t="s">
        <v>137</v>
      </c>
      <c r="U11" t="s">
        <v>137</v>
      </c>
      <c r="V11" t="s">
        <v>137</v>
      </c>
      <c r="W11" t="s">
        <v>137</v>
      </c>
      <c r="X11" t="s">
        <v>137</v>
      </c>
      <c r="Y11" t="s">
        <v>137</v>
      </c>
      <c r="Z11" t="s">
        <v>137</v>
      </c>
      <c r="AA11" t="s">
        <v>137</v>
      </c>
      <c r="AB11" t="s">
        <v>137</v>
      </c>
      <c r="AC11" t="s">
        <v>137</v>
      </c>
      <c r="AD11" t="s">
        <v>137</v>
      </c>
      <c r="AE11" t="s">
        <v>137</v>
      </c>
      <c r="AF11" t="s">
        <v>137</v>
      </c>
      <c r="AG11" t="s">
        <v>138</v>
      </c>
      <c r="AH11" t="s">
        <v>137</v>
      </c>
      <c r="AI11" t="s">
        <v>138</v>
      </c>
      <c r="AJ11" t="s">
        <v>137</v>
      </c>
      <c r="AK11" t="s">
        <v>137</v>
      </c>
      <c r="AL11" t="s">
        <v>137</v>
      </c>
      <c r="AM11" t="s">
        <v>137</v>
      </c>
      <c r="AN11" t="s">
        <v>137</v>
      </c>
      <c r="AO11" t="s">
        <v>137</v>
      </c>
      <c r="AP11" t="s">
        <v>137</v>
      </c>
      <c r="AQ11" t="s">
        <v>137</v>
      </c>
      <c r="AR11" t="s">
        <v>138</v>
      </c>
      <c r="AS11" t="s">
        <v>138</v>
      </c>
      <c r="AT11" t="s">
        <v>139</v>
      </c>
      <c r="AU11" t="s">
        <v>139</v>
      </c>
      <c r="AV11" t="s">
        <v>138</v>
      </c>
      <c r="AW11" t="s">
        <v>137</v>
      </c>
      <c r="AX11" t="s">
        <v>137</v>
      </c>
      <c r="AY11" t="s">
        <v>137</v>
      </c>
      <c r="AZ11" t="s">
        <v>137</v>
      </c>
      <c r="BA11" t="s">
        <v>137</v>
      </c>
      <c r="BB11" t="s">
        <v>137</v>
      </c>
      <c r="BC11" t="s">
        <v>137</v>
      </c>
      <c r="BD11" t="s">
        <v>137</v>
      </c>
      <c r="BE11" t="s">
        <v>138</v>
      </c>
      <c r="BF11" t="s">
        <v>138</v>
      </c>
      <c r="BG11" t="s">
        <v>138</v>
      </c>
      <c r="BH11" t="s">
        <v>137</v>
      </c>
      <c r="BI11" t="s">
        <v>137</v>
      </c>
      <c r="BJ11" t="s">
        <v>137</v>
      </c>
      <c r="BK11" t="s">
        <v>137</v>
      </c>
      <c r="BL11" t="s">
        <v>137</v>
      </c>
      <c r="BM11" t="s">
        <v>137</v>
      </c>
      <c r="BN11" t="s">
        <v>137</v>
      </c>
      <c r="BO11" t="s">
        <v>137</v>
      </c>
      <c r="BP11" t="s">
        <v>137</v>
      </c>
      <c r="BQ11" t="s">
        <v>137</v>
      </c>
      <c r="BR11" t="s">
        <v>137</v>
      </c>
      <c r="BS11" t="s">
        <v>137</v>
      </c>
      <c r="BT11" t="s">
        <v>137</v>
      </c>
      <c r="BU11" t="s">
        <v>137</v>
      </c>
      <c r="BV11" t="s">
        <v>137</v>
      </c>
      <c r="BW11" t="s">
        <v>137</v>
      </c>
      <c r="BX11" t="s">
        <v>137</v>
      </c>
      <c r="BY11" t="s">
        <v>137</v>
      </c>
      <c r="BZ11" t="s">
        <v>137</v>
      </c>
      <c r="CA11" t="s">
        <v>137</v>
      </c>
    </row>
    <row r="12" spans="1:79">
      <c r="A12" s="3" t="s">
        <v>128</v>
      </c>
      <c r="B12" t="s">
        <v>137</v>
      </c>
      <c r="C12" t="s">
        <v>137</v>
      </c>
      <c r="D12" t="s">
        <v>137</v>
      </c>
      <c r="E12" t="s">
        <v>138</v>
      </c>
      <c r="F12" t="s">
        <v>139</v>
      </c>
      <c r="G12" t="s">
        <v>138</v>
      </c>
      <c r="H12" t="s">
        <v>138</v>
      </c>
      <c r="I12" t="s">
        <v>137</v>
      </c>
      <c r="J12" t="s">
        <v>137</v>
      </c>
      <c r="K12" t="s">
        <v>137</v>
      </c>
      <c r="L12" t="s">
        <v>137</v>
      </c>
      <c r="M12" t="s">
        <v>137</v>
      </c>
      <c r="N12" t="s">
        <v>137</v>
      </c>
      <c r="O12" t="s">
        <v>137</v>
      </c>
      <c r="P12" t="s">
        <v>137</v>
      </c>
      <c r="Q12" t="s">
        <v>137</v>
      </c>
      <c r="R12" t="s">
        <v>137</v>
      </c>
      <c r="S12" t="s">
        <v>137</v>
      </c>
      <c r="T12" t="s">
        <v>137</v>
      </c>
      <c r="U12" t="s">
        <v>137</v>
      </c>
      <c r="V12" t="s">
        <v>137</v>
      </c>
      <c r="W12" t="s">
        <v>137</v>
      </c>
      <c r="X12" t="s">
        <v>137</v>
      </c>
      <c r="Y12" t="s">
        <v>137</v>
      </c>
      <c r="Z12" t="s">
        <v>137</v>
      </c>
      <c r="AA12" t="s">
        <v>137</v>
      </c>
      <c r="AB12" t="s">
        <v>138</v>
      </c>
      <c r="AC12" t="s">
        <v>137</v>
      </c>
      <c r="AD12" t="s">
        <v>137</v>
      </c>
      <c r="AE12" t="s">
        <v>138</v>
      </c>
      <c r="AF12" t="s">
        <v>137</v>
      </c>
      <c r="AG12" t="s">
        <v>137</v>
      </c>
      <c r="AH12" t="s">
        <v>137</v>
      </c>
      <c r="AI12" t="s">
        <v>137</v>
      </c>
      <c r="AJ12" t="s">
        <v>137</v>
      </c>
      <c r="AK12" t="s">
        <v>138</v>
      </c>
      <c r="AL12" t="s">
        <v>138</v>
      </c>
      <c r="AM12" t="s">
        <v>139</v>
      </c>
      <c r="AN12" t="s">
        <v>139</v>
      </c>
      <c r="AO12" t="s">
        <v>138</v>
      </c>
      <c r="AP12" t="s">
        <v>138</v>
      </c>
      <c r="AQ12" t="s">
        <v>137</v>
      </c>
      <c r="AR12" t="s">
        <v>137</v>
      </c>
      <c r="AS12" t="s">
        <v>137</v>
      </c>
      <c r="AT12" t="s">
        <v>137</v>
      </c>
      <c r="AU12" t="s">
        <v>137</v>
      </c>
      <c r="AV12" t="s">
        <v>137</v>
      </c>
      <c r="AW12" t="s">
        <v>137</v>
      </c>
      <c r="AX12" t="s">
        <v>138</v>
      </c>
      <c r="AY12" t="s">
        <v>138</v>
      </c>
      <c r="AZ12" t="s">
        <v>138</v>
      </c>
      <c r="BA12" t="s">
        <v>138</v>
      </c>
      <c r="BB12" t="s">
        <v>137</v>
      </c>
      <c r="BC12" t="s">
        <v>137</v>
      </c>
      <c r="BD12" t="s">
        <v>137</v>
      </c>
      <c r="BE12" t="s">
        <v>137</v>
      </c>
      <c r="BF12" t="s">
        <v>137</v>
      </c>
      <c r="BG12" t="s">
        <v>137</v>
      </c>
      <c r="BH12" t="s">
        <v>137</v>
      </c>
      <c r="BI12" t="s">
        <v>137</v>
      </c>
      <c r="BJ12" t="s">
        <v>137</v>
      </c>
      <c r="BK12" t="s">
        <v>137</v>
      </c>
      <c r="BL12" t="s">
        <v>137</v>
      </c>
      <c r="BM12" t="s">
        <v>137</v>
      </c>
      <c r="BN12" t="s">
        <v>137</v>
      </c>
      <c r="BO12" t="s">
        <v>137</v>
      </c>
      <c r="BP12" t="s">
        <v>137</v>
      </c>
      <c r="BQ12" t="s">
        <v>137</v>
      </c>
      <c r="BR12" t="s">
        <v>137</v>
      </c>
      <c r="BS12" t="s">
        <v>137</v>
      </c>
      <c r="BT12" t="s">
        <v>137</v>
      </c>
      <c r="BU12" t="s">
        <v>137</v>
      </c>
      <c r="BV12" t="s">
        <v>137</v>
      </c>
      <c r="BW12" t="s">
        <v>137</v>
      </c>
      <c r="BX12" t="s">
        <v>137</v>
      </c>
      <c r="BY12" t="s">
        <v>137</v>
      </c>
      <c r="BZ12" t="s">
        <v>137</v>
      </c>
      <c r="CA12" t="s">
        <v>137</v>
      </c>
    </row>
    <row r="17" spans="1:79">
      <c r="B17" s="4" t="s">
        <v>48</v>
      </c>
      <c r="C17" s="4" t="s">
        <v>49</v>
      </c>
      <c r="D17" s="4" t="s">
        <v>50</v>
      </c>
      <c r="E17" s="4" t="s">
        <v>51</v>
      </c>
      <c r="F17" s="4" t="s">
        <v>52</v>
      </c>
      <c r="G17" s="4" t="s">
        <v>53</v>
      </c>
      <c r="H17" s="4" t="s">
        <v>54</v>
      </c>
      <c r="I17" s="4" t="s">
        <v>55</v>
      </c>
      <c r="J17" s="4" t="s">
        <v>56</v>
      </c>
      <c r="K17" s="4" t="s">
        <v>57</v>
      </c>
      <c r="L17" s="4" t="s">
        <v>58</v>
      </c>
      <c r="M17" s="4" t="s">
        <v>59</v>
      </c>
      <c r="N17" s="4" t="s">
        <v>60</v>
      </c>
      <c r="O17" s="4" t="s">
        <v>61</v>
      </c>
      <c r="P17" s="4" t="s">
        <v>62</v>
      </c>
      <c r="Q17" s="4" t="s">
        <v>63</v>
      </c>
      <c r="R17" s="4" t="s">
        <v>64</v>
      </c>
      <c r="S17" s="4" t="s">
        <v>65</v>
      </c>
      <c r="T17" s="4" t="s">
        <v>66</v>
      </c>
      <c r="U17" s="4" t="s">
        <v>67</v>
      </c>
      <c r="V17" s="4" t="s">
        <v>68</v>
      </c>
      <c r="W17" s="4" t="s">
        <v>69</v>
      </c>
      <c r="X17" s="4" t="s">
        <v>70</v>
      </c>
      <c r="Y17" s="4" t="s">
        <v>71</v>
      </c>
      <c r="Z17" s="4" t="s">
        <v>72</v>
      </c>
      <c r="AA17" s="4" t="s">
        <v>73</v>
      </c>
      <c r="AB17" s="4" t="s">
        <v>74</v>
      </c>
      <c r="AC17" s="4" t="s">
        <v>75</v>
      </c>
      <c r="AD17" s="4" t="s">
        <v>76</v>
      </c>
      <c r="AE17" s="4" t="s">
        <v>77</v>
      </c>
      <c r="AF17" s="4" t="s">
        <v>78</v>
      </c>
      <c r="AG17" s="4" t="s">
        <v>79</v>
      </c>
      <c r="AH17" s="4" t="s">
        <v>80</v>
      </c>
      <c r="AI17" s="4" t="s">
        <v>81</v>
      </c>
      <c r="AJ17" s="4" t="s">
        <v>82</v>
      </c>
      <c r="AK17" s="4" t="s">
        <v>83</v>
      </c>
      <c r="AL17" s="4" t="s">
        <v>84</v>
      </c>
      <c r="AM17" s="4" t="s">
        <v>85</v>
      </c>
      <c r="AN17" s="4" t="s">
        <v>86</v>
      </c>
      <c r="AO17" s="4" t="s">
        <v>87</v>
      </c>
      <c r="AP17" s="4" t="s">
        <v>88</v>
      </c>
      <c r="AQ17" s="4" t="s">
        <v>89</v>
      </c>
      <c r="AR17" s="4" t="s">
        <v>90</v>
      </c>
      <c r="AS17" s="4" t="s">
        <v>91</v>
      </c>
      <c r="AT17" s="4" t="s">
        <v>92</v>
      </c>
      <c r="AU17" s="4" t="s">
        <v>93</v>
      </c>
      <c r="AV17" s="4" t="s">
        <v>94</v>
      </c>
      <c r="AW17" s="4" t="s">
        <v>95</v>
      </c>
      <c r="AX17" s="4" t="s">
        <v>96</v>
      </c>
      <c r="AY17" s="4" t="s">
        <v>97</v>
      </c>
      <c r="AZ17" s="4" t="s">
        <v>98</v>
      </c>
      <c r="BA17" s="4" t="s">
        <v>99</v>
      </c>
      <c r="BB17" s="4" t="s">
        <v>100</v>
      </c>
      <c r="BC17" s="4" t="s">
        <v>101</v>
      </c>
      <c r="BD17" s="4" t="s">
        <v>102</v>
      </c>
      <c r="BE17" s="4" t="s">
        <v>103</v>
      </c>
      <c r="BF17" s="4" t="s">
        <v>104</v>
      </c>
      <c r="BG17" s="4" t="s">
        <v>105</v>
      </c>
      <c r="BH17" s="4" t="s">
        <v>106</v>
      </c>
      <c r="BI17" s="4" t="s">
        <v>107</v>
      </c>
      <c r="BJ17" s="4" t="s">
        <v>108</v>
      </c>
      <c r="BK17" s="4" t="s">
        <v>109</v>
      </c>
      <c r="BL17" s="4" t="s">
        <v>110</v>
      </c>
      <c r="BM17" s="4" t="s">
        <v>111</v>
      </c>
      <c r="BN17" s="4" t="s">
        <v>112</v>
      </c>
      <c r="BO17" s="4" t="s">
        <v>113</v>
      </c>
      <c r="BP17" s="4" t="s">
        <v>114</v>
      </c>
      <c r="BQ17" s="4" t="s">
        <v>115</v>
      </c>
      <c r="BR17" s="4" t="s">
        <v>116</v>
      </c>
      <c r="BS17" s="4" t="s">
        <v>117</v>
      </c>
      <c r="BT17" s="4" t="s">
        <v>118</v>
      </c>
      <c r="BU17" s="4" t="s">
        <v>119</v>
      </c>
      <c r="BV17" s="4" t="s">
        <v>120</v>
      </c>
      <c r="BW17" s="4" t="s">
        <v>121</v>
      </c>
      <c r="BX17" t="s">
        <v>136</v>
      </c>
      <c r="BY17" t="s">
        <v>140</v>
      </c>
      <c r="BZ17" t="s">
        <v>141</v>
      </c>
      <c r="CA17" t="s">
        <v>142</v>
      </c>
    </row>
    <row r="18" spans="1:79">
      <c r="A18" s="3" t="s">
        <v>122</v>
      </c>
      <c r="B18" s="4">
        <v>4568.9226707187026</v>
      </c>
      <c r="C18" s="4">
        <v>3180.9531842028209</v>
      </c>
      <c r="D18" s="4">
        <v>1712.979864569952</v>
      </c>
      <c r="E18" s="4">
        <v>2341.4465433245841</v>
      </c>
      <c r="F18" s="4">
        <v>-738.06904560471048</v>
      </c>
      <c r="G18" s="4">
        <v>-730.45677412047735</v>
      </c>
      <c r="H18" s="4">
        <v>-1223.9503228444992</v>
      </c>
      <c r="I18" s="4">
        <v>2681.3730375901705</v>
      </c>
      <c r="J18" s="4">
        <v>4828.1311689263584</v>
      </c>
      <c r="K18" s="4">
        <v>3349.4577203843564</v>
      </c>
      <c r="L18" s="4">
        <v>4634.5501806731918</v>
      </c>
      <c r="M18" s="4">
        <v>-6539.0124628418043</v>
      </c>
      <c r="N18" s="4">
        <v>-8994.3220171937319</v>
      </c>
      <c r="O18" s="4">
        <v>-8099.1882440509353</v>
      </c>
      <c r="P18" s="4">
        <v>-8902.5680385795531</v>
      </c>
      <c r="Q18" s="4">
        <v>-2108.1674342222786</v>
      </c>
      <c r="R18" s="4">
        <v>-217.58470867068081</v>
      </c>
      <c r="S18" s="4">
        <v>1510.0806968424122</v>
      </c>
      <c r="T18" s="4">
        <v>-1290.2446706117953</v>
      </c>
      <c r="U18" s="4">
        <v>583.2885047229538</v>
      </c>
      <c r="V18" s="4">
        <v>-71.373462106300394</v>
      </c>
      <c r="W18" s="4">
        <v>-1530.6887275431709</v>
      </c>
      <c r="X18" s="4">
        <v>2351.4133150433108</v>
      </c>
      <c r="Y18" s="4">
        <v>-811.04975949328491</v>
      </c>
      <c r="Z18" s="4">
        <v>1567.8481465153509</v>
      </c>
      <c r="AA18" s="4">
        <v>3394.3131462768833</v>
      </c>
      <c r="AB18" s="4">
        <v>2055.6963503880679</v>
      </c>
      <c r="AC18" s="4">
        <v>2488.6968881693965</v>
      </c>
      <c r="AD18" s="4">
        <v>1663.2402942651925</v>
      </c>
      <c r="AE18" s="4">
        <v>-572.44301845247082</v>
      </c>
      <c r="AF18" s="4">
        <v>-809.87888194675452</v>
      </c>
      <c r="AG18" s="4">
        <v>1854.9102119190684</v>
      </c>
      <c r="AH18" s="4">
        <v>236.76530337736494</v>
      </c>
      <c r="AI18" s="4">
        <v>1382.286241343817</v>
      </c>
      <c r="AJ18" s="4">
        <v>5912.929400795827</v>
      </c>
      <c r="AK18" s="4">
        <v>3357.5439974029396</v>
      </c>
      <c r="AL18" s="4">
        <v>4319.2296089029624</v>
      </c>
      <c r="AM18" s="4">
        <v>1848.9899643201697</v>
      </c>
      <c r="AN18" s="4">
        <v>-5780.3461167228961</v>
      </c>
      <c r="AO18" s="4">
        <v>2046.9284735836754</v>
      </c>
      <c r="AP18" s="4">
        <v>3161.7403799696403</v>
      </c>
      <c r="AQ18" s="4">
        <v>9765.5687810441686</v>
      </c>
      <c r="AR18" s="4">
        <v>20504.312397230449</v>
      </c>
      <c r="AS18" s="4">
        <v>9448.979895908642</v>
      </c>
      <c r="AT18" s="4">
        <v>11358.239753531048</v>
      </c>
      <c r="AU18" s="4">
        <v>-3584.3992633776579</v>
      </c>
      <c r="AV18" s="4">
        <v>-21215.18877243052</v>
      </c>
      <c r="AW18" s="4">
        <v>-24723.371234514063</v>
      </c>
      <c r="AX18" s="4">
        <v>-28991.586387398114</v>
      </c>
      <c r="AY18" s="4">
        <v>-4437.0609866824161</v>
      </c>
      <c r="AZ18" s="4">
        <v>10724.883996184059</v>
      </c>
      <c r="BA18" s="4">
        <v>21204.507516083242</v>
      </c>
      <c r="BB18" s="4">
        <v>25409.145925974364</v>
      </c>
      <c r="BC18" s="4">
        <v>5612.8622809504086</v>
      </c>
      <c r="BD18" s="4">
        <v>2353.8444696617225</v>
      </c>
      <c r="BE18" s="4">
        <v>1874.500586966562</v>
      </c>
      <c r="BF18" s="4">
        <v>-6919.9139408215888</v>
      </c>
      <c r="BG18" s="4">
        <v>7939.8889831746201</v>
      </c>
      <c r="BH18" s="4">
        <v>3992.7627896787235</v>
      </c>
      <c r="BI18" s="4">
        <v>6733.7671382094522</v>
      </c>
      <c r="BJ18" s="4">
        <v>16923.439214087382</v>
      </c>
      <c r="BK18" s="4">
        <v>10024.806004593658</v>
      </c>
      <c r="BL18" s="4">
        <v>17816.180021916298</v>
      </c>
      <c r="BM18" s="4">
        <v>2654.0768897879061</v>
      </c>
      <c r="BN18" s="4">
        <v>-3434.4363874487353</v>
      </c>
      <c r="BO18" s="4">
        <v>-10261.828240850962</v>
      </c>
      <c r="BP18" s="4">
        <v>-23107.387742194896</v>
      </c>
      <c r="BQ18" s="4">
        <v>-8550.5562720154157</v>
      </c>
      <c r="BR18" s="4">
        <v>-4931.128124898958</v>
      </c>
      <c r="BS18" s="4">
        <v>14.143141935095628</v>
      </c>
      <c r="BT18" s="4">
        <v>7005.7415029120675</v>
      </c>
      <c r="BU18" s="4">
        <v>3728.0261675840557</v>
      </c>
      <c r="BV18" s="4">
        <v>3216.9067107559495</v>
      </c>
      <c r="BW18" s="4">
        <v>-5342.5047281860861</v>
      </c>
      <c r="BX18">
        <v>-2152.3481889680661</v>
      </c>
      <c r="BY18">
        <v>-5132.1465711382953</v>
      </c>
      <c r="BZ18">
        <v>-15082.484846439773</v>
      </c>
      <c r="CA18">
        <v>-4017.7492579870377</v>
      </c>
    </row>
    <row r="19" spans="1:79" ht="45">
      <c r="A19" s="3" t="s">
        <v>123</v>
      </c>
      <c r="B19" s="4">
        <v>4059.8283127278987</v>
      </c>
      <c r="C19" s="4">
        <v>4009.2850654492909</v>
      </c>
      <c r="D19" s="4">
        <v>3762.7177164031395</v>
      </c>
      <c r="E19" s="4">
        <v>3749.316912765531</v>
      </c>
      <c r="F19" s="4">
        <v>3730.9853398254886</v>
      </c>
      <c r="G19" s="4">
        <v>3731.9588394181337</v>
      </c>
      <c r="H19" s="4">
        <v>3731.9981771839571</v>
      </c>
      <c r="I19" s="4">
        <v>3864.9626743920189</v>
      </c>
      <c r="J19" s="4">
        <v>4126.557658548847</v>
      </c>
      <c r="K19" s="4">
        <v>4074.0312674176757</v>
      </c>
      <c r="L19" s="4">
        <v>4234.0753907200269</v>
      </c>
      <c r="M19" s="4">
        <v>4359.503959207198</v>
      </c>
      <c r="N19" s="4">
        <v>4633.4829363428889</v>
      </c>
      <c r="O19" s="4">
        <v>4776.837099513561</v>
      </c>
      <c r="P19" s="4">
        <v>4907.1225525783375</v>
      </c>
      <c r="Q19" s="4">
        <v>4901.260483664676</v>
      </c>
      <c r="R19" s="4">
        <v>4872.4570808409144</v>
      </c>
      <c r="S19" s="4">
        <v>4758.5031917289552</v>
      </c>
      <c r="T19" s="4">
        <v>4304.6266406569421</v>
      </c>
      <c r="U19" s="4">
        <v>3987.7551253436823</v>
      </c>
      <c r="V19" s="4">
        <v>3597.5752192866985</v>
      </c>
      <c r="W19" s="4">
        <v>3265.9553127468812</v>
      </c>
      <c r="X19" s="4">
        <v>3321.4291951862274</v>
      </c>
      <c r="Y19" s="4">
        <v>3094.4982829786081</v>
      </c>
      <c r="Z19" s="4">
        <v>3251.1042527836271</v>
      </c>
      <c r="AA19" s="4">
        <v>3568.4789825026746</v>
      </c>
      <c r="AB19" s="4">
        <v>3775.4028121336564</v>
      </c>
      <c r="AC19" s="4">
        <v>3758.3819992438084</v>
      </c>
      <c r="AD19" s="4">
        <v>3447.4938632529866</v>
      </c>
      <c r="AE19" s="4">
        <v>3139.9740659441795</v>
      </c>
      <c r="AF19" s="4">
        <v>2652.0890925603767</v>
      </c>
      <c r="AG19" s="4">
        <v>2916.1704082883234</v>
      </c>
      <c r="AH19" s="4">
        <v>2839.8963750087669</v>
      </c>
      <c r="AI19" s="4">
        <v>2751.8448714256619</v>
      </c>
      <c r="AJ19" s="4">
        <v>2803.8713962390548</v>
      </c>
      <c r="AK19" s="4">
        <v>3017.72130452582</v>
      </c>
      <c r="AL19" s="4">
        <v>3342.4522479547941</v>
      </c>
      <c r="AM19" s="4">
        <v>3362.0443619278776</v>
      </c>
      <c r="AN19" s="4">
        <v>3650.1786508719315</v>
      </c>
      <c r="AO19" s="4">
        <v>3726.6674776871077</v>
      </c>
      <c r="AP19" s="4">
        <v>3903.3031458926666</v>
      </c>
      <c r="AQ19" s="4">
        <v>4991.52615234115</v>
      </c>
      <c r="AR19" s="4">
        <v>8009.7786213238196</v>
      </c>
      <c r="AS19" s="4">
        <v>8645.8315916767824</v>
      </c>
      <c r="AT19" s="4">
        <v>9405.5800370982106</v>
      </c>
      <c r="AU19" s="4">
        <v>9303.9544321153571</v>
      </c>
      <c r="AV19" s="4">
        <v>10369.394820525626</v>
      </c>
      <c r="AW19" s="4">
        <v>11042.891915007358</v>
      </c>
      <c r="AX19" s="4">
        <v>11540.766311783012</v>
      </c>
      <c r="AY19" s="4">
        <v>11379.259705846716</v>
      </c>
      <c r="AZ19" s="4">
        <v>12223.369493841798</v>
      </c>
      <c r="BA19" s="4">
        <v>14080.275610854947</v>
      </c>
      <c r="BB19" s="4">
        <v>16430.2267381848</v>
      </c>
      <c r="BC19" s="4">
        <v>16662.015700120301</v>
      </c>
      <c r="BD19" s="4">
        <v>16458.93487734687</v>
      </c>
      <c r="BE19" s="4">
        <v>16381.876480319612</v>
      </c>
      <c r="BF19" s="4">
        <v>15945.80551509669</v>
      </c>
      <c r="BG19" s="4">
        <v>16322.409374936728</v>
      </c>
      <c r="BH19" s="4">
        <v>16707.151456620108</v>
      </c>
      <c r="BI19" s="4">
        <v>16975.586526926862</v>
      </c>
      <c r="BJ19" s="4">
        <v>18019.219348552495</v>
      </c>
      <c r="BK19" s="4">
        <v>18038.338853445381</v>
      </c>
      <c r="BL19" s="4">
        <v>17750.308812052172</v>
      </c>
      <c r="BM19" s="4">
        <v>17333.731342152067</v>
      </c>
      <c r="BN19" s="4">
        <v>16508.816186027212</v>
      </c>
      <c r="BO19" s="4">
        <v>16385.436714613803</v>
      </c>
      <c r="BP19" s="4">
        <v>16450.814824264184</v>
      </c>
      <c r="BQ19" s="4">
        <v>16153.868770170997</v>
      </c>
      <c r="BR19" s="4">
        <v>15382.298700652709</v>
      </c>
      <c r="BS19" s="4">
        <v>15487.069276567556</v>
      </c>
      <c r="BT19" s="4">
        <v>15214.429844818573</v>
      </c>
      <c r="BU19" s="4">
        <v>13579.110482006177</v>
      </c>
      <c r="BV19" s="4">
        <v>11072.506968365646</v>
      </c>
      <c r="BW19" s="4">
        <v>10599.295182786778</v>
      </c>
      <c r="BX19">
        <v>10395.728746367968</v>
      </c>
      <c r="BY19">
        <v>10134.512912767983</v>
      </c>
      <c r="BZ19">
        <v>10218.597942933235</v>
      </c>
      <c r="CA19">
        <v>9485.6012274991062</v>
      </c>
    </row>
    <row r="20" spans="1:79" ht="45">
      <c r="A20" s="3" t="s">
        <v>124</v>
      </c>
      <c r="B20" s="4">
        <v>6670.5907759790252</v>
      </c>
      <c r="C20" s="4">
        <v>6597.2836222116694</v>
      </c>
      <c r="D20" s="4">
        <v>6245.927430890868</v>
      </c>
      <c r="E20" s="4">
        <v>6228.1159964494218</v>
      </c>
      <c r="F20" s="4">
        <v>6240.8388028495729</v>
      </c>
      <c r="G20" s="4">
        <v>6236.4011407408861</v>
      </c>
      <c r="H20" s="4">
        <v>6238.2548324147592</v>
      </c>
      <c r="I20" s="4">
        <v>6378.2726749513731</v>
      </c>
      <c r="J20" s="4">
        <v>6755.9435848187113</v>
      </c>
      <c r="K20" s="4">
        <v>6679.0704165371517</v>
      </c>
      <c r="L20" s="4">
        <v>6915.3811541081932</v>
      </c>
      <c r="M20" s="4">
        <v>7590.3289142246267</v>
      </c>
      <c r="N20" s="4">
        <v>8573.947969355695</v>
      </c>
      <c r="O20" s="4">
        <v>9101.9007078995874</v>
      </c>
      <c r="P20" s="4">
        <v>9666.0632205156162</v>
      </c>
      <c r="Q20" s="4">
        <v>9665.4622899819078</v>
      </c>
      <c r="R20" s="4">
        <v>9636.9735024579186</v>
      </c>
      <c r="S20" s="4">
        <v>9485.5855282183784</v>
      </c>
      <c r="T20" s="4">
        <v>8891.6869178263496</v>
      </c>
      <c r="U20" s="4">
        <v>8448.1292580266127</v>
      </c>
      <c r="V20" s="4">
        <v>7899.7842525538954</v>
      </c>
      <c r="W20" s="4">
        <v>7472.1265350615613</v>
      </c>
      <c r="X20" s="4">
        <v>7551.1526274165844</v>
      </c>
      <c r="Y20" s="4">
        <v>7254.9156181422404</v>
      </c>
      <c r="Z20" s="4">
        <v>7452.8316981462749</v>
      </c>
      <c r="AA20" s="4">
        <v>7881.3426615645021</v>
      </c>
      <c r="AB20" s="4">
        <v>8131.2079871648375</v>
      </c>
      <c r="AC20" s="4">
        <v>8106.8001688561799</v>
      </c>
      <c r="AD20" s="4">
        <v>7643.2684406075941</v>
      </c>
      <c r="AE20" s="4">
        <v>7224.3238829318225</v>
      </c>
      <c r="AF20" s="4">
        <v>6520.7753892952123</v>
      </c>
      <c r="AG20" s="4">
        <v>6629.2418870130632</v>
      </c>
      <c r="AH20" s="4">
        <v>6015.1394544253953</v>
      </c>
      <c r="AI20" s="4">
        <v>5364.9627229894477</v>
      </c>
      <c r="AJ20" s="4">
        <v>4728.2409006474645</v>
      </c>
      <c r="AK20" s="4">
        <v>4882.6551456397337</v>
      </c>
      <c r="AL20" s="4">
        <v>5305.2763166189998</v>
      </c>
      <c r="AM20" s="4">
        <v>5327.515081191279</v>
      </c>
      <c r="AN20" s="4">
        <v>6128.2887313849415</v>
      </c>
      <c r="AO20" s="4">
        <v>6208.0843865722582</v>
      </c>
      <c r="AP20" s="4">
        <v>6399.7000308795796</v>
      </c>
      <c r="AQ20" s="4">
        <v>8011.3331683471788</v>
      </c>
      <c r="AR20" s="4">
        <v>13140.193152203161</v>
      </c>
      <c r="AS20" s="4">
        <v>13899.297610138987</v>
      </c>
      <c r="AT20" s="4">
        <v>14929.274920631064</v>
      </c>
      <c r="AU20" s="4">
        <v>15074.959331148082</v>
      </c>
      <c r="AV20" s="4">
        <v>18369.384364109548</v>
      </c>
      <c r="AW20" s="4">
        <v>21076.981959207187</v>
      </c>
      <c r="AX20" s="4">
        <v>23605.472086841663</v>
      </c>
      <c r="AY20" s="4">
        <v>23475.689773380567</v>
      </c>
      <c r="AZ20" s="4">
        <v>24587.171205464187</v>
      </c>
      <c r="BA20" s="4">
        <v>27333.50357428228</v>
      </c>
      <c r="BB20" s="4">
        <v>30774.786797812132</v>
      </c>
      <c r="BC20" s="4">
        <v>31026.835919702804</v>
      </c>
      <c r="BD20" s="4">
        <v>30798.628520712646</v>
      </c>
      <c r="BE20" s="4">
        <v>30718.663897179951</v>
      </c>
      <c r="BF20" s="4">
        <v>30408.479144220335</v>
      </c>
      <c r="BG20" s="4">
        <v>30857.14191295769</v>
      </c>
      <c r="BH20" s="4">
        <v>31137.970631004366</v>
      </c>
      <c r="BI20" s="4">
        <v>31440.498838386586</v>
      </c>
      <c r="BJ20" s="4">
        <v>32839.679539931967</v>
      </c>
      <c r="BK20" s="4">
        <v>32864.956688540267</v>
      </c>
      <c r="BL20" s="4">
        <v>32423.30322451955</v>
      </c>
      <c r="BM20" s="4">
        <v>31929.89343502538</v>
      </c>
      <c r="BN20" s="4">
        <v>31019.696929824662</v>
      </c>
      <c r="BO20" s="4">
        <v>31106.809435871503</v>
      </c>
      <c r="BP20" s="4">
        <v>31332.175603660486</v>
      </c>
      <c r="BQ20" s="4">
        <v>29929.642747349182</v>
      </c>
      <c r="BR20" s="4">
        <v>27183.479695187645</v>
      </c>
      <c r="BS20" s="4">
        <v>27170.460640586462</v>
      </c>
      <c r="BT20" s="4">
        <v>26811.138901752096</v>
      </c>
      <c r="BU20" s="4">
        <v>24414.324243552266</v>
      </c>
      <c r="BV20" s="4">
        <v>20510.729177032124</v>
      </c>
      <c r="BW20" s="4">
        <v>20112.073956331216</v>
      </c>
      <c r="BX20">
        <v>19930.250716425082</v>
      </c>
      <c r="BY20">
        <v>19758.151407130354</v>
      </c>
      <c r="BZ20">
        <v>20334.45001274177</v>
      </c>
      <c r="CA20">
        <v>19466.338493931595</v>
      </c>
    </row>
    <row r="21" spans="1:79" ht="45">
      <c r="A21" s="3" t="s">
        <v>125</v>
      </c>
      <c r="B21" s="4">
        <v>-1161.6966137743543</v>
      </c>
      <c r="C21" s="4">
        <v>-1166.7120480754652</v>
      </c>
      <c r="D21" s="4">
        <v>-1203.7017125723182</v>
      </c>
      <c r="E21" s="4">
        <v>-1208.2812546022515</v>
      </c>
      <c r="F21" s="4">
        <v>-1288.7215862226799</v>
      </c>
      <c r="G21" s="4">
        <v>-1276.9257632273723</v>
      </c>
      <c r="H21" s="4">
        <v>-1280.5151332776463</v>
      </c>
      <c r="I21" s="4">
        <v>-1161.6573267266906</v>
      </c>
      <c r="J21" s="4">
        <v>-1132.2141939908827</v>
      </c>
      <c r="K21" s="4">
        <v>-1136.0470308212753</v>
      </c>
      <c r="L21" s="4">
        <v>-1128.536136056307</v>
      </c>
      <c r="M21" s="4">
        <v>-2102.1459508276603</v>
      </c>
      <c r="N21" s="4">
        <v>-3247.4471296827242</v>
      </c>
      <c r="O21" s="4">
        <v>-3873.2901172584893</v>
      </c>
      <c r="P21" s="4">
        <v>-4610.7587832962199</v>
      </c>
      <c r="Q21" s="4">
        <v>-4627.1431289697875</v>
      </c>
      <c r="R21" s="4">
        <v>-4656.575762393094</v>
      </c>
      <c r="S21" s="4">
        <v>-4695.6614812498929</v>
      </c>
      <c r="T21" s="4">
        <v>-4869.4939136818748</v>
      </c>
      <c r="U21" s="4">
        <v>-4932.9931400221785</v>
      </c>
      <c r="V21" s="4">
        <v>-5006.8428472476953</v>
      </c>
      <c r="W21" s="4">
        <v>-5146.3871318824777</v>
      </c>
      <c r="X21" s="4">
        <v>-5138.0176692744881</v>
      </c>
      <c r="Y21" s="4">
        <v>-5226.336387348656</v>
      </c>
      <c r="Z21" s="4">
        <v>-5152.3506379416685</v>
      </c>
      <c r="AA21" s="4">
        <v>-5057.2483756209804</v>
      </c>
      <c r="AB21" s="4">
        <v>-4936.2075379287044</v>
      </c>
      <c r="AC21" s="4">
        <v>-4938.4543399809345</v>
      </c>
      <c r="AD21" s="4">
        <v>-4944.0552914562286</v>
      </c>
      <c r="AE21" s="4">
        <v>-5028.7255680311055</v>
      </c>
      <c r="AF21" s="4">
        <v>-5085.2835009092942</v>
      </c>
      <c r="AG21" s="4">
        <v>-4509.9725491611562</v>
      </c>
      <c r="AH21" s="4">
        <v>-3510.58978382449</v>
      </c>
      <c r="AI21" s="4">
        <v>-2474.3908317019095</v>
      </c>
      <c r="AJ21" s="4">
        <v>-1044.8676125777645</v>
      </c>
      <c r="AK21" s="4">
        <v>-712.14637770200761</v>
      </c>
      <c r="AL21" s="4">
        <v>-583.19588937361709</v>
      </c>
      <c r="AM21" s="4">
        <v>-568.89707659892497</v>
      </c>
      <c r="AN21" s="4">
        <v>-1306.0415101540887</v>
      </c>
      <c r="AO21" s="4">
        <v>-1236.1663400831931</v>
      </c>
      <c r="AP21" s="4">
        <v>-1089.4906240811583</v>
      </c>
      <c r="AQ21" s="4">
        <v>-1048.0878796709076</v>
      </c>
      <c r="AR21" s="4">
        <v>-2251.0504404348635</v>
      </c>
      <c r="AS21" s="4">
        <v>-1861.1004452476309</v>
      </c>
      <c r="AT21" s="4">
        <v>-1641.8097299674928</v>
      </c>
      <c r="AU21" s="4">
        <v>-2238.0553659500929</v>
      </c>
      <c r="AV21" s="4">
        <v>-5630.5842666422195</v>
      </c>
      <c r="AW21" s="4">
        <v>-9025.2881733922968</v>
      </c>
      <c r="AX21" s="4">
        <v>-12588.645238334284</v>
      </c>
      <c r="AY21" s="4">
        <v>-12813.600429220982</v>
      </c>
      <c r="AZ21" s="4">
        <v>-12504.233929402981</v>
      </c>
      <c r="BA21" s="4">
        <v>-12426.180315999714</v>
      </c>
      <c r="BB21" s="4">
        <v>-12258.893381069865</v>
      </c>
      <c r="BC21" s="4">
        <v>-12067.624739044706</v>
      </c>
      <c r="BD21" s="4">
        <v>-12220.452409384687</v>
      </c>
      <c r="BE21" s="4">
        <v>-12291.698353401067</v>
      </c>
      <c r="BF21" s="4">
        <v>-12979.541743150599</v>
      </c>
      <c r="BG21" s="4">
        <v>-12747.055701105193</v>
      </c>
      <c r="BH21" s="4">
        <v>-12154.486892148409</v>
      </c>
      <c r="BI21" s="4">
        <v>-11954.238095992587</v>
      </c>
      <c r="BJ21" s="4">
        <v>-11621.701034206446</v>
      </c>
      <c r="BK21" s="4">
        <v>-11614.896816744385</v>
      </c>
      <c r="BL21" s="4">
        <v>-11595.680012882589</v>
      </c>
      <c r="BM21" s="4">
        <v>-11858.592843594559</v>
      </c>
      <c r="BN21" s="4">
        <v>-12512.945301567683</v>
      </c>
      <c r="BO21" s="4">
        <v>-13057.3087279016</v>
      </c>
      <c r="BP21" s="4">
        <v>-13311.90673452842</v>
      </c>
      <c r="BQ21" s="4">
        <v>-11397.67918418537</v>
      </c>
      <c r="BR21" s="4">
        <v>-8220.0632884171664</v>
      </c>
      <c r="BS21" s="4">
        <v>-7879.7134514702602</v>
      </c>
      <c r="BT21" s="4">
        <v>-7978.9882690484774</v>
      </c>
      <c r="BU21" s="4">
        <v>-8091.3170410860002</v>
      </c>
      <c r="BV21" s="4">
        <v>-7803.9374489673119</v>
      </c>
      <c r="BW21" s="4">
        <v>-8426.2623643020943</v>
      </c>
      <c r="BX21">
        <v>-8673.3151937462608</v>
      </c>
      <c r="BY21">
        <v>-9112.7640759567621</v>
      </c>
      <c r="BZ21">
        <v>-10013.106196683833</v>
      </c>
      <c r="CA21">
        <v>-10475.873305365871</v>
      </c>
    </row>
    <row r="22" spans="1:79" ht="45">
      <c r="A22" s="3" t="s">
        <v>126</v>
      </c>
      <c r="B22" s="4">
        <v>-3772.4590770254808</v>
      </c>
      <c r="C22" s="4">
        <v>-3754.7106048378432</v>
      </c>
      <c r="D22" s="4">
        <v>-3686.9114270600471</v>
      </c>
      <c r="E22" s="4">
        <v>-3687.0803382861427</v>
      </c>
      <c r="F22" s="4">
        <v>-3798.5750492467641</v>
      </c>
      <c r="G22" s="4">
        <v>-3781.3680645501254</v>
      </c>
      <c r="H22" s="4">
        <v>-3786.771788508448</v>
      </c>
      <c r="I22" s="4">
        <v>-3674.9673272860455</v>
      </c>
      <c r="J22" s="4">
        <v>-3761.6001202607476</v>
      </c>
      <c r="K22" s="4">
        <v>-3741.0861799407508</v>
      </c>
      <c r="L22" s="4">
        <v>-3809.8418994444737</v>
      </c>
      <c r="M22" s="4">
        <v>-5332.9709058450899</v>
      </c>
      <c r="N22" s="4">
        <v>-7187.9121626955312</v>
      </c>
      <c r="O22" s="4">
        <v>-8198.3537256445143</v>
      </c>
      <c r="P22" s="4">
        <v>-9369.6994512334986</v>
      </c>
      <c r="Q22" s="4">
        <v>-9391.3449352870193</v>
      </c>
      <c r="R22" s="4">
        <v>-9421.0921840100982</v>
      </c>
      <c r="S22" s="4">
        <v>-9422.7438177393178</v>
      </c>
      <c r="T22" s="4">
        <v>-9456.5541908512841</v>
      </c>
      <c r="U22" s="4">
        <v>-9393.3672727051089</v>
      </c>
      <c r="V22" s="4">
        <v>-9309.0518805148931</v>
      </c>
      <c r="W22" s="4">
        <v>-9352.5583541971573</v>
      </c>
      <c r="X22" s="4">
        <v>-9367.7411015048456</v>
      </c>
      <c r="Y22" s="4">
        <v>-9386.7537225122869</v>
      </c>
      <c r="Z22" s="4">
        <v>-9354.0780833043154</v>
      </c>
      <c r="AA22" s="4">
        <v>-9370.1120546828079</v>
      </c>
      <c r="AB22" s="4">
        <v>-9292.0127129598859</v>
      </c>
      <c r="AC22" s="4">
        <v>-9286.8725095933059</v>
      </c>
      <c r="AD22" s="4">
        <v>-9139.8298688108371</v>
      </c>
      <c r="AE22" s="4">
        <v>-9113.0753850187484</v>
      </c>
      <c r="AF22" s="4">
        <v>-8953.9697976441312</v>
      </c>
      <c r="AG22" s="4">
        <v>-8223.044027885895</v>
      </c>
      <c r="AH22" s="4">
        <v>-6685.8328632411185</v>
      </c>
      <c r="AI22" s="4">
        <v>-5087.5086832656953</v>
      </c>
      <c r="AJ22" s="4">
        <v>-2969.2371169861744</v>
      </c>
      <c r="AK22" s="4">
        <v>-2577.0802188159214</v>
      </c>
      <c r="AL22" s="4">
        <v>-2546.0199580378226</v>
      </c>
      <c r="AM22" s="4">
        <v>-2534.3677958623261</v>
      </c>
      <c r="AN22" s="4">
        <v>-3784.1515906670984</v>
      </c>
      <c r="AO22" s="4">
        <v>-3717.5832489683435</v>
      </c>
      <c r="AP22" s="4">
        <v>-3585.8875090680708</v>
      </c>
      <c r="AQ22" s="4">
        <v>-4067.8948956769364</v>
      </c>
      <c r="AR22" s="4">
        <v>-7381.4649713142044</v>
      </c>
      <c r="AS22" s="4">
        <v>-7114.5664637098371</v>
      </c>
      <c r="AT22" s="4">
        <v>-7165.5046135003449</v>
      </c>
      <c r="AU22" s="4">
        <v>-8009.0602649828179</v>
      </c>
      <c r="AV22" s="4">
        <v>-13630.573810226142</v>
      </c>
      <c r="AW22" s="4">
        <v>-19059.378217592122</v>
      </c>
      <c r="AX22" s="4">
        <v>-24653.35101339293</v>
      </c>
      <c r="AY22" s="4">
        <v>-24910.030496754829</v>
      </c>
      <c r="AZ22" s="4">
        <v>-24868.03564102537</v>
      </c>
      <c r="BA22" s="4">
        <v>-25679.408279427043</v>
      </c>
      <c r="BB22" s="4">
        <v>-26603.453440697198</v>
      </c>
      <c r="BC22" s="4">
        <v>-26432.444958627209</v>
      </c>
      <c r="BD22" s="4">
        <v>-26560.146052750464</v>
      </c>
      <c r="BE22" s="4">
        <v>-26628.485770261406</v>
      </c>
      <c r="BF22" s="4">
        <v>-27442.215372274244</v>
      </c>
      <c r="BG22" s="4">
        <v>-27281.788239126152</v>
      </c>
      <c r="BH22" s="4">
        <v>-26585.306066532667</v>
      </c>
      <c r="BI22" s="4">
        <v>-26419.150407452311</v>
      </c>
      <c r="BJ22" s="4">
        <v>-26442.161225585918</v>
      </c>
      <c r="BK22" s="4">
        <v>-26441.514651839268</v>
      </c>
      <c r="BL22" s="4">
        <v>-26268.674425349971</v>
      </c>
      <c r="BM22" s="4">
        <v>-26454.754936467874</v>
      </c>
      <c r="BN22" s="4">
        <v>-27023.826045365131</v>
      </c>
      <c r="BO22" s="4">
        <v>-27778.681449159303</v>
      </c>
      <c r="BP22" s="4">
        <v>-28193.267513924722</v>
      </c>
      <c r="BQ22" s="4">
        <v>-25173.453161363552</v>
      </c>
      <c r="BR22" s="4">
        <v>-20021.244282952106</v>
      </c>
      <c r="BS22" s="4">
        <v>-19563.104815489169</v>
      </c>
      <c r="BT22" s="4">
        <v>-19575.697325982004</v>
      </c>
      <c r="BU22" s="4">
        <v>-18926.530802632089</v>
      </c>
      <c r="BV22" s="4">
        <v>-17242.159657633791</v>
      </c>
      <c r="BW22" s="4">
        <v>-17939.041137846529</v>
      </c>
      <c r="BX22">
        <v>-18207.837163803375</v>
      </c>
      <c r="BY22">
        <v>-18736.402570319136</v>
      </c>
      <c r="BZ22">
        <v>-20128.958266492366</v>
      </c>
      <c r="CA22">
        <v>-20456.610571798359</v>
      </c>
    </row>
    <row r="23" spans="1:79">
      <c r="A23" s="3" t="s">
        <v>127</v>
      </c>
      <c r="B23" t="s">
        <v>138</v>
      </c>
      <c r="C23" t="s">
        <v>137</v>
      </c>
      <c r="D23" t="s">
        <v>137</v>
      </c>
      <c r="E23" t="s">
        <v>137</v>
      </c>
      <c r="F23" t="s">
        <v>137</v>
      </c>
      <c r="G23" t="s">
        <v>137</v>
      </c>
      <c r="H23" t="s">
        <v>137</v>
      </c>
      <c r="I23" t="s">
        <v>137</v>
      </c>
      <c r="J23" t="s">
        <v>138</v>
      </c>
      <c r="K23" t="s">
        <v>137</v>
      </c>
      <c r="L23" t="s">
        <v>138</v>
      </c>
      <c r="M23" t="s">
        <v>137</v>
      </c>
      <c r="N23" t="s">
        <v>137</v>
      </c>
      <c r="O23" t="s">
        <v>137</v>
      </c>
      <c r="P23" t="s">
        <v>137</v>
      </c>
      <c r="Q23" t="s">
        <v>137</v>
      </c>
      <c r="R23" t="s">
        <v>137</v>
      </c>
      <c r="S23" t="s">
        <v>137</v>
      </c>
      <c r="T23" t="s">
        <v>137</v>
      </c>
      <c r="U23" t="s">
        <v>137</v>
      </c>
      <c r="V23" t="s">
        <v>137</v>
      </c>
      <c r="W23" t="s">
        <v>137</v>
      </c>
      <c r="X23" t="s">
        <v>137</v>
      </c>
      <c r="Y23" t="s">
        <v>137</v>
      </c>
      <c r="Z23" t="s">
        <v>137</v>
      </c>
      <c r="AA23" t="s">
        <v>137</v>
      </c>
      <c r="AB23" t="s">
        <v>137</v>
      </c>
      <c r="AC23" t="s">
        <v>137</v>
      </c>
      <c r="AD23" t="s">
        <v>137</v>
      </c>
      <c r="AE23" t="s">
        <v>137</v>
      </c>
      <c r="AF23" t="s">
        <v>137</v>
      </c>
      <c r="AG23" t="s">
        <v>137</v>
      </c>
      <c r="AH23" t="s">
        <v>137</v>
      </c>
      <c r="AI23" t="s">
        <v>137</v>
      </c>
      <c r="AJ23" t="s">
        <v>139</v>
      </c>
      <c r="AK23" t="s">
        <v>138</v>
      </c>
      <c r="AL23" t="s">
        <v>138</v>
      </c>
      <c r="AM23" t="s">
        <v>137</v>
      </c>
      <c r="AN23" t="s">
        <v>137</v>
      </c>
      <c r="AO23" t="s">
        <v>137</v>
      </c>
      <c r="AP23" t="s">
        <v>137</v>
      </c>
      <c r="AQ23" t="s">
        <v>139</v>
      </c>
      <c r="AR23" t="s">
        <v>139</v>
      </c>
      <c r="AS23" t="s">
        <v>138</v>
      </c>
      <c r="AT23" t="s">
        <v>138</v>
      </c>
      <c r="AU23" t="s">
        <v>137</v>
      </c>
      <c r="AV23" t="s">
        <v>137</v>
      </c>
      <c r="AW23" t="s">
        <v>137</v>
      </c>
      <c r="AX23" t="s">
        <v>137</v>
      </c>
      <c r="AY23" t="s">
        <v>137</v>
      </c>
      <c r="AZ23" t="s">
        <v>137</v>
      </c>
      <c r="BA23" t="s">
        <v>138</v>
      </c>
      <c r="BB23" t="s">
        <v>138</v>
      </c>
      <c r="BC23" t="s">
        <v>137</v>
      </c>
      <c r="BD23" t="s">
        <v>137</v>
      </c>
      <c r="BE23" t="s">
        <v>137</v>
      </c>
      <c r="BF23" t="s">
        <v>137</v>
      </c>
      <c r="BG23" t="s">
        <v>137</v>
      </c>
      <c r="BH23" t="s">
        <v>137</v>
      </c>
      <c r="BI23" t="s">
        <v>137</v>
      </c>
      <c r="BJ23" t="s">
        <v>137</v>
      </c>
      <c r="BK23" t="s">
        <v>137</v>
      </c>
      <c r="BL23" t="s">
        <v>138</v>
      </c>
      <c r="BM23" t="s">
        <v>137</v>
      </c>
      <c r="BN23" t="s">
        <v>137</v>
      </c>
      <c r="BO23" t="s">
        <v>137</v>
      </c>
      <c r="BP23" t="s">
        <v>137</v>
      </c>
      <c r="BQ23" t="s">
        <v>137</v>
      </c>
      <c r="BR23" t="s">
        <v>137</v>
      </c>
      <c r="BS23" t="s">
        <v>137</v>
      </c>
      <c r="BT23" t="s">
        <v>137</v>
      </c>
      <c r="BU23" t="s">
        <v>137</v>
      </c>
      <c r="BV23" t="s">
        <v>137</v>
      </c>
      <c r="BW23" t="s">
        <v>137</v>
      </c>
      <c r="BX23" t="s">
        <v>137</v>
      </c>
      <c r="BY23" t="s">
        <v>137</v>
      </c>
      <c r="BZ23" t="s">
        <v>137</v>
      </c>
      <c r="CA23" t="s">
        <v>137</v>
      </c>
    </row>
    <row r="24" spans="1:79">
      <c r="A24" s="3" t="s">
        <v>128</v>
      </c>
      <c r="B24" t="s">
        <v>137</v>
      </c>
      <c r="C24" t="s">
        <v>137</v>
      </c>
      <c r="D24" t="s">
        <v>137</v>
      </c>
      <c r="E24" t="s">
        <v>137</v>
      </c>
      <c r="F24" t="s">
        <v>137</v>
      </c>
      <c r="G24" t="s">
        <v>137</v>
      </c>
      <c r="H24" t="s">
        <v>137</v>
      </c>
      <c r="I24" t="s">
        <v>137</v>
      </c>
      <c r="J24" t="s">
        <v>137</v>
      </c>
      <c r="K24" t="s">
        <v>137</v>
      </c>
      <c r="L24" t="s">
        <v>137</v>
      </c>
      <c r="M24" t="s">
        <v>139</v>
      </c>
      <c r="N24" t="s">
        <v>139</v>
      </c>
      <c r="O24" t="s">
        <v>138</v>
      </c>
      <c r="P24" t="s">
        <v>138</v>
      </c>
      <c r="Q24" t="s">
        <v>137</v>
      </c>
      <c r="R24" t="s">
        <v>137</v>
      </c>
      <c r="S24" t="s">
        <v>137</v>
      </c>
      <c r="T24" t="s">
        <v>137</v>
      </c>
      <c r="U24" t="s">
        <v>137</v>
      </c>
      <c r="V24" t="s">
        <v>137</v>
      </c>
      <c r="W24" t="s">
        <v>137</v>
      </c>
      <c r="X24" t="s">
        <v>137</v>
      </c>
      <c r="Y24" t="s">
        <v>137</v>
      </c>
      <c r="Z24" t="s">
        <v>137</v>
      </c>
      <c r="AA24" t="s">
        <v>137</v>
      </c>
      <c r="AB24" t="s">
        <v>137</v>
      </c>
      <c r="AC24" t="s">
        <v>137</v>
      </c>
      <c r="AD24" t="s">
        <v>137</v>
      </c>
      <c r="AE24" t="s">
        <v>137</v>
      </c>
      <c r="AF24" t="s">
        <v>137</v>
      </c>
      <c r="AG24" t="s">
        <v>137</v>
      </c>
      <c r="AH24" t="s">
        <v>137</v>
      </c>
      <c r="AI24" t="s">
        <v>137</v>
      </c>
      <c r="AJ24" t="s">
        <v>137</v>
      </c>
      <c r="AK24" t="s">
        <v>137</v>
      </c>
      <c r="AL24" t="s">
        <v>137</v>
      </c>
      <c r="AM24" t="s">
        <v>137</v>
      </c>
      <c r="AN24" t="s">
        <v>139</v>
      </c>
      <c r="AO24" t="s">
        <v>137</v>
      </c>
      <c r="AP24" t="s">
        <v>137</v>
      </c>
      <c r="AQ24" t="s">
        <v>137</v>
      </c>
      <c r="AR24" t="s">
        <v>137</v>
      </c>
      <c r="AS24" t="s">
        <v>137</v>
      </c>
      <c r="AT24" t="s">
        <v>137</v>
      </c>
      <c r="AU24" t="s">
        <v>138</v>
      </c>
      <c r="AV24" t="s">
        <v>139</v>
      </c>
      <c r="AW24" t="s">
        <v>139</v>
      </c>
      <c r="AX24" t="s">
        <v>139</v>
      </c>
      <c r="AY24" t="s">
        <v>137</v>
      </c>
      <c r="AZ24" t="s">
        <v>137</v>
      </c>
      <c r="BA24" t="s">
        <v>137</v>
      </c>
      <c r="BB24" t="s">
        <v>137</v>
      </c>
      <c r="BC24" t="s">
        <v>137</v>
      </c>
      <c r="BD24" t="s">
        <v>137</v>
      </c>
      <c r="BE24" t="s">
        <v>137</v>
      </c>
      <c r="BF24" t="s">
        <v>137</v>
      </c>
      <c r="BG24" t="s">
        <v>137</v>
      </c>
      <c r="BH24" t="s">
        <v>137</v>
      </c>
      <c r="BI24" t="s">
        <v>137</v>
      </c>
      <c r="BJ24" t="s">
        <v>137</v>
      </c>
      <c r="BK24" t="s">
        <v>137</v>
      </c>
      <c r="BL24" t="s">
        <v>137</v>
      </c>
      <c r="BM24" t="s">
        <v>137</v>
      </c>
      <c r="BN24" t="s">
        <v>137</v>
      </c>
      <c r="BO24" t="s">
        <v>137</v>
      </c>
      <c r="BP24" t="s">
        <v>138</v>
      </c>
      <c r="BQ24" t="s">
        <v>137</v>
      </c>
      <c r="BR24" t="s">
        <v>137</v>
      </c>
      <c r="BS24" t="s">
        <v>137</v>
      </c>
      <c r="BT24" t="s">
        <v>137</v>
      </c>
      <c r="BU24" t="s">
        <v>137</v>
      </c>
      <c r="BV24" t="s">
        <v>137</v>
      </c>
      <c r="BW24" t="s">
        <v>137</v>
      </c>
      <c r="BX24" t="s">
        <v>137</v>
      </c>
      <c r="BY24" t="s">
        <v>137</v>
      </c>
      <c r="BZ24" t="s">
        <v>138</v>
      </c>
      <c r="CA24" t="s">
        <v>137</v>
      </c>
    </row>
    <row r="29" spans="1:79">
      <c r="B29" s="4" t="s">
        <v>48</v>
      </c>
      <c r="C29" s="4" t="s">
        <v>49</v>
      </c>
      <c r="D29" s="4" t="s">
        <v>50</v>
      </c>
      <c r="E29" s="4" t="s">
        <v>51</v>
      </c>
      <c r="F29" s="4" t="s">
        <v>52</v>
      </c>
      <c r="G29" s="4" t="s">
        <v>53</v>
      </c>
      <c r="H29" s="4" t="s">
        <v>54</v>
      </c>
      <c r="I29" s="4" t="s">
        <v>55</v>
      </c>
      <c r="J29" s="4" t="s">
        <v>56</v>
      </c>
      <c r="K29" s="4" t="s">
        <v>57</v>
      </c>
      <c r="L29" s="4" t="s">
        <v>58</v>
      </c>
      <c r="M29" s="4" t="s">
        <v>59</v>
      </c>
      <c r="N29" s="4" t="s">
        <v>60</v>
      </c>
      <c r="O29" s="4" t="s">
        <v>61</v>
      </c>
      <c r="P29" s="4" t="s">
        <v>62</v>
      </c>
      <c r="Q29" s="4" t="s">
        <v>63</v>
      </c>
      <c r="R29" s="4" t="s">
        <v>64</v>
      </c>
      <c r="S29" s="4" t="s">
        <v>65</v>
      </c>
      <c r="T29" s="4" t="s">
        <v>66</v>
      </c>
      <c r="U29" s="4" t="s">
        <v>67</v>
      </c>
      <c r="V29" s="4" t="s">
        <v>68</v>
      </c>
      <c r="W29" s="4" t="s">
        <v>69</v>
      </c>
      <c r="X29" s="4" t="s">
        <v>70</v>
      </c>
      <c r="Y29" s="4" t="s">
        <v>71</v>
      </c>
      <c r="Z29" s="4" t="s">
        <v>72</v>
      </c>
      <c r="AA29" s="4" t="s">
        <v>73</v>
      </c>
      <c r="AB29" s="4" t="s">
        <v>74</v>
      </c>
      <c r="AC29" s="4" t="s">
        <v>75</v>
      </c>
      <c r="AD29" s="4" t="s">
        <v>76</v>
      </c>
      <c r="AE29" s="4" t="s">
        <v>77</v>
      </c>
      <c r="AF29" s="4" t="s">
        <v>78</v>
      </c>
      <c r="AG29" s="4" t="s">
        <v>79</v>
      </c>
      <c r="AH29" s="4" t="s">
        <v>80</v>
      </c>
      <c r="AI29" s="4" t="s">
        <v>81</v>
      </c>
      <c r="AJ29" s="4" t="s">
        <v>82</v>
      </c>
      <c r="AK29" s="4" t="s">
        <v>83</v>
      </c>
      <c r="AL29" s="4" t="s">
        <v>84</v>
      </c>
      <c r="AM29" s="4" t="s">
        <v>85</v>
      </c>
      <c r="AN29" s="4" t="s">
        <v>86</v>
      </c>
      <c r="AO29" s="4" t="s">
        <v>87</v>
      </c>
      <c r="AP29" s="4" t="s">
        <v>88</v>
      </c>
      <c r="AQ29" s="4" t="s">
        <v>89</v>
      </c>
      <c r="AR29" s="4" t="s">
        <v>90</v>
      </c>
      <c r="AS29" s="4" t="s">
        <v>91</v>
      </c>
      <c r="AT29" s="4" t="s">
        <v>92</v>
      </c>
      <c r="AU29" s="4" t="s">
        <v>93</v>
      </c>
      <c r="AV29" s="4" t="s">
        <v>94</v>
      </c>
      <c r="AW29" s="4" t="s">
        <v>95</v>
      </c>
      <c r="AX29" s="4" t="s">
        <v>96</v>
      </c>
      <c r="AY29" s="4" t="s">
        <v>97</v>
      </c>
      <c r="AZ29" s="4" t="s">
        <v>98</v>
      </c>
      <c r="BA29" s="4" t="s">
        <v>99</v>
      </c>
      <c r="BB29" s="4" t="s">
        <v>100</v>
      </c>
      <c r="BC29" s="4" t="s">
        <v>101</v>
      </c>
      <c r="BD29" s="4" t="s">
        <v>102</v>
      </c>
      <c r="BE29" s="4" t="s">
        <v>103</v>
      </c>
      <c r="BF29" s="4" t="s">
        <v>104</v>
      </c>
      <c r="BG29" s="4" t="s">
        <v>105</v>
      </c>
      <c r="BH29" s="4" t="s">
        <v>106</v>
      </c>
      <c r="BI29" s="4" t="s">
        <v>107</v>
      </c>
      <c r="BJ29" s="4" t="s">
        <v>108</v>
      </c>
      <c r="BK29" s="4" t="s">
        <v>109</v>
      </c>
      <c r="BL29" s="4" t="s">
        <v>110</v>
      </c>
      <c r="BM29" s="4" t="s">
        <v>111</v>
      </c>
      <c r="BN29" s="4" t="s">
        <v>112</v>
      </c>
      <c r="BO29" s="4" t="s">
        <v>113</v>
      </c>
      <c r="BP29" s="4" t="s">
        <v>114</v>
      </c>
      <c r="BQ29" s="4" t="s">
        <v>115</v>
      </c>
      <c r="BR29" s="4" t="s">
        <v>116</v>
      </c>
      <c r="BS29" s="4" t="s">
        <v>117</v>
      </c>
      <c r="BT29" s="4" t="s">
        <v>118</v>
      </c>
      <c r="BU29" s="4" t="s">
        <v>119</v>
      </c>
      <c r="BV29" s="4" t="s">
        <v>120</v>
      </c>
      <c r="BW29" s="4" t="s">
        <v>121</v>
      </c>
      <c r="BX29" t="s">
        <v>136</v>
      </c>
      <c r="BY29" t="s">
        <v>140</v>
      </c>
      <c r="BZ29" t="s">
        <v>141</v>
      </c>
      <c r="CA29" t="s">
        <v>142</v>
      </c>
    </row>
    <row r="30" spans="1:79">
      <c r="A30" s="3" t="s">
        <v>122</v>
      </c>
      <c r="B30" s="4">
        <v>685</v>
      </c>
      <c r="C30" s="4">
        <v>-622</v>
      </c>
      <c r="D30" s="4">
        <v>-700</v>
      </c>
      <c r="E30" s="4">
        <v>-5320</v>
      </c>
      <c r="F30" s="4">
        <v>-5387</v>
      </c>
      <c r="G30" s="4">
        <v>-4013</v>
      </c>
      <c r="H30" s="4">
        <v>-5794</v>
      </c>
      <c r="I30" s="4">
        <v>-6332</v>
      </c>
      <c r="J30" s="4">
        <v>-5148</v>
      </c>
      <c r="K30" s="4">
        <v>-5025</v>
      </c>
      <c r="L30" s="4">
        <v>-1902.3678290044609</v>
      </c>
      <c r="M30" s="4">
        <v>8419.1695641025144</v>
      </c>
      <c r="N30" s="4">
        <v>8040.8255921021137</v>
      </c>
      <c r="O30" s="4">
        <v>7629.4915573836824</v>
      </c>
      <c r="P30" s="4">
        <v>6819.8593863881524</v>
      </c>
      <c r="Q30" s="4">
        <v>139.32199328117713</v>
      </c>
      <c r="R30" s="4">
        <v>-179.30880948842241</v>
      </c>
      <c r="S30" s="4">
        <v>2.5225230006981292E-2</v>
      </c>
      <c r="T30" s="4">
        <v>2293.2135182259244</v>
      </c>
      <c r="U30" s="4">
        <v>1284.9147001441002</v>
      </c>
      <c r="V30" s="4">
        <v>1376.0731203045925</v>
      </c>
      <c r="W30" s="4">
        <v>1803.1483122734103</v>
      </c>
      <c r="X30" s="4">
        <v>-1261.2670374130946</v>
      </c>
      <c r="Y30" s="4">
        <v>-1488.2540574585596</v>
      </c>
      <c r="Z30" s="4">
        <v>-2477.6320229685371</v>
      </c>
      <c r="AA30" s="4">
        <v>-3877.7388865204289</v>
      </c>
      <c r="AB30" s="4">
        <v>-5019.8572781488811</v>
      </c>
      <c r="AC30" s="4">
        <v>-2714.2919467542051</v>
      </c>
      <c r="AD30" s="4">
        <v>-2608.0624059334896</v>
      </c>
      <c r="AE30" s="4">
        <v>-3035.6743838288749</v>
      </c>
      <c r="AF30" s="4">
        <v>147.94396672017592</v>
      </c>
      <c r="AG30" s="4">
        <v>1.1131167042203742</v>
      </c>
      <c r="AH30" s="4">
        <v>-246.99654137337166</v>
      </c>
      <c r="AI30" s="4">
        <v>1929.6526015959798</v>
      </c>
      <c r="AJ30" s="4">
        <v>-4396.5018828474485</v>
      </c>
      <c r="AK30" s="4">
        <v>-7311.4668670107858</v>
      </c>
      <c r="AL30" s="4">
        <v>-7202.4181132324065</v>
      </c>
      <c r="AM30" s="4">
        <v>-7170.2281728515018</v>
      </c>
      <c r="AN30" s="4">
        <v>-3544.0114205764112</v>
      </c>
      <c r="AO30" s="4">
        <v>-6981.5842787617312</v>
      </c>
      <c r="AP30" s="4">
        <v>-10042.627662296714</v>
      </c>
      <c r="AQ30" s="4">
        <v>-14622.155903704368</v>
      </c>
      <c r="AR30" s="4">
        <v>-15633.69560399788</v>
      </c>
      <c r="AS30" s="4">
        <v>-4586.0934447687287</v>
      </c>
      <c r="AT30" s="4">
        <v>8106.194382105532</v>
      </c>
      <c r="AU30" s="4">
        <v>25314.312288860354</v>
      </c>
      <c r="AV30" s="4">
        <v>38421.847374918158</v>
      </c>
      <c r="AW30" s="4">
        <v>34696.539158860352</v>
      </c>
      <c r="AX30" s="4">
        <v>20752.941132027365</v>
      </c>
      <c r="AY30" s="4">
        <v>-9880.8622085808656</v>
      </c>
      <c r="AZ30" s="4">
        <v>-31520.545709360165</v>
      </c>
      <c r="BA30" s="4">
        <v>-34137.409548807656</v>
      </c>
      <c r="BB30" s="4">
        <v>-32887.09532901425</v>
      </c>
      <c r="BC30" s="4">
        <v>-9024.967931457777</v>
      </c>
      <c r="BD30" s="4">
        <v>8335.5534910261158</v>
      </c>
      <c r="BE30" s="4">
        <v>10983.781394873953</v>
      </c>
      <c r="BF30" s="4">
        <v>27600.57624959321</v>
      </c>
      <c r="BG30" s="4">
        <v>16364.673901285056</v>
      </c>
      <c r="BH30" s="4">
        <v>9209.0378649761769</v>
      </c>
      <c r="BI30" s="4">
        <v>2457.7701792730732</v>
      </c>
      <c r="BJ30" s="4">
        <v>-19385.743241361593</v>
      </c>
      <c r="BK30" s="4">
        <v>-17399.283266760784</v>
      </c>
      <c r="BL30" s="4">
        <v>-20534.543600706944</v>
      </c>
      <c r="BM30" s="4">
        <v>-5492.0298079455351</v>
      </c>
      <c r="BN30" s="4">
        <v>8009.0374712379707</v>
      </c>
      <c r="BO30" s="4">
        <v>11802.527991586181</v>
      </c>
      <c r="BP30" s="4">
        <v>23230.455665805748</v>
      </c>
      <c r="BQ30" s="4">
        <v>3234.2712826201405</v>
      </c>
      <c r="BR30" s="4">
        <v>-6487.0676870863099</v>
      </c>
      <c r="BS30" s="4">
        <v>-6168.2628205373239</v>
      </c>
      <c r="BT30" s="4">
        <v>-15675.723343466278</v>
      </c>
      <c r="BU30" s="4">
        <v>-7216.8420525226629</v>
      </c>
      <c r="BV30" s="4">
        <v>-2227.2941351091031</v>
      </c>
      <c r="BW30" s="4">
        <v>1939.0939060231503</v>
      </c>
      <c r="BX30">
        <v>2584.1614697357472</v>
      </c>
      <c r="BY30">
        <v>6535.3394446157072</v>
      </c>
      <c r="BZ30">
        <v>13596.545340403492</v>
      </c>
      <c r="CA30">
        <v>5188.3020364326057</v>
      </c>
    </row>
    <row r="31" spans="1:79" ht="45">
      <c r="A31" s="3" t="s">
        <v>123</v>
      </c>
      <c r="B31" s="4">
        <v>606.46658324469945</v>
      </c>
      <c r="C31" s="4">
        <v>627.12321577236844</v>
      </c>
      <c r="D31" s="4">
        <v>640.73159679889363</v>
      </c>
      <c r="E31" s="4">
        <v>895.60808419707348</v>
      </c>
      <c r="F31" s="4">
        <v>943.52777793029259</v>
      </c>
      <c r="G31" s="4">
        <v>768.78028590549252</v>
      </c>
      <c r="H31" s="4">
        <v>609.25072612300505</v>
      </c>
      <c r="I31" s="4">
        <v>512.05661358493876</v>
      </c>
      <c r="J31" s="4">
        <v>427.48526138099101</v>
      </c>
      <c r="K31" s="4">
        <v>345.70489850287913</v>
      </c>
      <c r="L31" s="4">
        <v>350.9597929119127</v>
      </c>
      <c r="M31" s="4">
        <v>1768.9353166837093</v>
      </c>
      <c r="N31" s="4">
        <v>2782.7420417775925</v>
      </c>
      <c r="O31" s="4">
        <v>3601.5954573183108</v>
      </c>
      <c r="P31" s="4">
        <v>4193.8458230317847</v>
      </c>
      <c r="Q31" s="4">
        <v>4246.5386043350936</v>
      </c>
      <c r="R31" s="4">
        <v>4297.7305515278294</v>
      </c>
      <c r="S31" s="4">
        <v>4357.250242809906</v>
      </c>
      <c r="T31" s="4">
        <v>4598.0213979953396</v>
      </c>
      <c r="U31" s="4">
        <v>4609.5904961023825</v>
      </c>
      <c r="V31" s="4">
        <v>4653.620629287816</v>
      </c>
      <c r="W31" s="4">
        <v>4794.5014179800055</v>
      </c>
      <c r="X31" s="4">
        <v>4771.6674844161817</v>
      </c>
      <c r="Y31" s="4">
        <v>4822.428008204849</v>
      </c>
      <c r="Z31" s="4">
        <v>4835.1156267766901</v>
      </c>
      <c r="AA31" s="4">
        <v>4835.4752366191806</v>
      </c>
      <c r="AB31" s="4">
        <v>4824.1452712429336</v>
      </c>
      <c r="AC31" s="4">
        <v>4797.4549364898121</v>
      </c>
      <c r="AD31" s="4">
        <v>4788.1728431383954</v>
      </c>
      <c r="AE31" s="4">
        <v>4770.9922173130126</v>
      </c>
      <c r="AF31" s="4">
        <v>4831.5211723037846</v>
      </c>
      <c r="AG31" s="4">
        <v>3990.6454153505661</v>
      </c>
      <c r="AH31" s="4">
        <v>3094.6873948616299</v>
      </c>
      <c r="AI31" s="4">
        <v>2294.6100542485383</v>
      </c>
      <c r="AJ31" s="4">
        <v>1284.0543788471966</v>
      </c>
      <c r="AK31" s="4">
        <v>1316.7356169558175</v>
      </c>
      <c r="AL31" s="4">
        <v>1264.2601515870504</v>
      </c>
      <c r="AM31" s="4">
        <v>1126.7518883830451</v>
      </c>
      <c r="AN31" s="4">
        <v>681.80490156455608</v>
      </c>
      <c r="AO31" s="4">
        <v>319.43424676483392</v>
      </c>
      <c r="AP31" s="4">
        <v>4.7811755865336636</v>
      </c>
      <c r="AQ31" s="4">
        <v>-163.45779727894069</v>
      </c>
      <c r="AR31" s="4">
        <v>-177.34947429960994</v>
      </c>
      <c r="AS31" s="4">
        <v>-397.92593798769121</v>
      </c>
      <c r="AT31" s="4">
        <v>970.44454974719611</v>
      </c>
      <c r="AU31" s="4">
        <v>5599.1163912963002</v>
      </c>
      <c r="AV31" s="4">
        <v>11786.909437711414</v>
      </c>
      <c r="AW31" s="4">
        <v>15932.069574174076</v>
      </c>
      <c r="AX31" s="4">
        <v>17701.997731106771</v>
      </c>
      <c r="AY31" s="4">
        <v>17556.803837981082</v>
      </c>
      <c r="AZ31" s="4">
        <v>17667.002623356981</v>
      </c>
      <c r="BA31" s="4">
        <v>17592.741780804565</v>
      </c>
      <c r="BB31" s="4">
        <v>17216.826233789947</v>
      </c>
      <c r="BC31" s="4">
        <v>16675.899252743831</v>
      </c>
      <c r="BD31" s="4">
        <v>17484.889705937821</v>
      </c>
      <c r="BE31" s="4">
        <v>18602.467999672492</v>
      </c>
      <c r="BF31" s="4">
        <v>21327.59751914793</v>
      </c>
      <c r="BG31" s="4">
        <v>22749.321691731271</v>
      </c>
      <c r="BH31" s="4">
        <v>23436.894414317736</v>
      </c>
      <c r="BI31" s="4">
        <v>23817.503107306864</v>
      </c>
      <c r="BJ31" s="4">
        <v>23718.514271400003</v>
      </c>
      <c r="BK31" s="4">
        <v>23694.430653060735</v>
      </c>
      <c r="BL31" s="4">
        <v>23672.054741811487</v>
      </c>
      <c r="BM31" s="4">
        <v>23639.793631131965</v>
      </c>
      <c r="BN31" s="4">
        <v>23633.356579065075</v>
      </c>
      <c r="BO31" s="4">
        <v>22388.90643641182</v>
      </c>
      <c r="BP31" s="4">
        <v>20478.793408960162</v>
      </c>
      <c r="BQ31" s="4">
        <v>17241.031369013632</v>
      </c>
      <c r="BR31" s="4">
        <v>15136.536330955447</v>
      </c>
      <c r="BS31" s="4">
        <v>15270.717358439917</v>
      </c>
      <c r="BT31" s="4">
        <v>15087.634750795827</v>
      </c>
      <c r="BU31" s="4">
        <v>14804.701945091289</v>
      </c>
      <c r="BV31" s="4">
        <v>14444.991465865296</v>
      </c>
      <c r="BW31" s="4">
        <v>14808.923166942701</v>
      </c>
      <c r="BX31">
        <v>14421.979204433914</v>
      </c>
      <c r="BY31">
        <v>14060.418577746812</v>
      </c>
      <c r="BZ31">
        <v>12194.937891055541</v>
      </c>
      <c r="CA31">
        <v>11090.335638994753</v>
      </c>
    </row>
    <row r="32" spans="1:79" ht="45">
      <c r="A32" s="3" t="s">
        <v>124</v>
      </c>
      <c r="B32" s="4">
        <v>1751.3181664893989</v>
      </c>
      <c r="C32" s="4">
        <v>1735.5464315447368</v>
      </c>
      <c r="D32" s="4">
        <v>1710.8931935977873</v>
      </c>
      <c r="E32" s="4">
        <v>2416.9961683941469</v>
      </c>
      <c r="F32" s="4">
        <v>2787.4805558605849</v>
      </c>
      <c r="G32" s="4">
        <v>2684.7705718109851</v>
      </c>
      <c r="H32" s="4">
        <v>2710.5914522460098</v>
      </c>
      <c r="I32" s="4">
        <v>2837.4732271698776</v>
      </c>
      <c r="J32" s="4">
        <v>2863.7355227619819</v>
      </c>
      <c r="K32" s="4">
        <v>2870.6597970057583</v>
      </c>
      <c r="L32" s="4">
        <v>2876.3679772740484</v>
      </c>
      <c r="M32" s="4">
        <v>5231.6605466125156</v>
      </c>
      <c r="N32" s="4">
        <v>6862.2727171951774</v>
      </c>
      <c r="O32" s="4">
        <v>8135.419970407429</v>
      </c>
      <c r="P32" s="4">
        <v>9033.0727325149692</v>
      </c>
      <c r="Q32" s="4">
        <v>9088.5971954575271</v>
      </c>
      <c r="R32" s="4">
        <v>9138.2065303174222</v>
      </c>
      <c r="S32" s="4">
        <v>9196.4646516200737</v>
      </c>
      <c r="T32" s="4">
        <v>9460.3812860796461</v>
      </c>
      <c r="U32" s="4">
        <v>9474.7237472865272</v>
      </c>
      <c r="V32" s="4">
        <v>9528.2303576421618</v>
      </c>
      <c r="W32" s="4">
        <v>9688.734519412872</v>
      </c>
      <c r="X32" s="4">
        <v>9671.1300041558789</v>
      </c>
      <c r="Y32" s="4">
        <v>9581.0637546061425</v>
      </c>
      <c r="Z32" s="4">
        <v>9460.9705928982512</v>
      </c>
      <c r="AA32" s="4">
        <v>9454.9267569092517</v>
      </c>
      <c r="AB32" s="4">
        <v>9393.5596900642031</v>
      </c>
      <c r="AC32" s="4">
        <v>9159.2936178956697</v>
      </c>
      <c r="AD32" s="4">
        <v>9013.732551489511</v>
      </c>
      <c r="AE32" s="4">
        <v>8879.9050190301878</v>
      </c>
      <c r="AF32" s="4">
        <v>8898.4473392255004</v>
      </c>
      <c r="AG32" s="4">
        <v>7637.5986476889793</v>
      </c>
      <c r="AH32" s="4">
        <v>6260.0737133848806</v>
      </c>
      <c r="AI32" s="4">
        <v>4944.9109799480821</v>
      </c>
      <c r="AJ32" s="4">
        <v>3484.6176926071794</v>
      </c>
      <c r="AK32" s="4">
        <v>3922.5196118390195</v>
      </c>
      <c r="AL32" s="4">
        <v>4168.7241462886841</v>
      </c>
      <c r="AM32" s="4">
        <v>4252.2202897847492</v>
      </c>
      <c r="AN32" s="4">
        <v>3654.1875630878876</v>
      </c>
      <c r="AO32" s="4">
        <v>3342.7712024337352</v>
      </c>
      <c r="AP32" s="4">
        <v>3284.4000992071997</v>
      </c>
      <c r="AQ32" s="4">
        <v>3769.1873642751398</v>
      </c>
      <c r="AR32" s="4">
        <v>4460.0254385630415</v>
      </c>
      <c r="AS32" s="4">
        <v>4173.7644805523869</v>
      </c>
      <c r="AT32" s="4">
        <v>6381.3141357684581</v>
      </c>
      <c r="AU32" s="4">
        <v>14179.055260097628</v>
      </c>
      <c r="AV32" s="4">
        <v>24382.556120274501</v>
      </c>
      <c r="AW32" s="4">
        <v>30802.334837919097</v>
      </c>
      <c r="AX32" s="4">
        <v>33174.140974886446</v>
      </c>
      <c r="AY32" s="4">
        <v>33226.012579872673</v>
      </c>
      <c r="AZ32" s="4">
        <v>35029.834634428487</v>
      </c>
      <c r="BA32" s="4">
        <v>36588.239082599248</v>
      </c>
      <c r="BB32" s="4">
        <v>37468.412927952057</v>
      </c>
      <c r="BC32" s="4">
        <v>36934.289992512509</v>
      </c>
      <c r="BD32" s="4">
        <v>37915.66813020681</v>
      </c>
      <c r="BE32" s="4">
        <v>39236.062304581916</v>
      </c>
      <c r="BF32" s="4">
        <v>42946.171625391507</v>
      </c>
      <c r="BG32" s="4">
        <v>44612.874866851365</v>
      </c>
      <c r="BH32" s="4">
        <v>45350.36784774666</v>
      </c>
      <c r="BI32" s="4">
        <v>45639.617510823176</v>
      </c>
      <c r="BJ32" s="4">
        <v>45908.795617962707</v>
      </c>
      <c r="BK32" s="4">
        <v>45999.48474943699</v>
      </c>
      <c r="BL32" s="4">
        <v>46199.775326773946</v>
      </c>
      <c r="BM32" s="4">
        <v>46180.549923573737</v>
      </c>
      <c r="BN32" s="4">
        <v>46172.533664983341</v>
      </c>
      <c r="BO32" s="4">
        <v>44359.222594540537</v>
      </c>
      <c r="BP32" s="4">
        <v>41298.566125092839</v>
      </c>
      <c r="BQ32" s="4">
        <v>36396.155439011789</v>
      </c>
      <c r="BR32" s="4">
        <v>33549.165803851109</v>
      </c>
      <c r="BS32" s="4">
        <v>33631.897889417865</v>
      </c>
      <c r="BT32" s="4">
        <v>32473.491555834997</v>
      </c>
      <c r="BU32" s="4">
        <v>30561.597569611666</v>
      </c>
      <c r="BV32" s="4">
        <v>28309.186551464427</v>
      </c>
      <c r="BW32" s="4">
        <v>28488.846861745191</v>
      </c>
      <c r="BX32">
        <v>28002.528537792132</v>
      </c>
      <c r="BY32">
        <v>27501.829381930842</v>
      </c>
      <c r="BZ32">
        <v>24471.069554007783</v>
      </c>
      <c r="CA32">
        <v>22820.683643128836</v>
      </c>
    </row>
    <row r="33" spans="1:79" ht="45">
      <c r="A33" s="3" t="s">
        <v>125</v>
      </c>
      <c r="B33" s="4">
        <v>-1683.2365832446994</v>
      </c>
      <c r="C33" s="4">
        <v>-1589.7232157723683</v>
      </c>
      <c r="D33" s="4">
        <v>-1499.5915967988938</v>
      </c>
      <c r="E33" s="4">
        <v>-2147.1680841970738</v>
      </c>
      <c r="F33" s="4">
        <v>-2744.3777779302927</v>
      </c>
      <c r="G33" s="4">
        <v>-3063.2002859054928</v>
      </c>
      <c r="H33" s="4">
        <v>-3593.4307261230051</v>
      </c>
      <c r="I33" s="4">
        <v>-4138.7766135849388</v>
      </c>
      <c r="J33" s="4">
        <v>-4445.0152613809914</v>
      </c>
      <c r="K33" s="4">
        <v>-4704.2048985028796</v>
      </c>
      <c r="L33" s="4">
        <v>-4699.8565758123586</v>
      </c>
      <c r="M33" s="4">
        <v>-5156.5151431739041</v>
      </c>
      <c r="N33" s="4">
        <v>-5376.3193090575769</v>
      </c>
      <c r="O33" s="4">
        <v>-5466.0535688599257</v>
      </c>
      <c r="P33" s="4">
        <v>-5484.6079959345843</v>
      </c>
      <c r="Q33" s="4">
        <v>-5437.578577909775</v>
      </c>
      <c r="R33" s="4">
        <v>-5383.2214060513543</v>
      </c>
      <c r="S33" s="4">
        <v>-5321.1785748104294</v>
      </c>
      <c r="T33" s="4">
        <v>-5126.6983781732715</v>
      </c>
      <c r="U33" s="4">
        <v>-5120.676006265905</v>
      </c>
      <c r="V33" s="4">
        <v>-5095.5988274208776</v>
      </c>
      <c r="W33" s="4">
        <v>-4993.9647848857276</v>
      </c>
      <c r="X33" s="4">
        <v>-5027.2575550632127</v>
      </c>
      <c r="Y33" s="4">
        <v>-4694.8434845977363</v>
      </c>
      <c r="Z33" s="4">
        <v>-4416.5943054664303</v>
      </c>
      <c r="AA33" s="4">
        <v>-4403.4278039609635</v>
      </c>
      <c r="AB33" s="4">
        <v>-4314.6835663996053</v>
      </c>
      <c r="AC33" s="4">
        <v>-3926.2224263219032</v>
      </c>
      <c r="AD33" s="4">
        <v>-3662.946573563836</v>
      </c>
      <c r="AE33" s="4">
        <v>-3446.83338612134</v>
      </c>
      <c r="AF33" s="4">
        <v>-3302.3311615396483</v>
      </c>
      <c r="AG33" s="4">
        <v>-3303.2610493262596</v>
      </c>
      <c r="AH33" s="4">
        <v>-3236.0852421848717</v>
      </c>
      <c r="AI33" s="4">
        <v>-3005.9917971505502</v>
      </c>
      <c r="AJ33" s="4">
        <v>-3117.0722486727691</v>
      </c>
      <c r="AK33" s="4">
        <v>-3894.8323728105865</v>
      </c>
      <c r="AL33" s="4">
        <v>-4544.6678378162178</v>
      </c>
      <c r="AM33" s="4">
        <v>-5124.1849144203634</v>
      </c>
      <c r="AN33" s="4">
        <v>-5262.9604214821065</v>
      </c>
      <c r="AO33" s="4">
        <v>-5727.2396645729686</v>
      </c>
      <c r="AP33" s="4">
        <v>-6554.4566716547979</v>
      </c>
      <c r="AQ33" s="4">
        <v>-8028.7481203871012</v>
      </c>
      <c r="AR33" s="4">
        <v>-9452.0993000249127</v>
      </c>
      <c r="AS33" s="4">
        <v>-9541.3067750678474</v>
      </c>
      <c r="AT33" s="4">
        <v>-9851.2946222953287</v>
      </c>
      <c r="AU33" s="4">
        <v>-11560.761346306355</v>
      </c>
      <c r="AV33" s="4">
        <v>-13404.383927414763</v>
      </c>
      <c r="AW33" s="4">
        <v>-13808.460953315969</v>
      </c>
      <c r="AX33" s="4">
        <v>-13242.288756452577</v>
      </c>
      <c r="AY33" s="4">
        <v>-13781.61364580209</v>
      </c>
      <c r="AZ33" s="4">
        <v>-17058.661398786026</v>
      </c>
      <c r="BA33" s="4">
        <v>-20398.252822784794</v>
      </c>
      <c r="BB33" s="4">
        <v>-23286.347154534265</v>
      </c>
      <c r="BC33" s="4">
        <v>-23840.882226793525</v>
      </c>
      <c r="BD33" s="4">
        <v>-23376.667142600156</v>
      </c>
      <c r="BE33" s="4">
        <v>-22664.720610146356</v>
      </c>
      <c r="BF33" s="4">
        <v>-21909.550693339232</v>
      </c>
      <c r="BG33" s="4">
        <v>-20977.784658508917</v>
      </c>
      <c r="BH33" s="4">
        <v>-20390.05245254012</v>
      </c>
      <c r="BI33" s="4">
        <v>-19826.725699725768</v>
      </c>
      <c r="BJ33" s="4">
        <v>-20662.048421725398</v>
      </c>
      <c r="BK33" s="4">
        <v>-20915.677539691773</v>
      </c>
      <c r="BL33" s="4">
        <v>-21383.38642811343</v>
      </c>
      <c r="BM33" s="4">
        <v>-21441.718953751588</v>
      </c>
      <c r="BN33" s="4">
        <v>-21444.997592771455</v>
      </c>
      <c r="BO33" s="4">
        <v>-21551.725879845613</v>
      </c>
      <c r="BP33" s="4">
        <v>-21160.752023305198</v>
      </c>
      <c r="BQ33" s="4">
        <v>-21069.21677098269</v>
      </c>
      <c r="BR33" s="4">
        <v>-21688.722614835875</v>
      </c>
      <c r="BS33" s="4">
        <v>-21451.643703515987</v>
      </c>
      <c r="BT33" s="4">
        <v>-19684.078859282512</v>
      </c>
      <c r="BU33" s="4">
        <v>-16709.089303949469</v>
      </c>
      <c r="BV33" s="4">
        <v>-13283.398705332966</v>
      </c>
      <c r="BW33" s="4">
        <v>-12550.924222662279</v>
      </c>
      <c r="BX33">
        <v>-12739.119462282526</v>
      </c>
      <c r="BY33">
        <v>-12822.403030621248</v>
      </c>
      <c r="BZ33">
        <v>-12357.325434848948</v>
      </c>
      <c r="CA33">
        <v>-12370.360369273409</v>
      </c>
    </row>
    <row r="34" spans="1:79" ht="45">
      <c r="A34" s="3" t="s">
        <v>126</v>
      </c>
      <c r="B34" s="4">
        <v>-2828.0881664893986</v>
      </c>
      <c r="C34" s="4">
        <v>-2698.146431544737</v>
      </c>
      <c r="D34" s="4">
        <v>-2569.7531935977877</v>
      </c>
      <c r="E34" s="4">
        <v>-3668.5561683941473</v>
      </c>
      <c r="F34" s="4">
        <v>-4588.3305558605853</v>
      </c>
      <c r="G34" s="4">
        <v>-4979.1905718109847</v>
      </c>
      <c r="H34" s="4">
        <v>-5694.7714522460101</v>
      </c>
      <c r="I34" s="4">
        <v>-6464.193227169877</v>
      </c>
      <c r="J34" s="4">
        <v>-6881.2655227619825</v>
      </c>
      <c r="K34" s="4">
        <v>-7229.1597970057583</v>
      </c>
      <c r="L34" s="4">
        <v>-7225.2647601744939</v>
      </c>
      <c r="M34" s="4">
        <v>-8619.2403731027098</v>
      </c>
      <c r="N34" s="4">
        <v>-9455.8499844751605</v>
      </c>
      <c r="O34" s="4">
        <v>-9999.8780819490439</v>
      </c>
      <c r="P34" s="4">
        <v>-10323.834905417769</v>
      </c>
      <c r="Q34" s="4">
        <v>-10279.63716903221</v>
      </c>
      <c r="R34" s="4">
        <v>-10223.697384840945</v>
      </c>
      <c r="S34" s="4">
        <v>-10160.392983620597</v>
      </c>
      <c r="T34" s="4">
        <v>-9989.0582662575762</v>
      </c>
      <c r="U34" s="4">
        <v>-9985.8092574500479</v>
      </c>
      <c r="V34" s="4">
        <v>-9970.2085557752252</v>
      </c>
      <c r="W34" s="4">
        <v>-9888.1978863185941</v>
      </c>
      <c r="X34" s="4">
        <v>-9926.7200748029099</v>
      </c>
      <c r="Y34" s="4">
        <v>-9453.479230999028</v>
      </c>
      <c r="Z34" s="4">
        <v>-9042.4492715879896</v>
      </c>
      <c r="AA34" s="4">
        <v>-9022.8793242510365</v>
      </c>
      <c r="AB34" s="4">
        <v>-8884.0979852208748</v>
      </c>
      <c r="AC34" s="4">
        <v>-8288.0611077277608</v>
      </c>
      <c r="AD34" s="4">
        <v>-7888.5062819149516</v>
      </c>
      <c r="AE34" s="4">
        <v>-7555.7461878385166</v>
      </c>
      <c r="AF34" s="4">
        <v>-7369.2573284613645</v>
      </c>
      <c r="AG34" s="4">
        <v>-6950.2142816646719</v>
      </c>
      <c r="AH34" s="4">
        <v>-6401.4715607081225</v>
      </c>
      <c r="AI34" s="4">
        <v>-5656.2927228500948</v>
      </c>
      <c r="AJ34" s="4">
        <v>-5317.6355624327525</v>
      </c>
      <c r="AK34" s="4">
        <v>-6500.6163676937886</v>
      </c>
      <c r="AL34" s="4">
        <v>-7449.1318325178518</v>
      </c>
      <c r="AM34" s="4">
        <v>-8249.6533158220682</v>
      </c>
      <c r="AN34" s="4">
        <v>-8235.3430830054385</v>
      </c>
      <c r="AO34" s="4">
        <v>-8750.5766202418708</v>
      </c>
      <c r="AP34" s="4">
        <v>-9834.0755952754644</v>
      </c>
      <c r="AQ34" s="4">
        <v>-11961.393281941182</v>
      </c>
      <c r="AR34" s="4">
        <v>-14089.474212887564</v>
      </c>
      <c r="AS34" s="4">
        <v>-14112.997193607926</v>
      </c>
      <c r="AT34" s="4">
        <v>-15262.16420831659</v>
      </c>
      <c r="AU34" s="4">
        <v>-20140.700215107681</v>
      </c>
      <c r="AV34" s="4">
        <v>-26000.030609977854</v>
      </c>
      <c r="AW34" s="4">
        <v>-28678.726217060994</v>
      </c>
      <c r="AX34" s="4">
        <v>-28714.432000232253</v>
      </c>
      <c r="AY34" s="4">
        <v>-29450.822387693679</v>
      </c>
      <c r="AZ34" s="4">
        <v>-34421.493409857525</v>
      </c>
      <c r="BA34" s="4">
        <v>-39393.75012457947</v>
      </c>
      <c r="BB34" s="4">
        <v>-43537.933848696368</v>
      </c>
      <c r="BC34" s="4">
        <v>-44099.272966562203</v>
      </c>
      <c r="BD34" s="4">
        <v>-43807.445566869144</v>
      </c>
      <c r="BE34" s="4">
        <v>-43298.31491505578</v>
      </c>
      <c r="BF34" s="4">
        <v>-43528.124799582816</v>
      </c>
      <c r="BG34" s="4">
        <v>-42841.337833629012</v>
      </c>
      <c r="BH34" s="4">
        <v>-42303.525885969051</v>
      </c>
      <c r="BI34" s="4">
        <v>-41648.840103242088</v>
      </c>
      <c r="BJ34" s="4">
        <v>-42852.329768288095</v>
      </c>
      <c r="BK34" s="4">
        <v>-43220.731636068027</v>
      </c>
      <c r="BL34" s="4">
        <v>-43911.107013075889</v>
      </c>
      <c r="BM34" s="4">
        <v>-43982.475246193368</v>
      </c>
      <c r="BN34" s="4">
        <v>-43984.17467868972</v>
      </c>
      <c r="BO34" s="4">
        <v>-43522.04203797433</v>
      </c>
      <c r="BP34" s="4">
        <v>-41980.524739437882</v>
      </c>
      <c r="BQ34" s="4">
        <v>-40224.340840980854</v>
      </c>
      <c r="BR34" s="4">
        <v>-40101.352087731531</v>
      </c>
      <c r="BS34" s="4">
        <v>-39812.824234493943</v>
      </c>
      <c r="BT34" s="4">
        <v>-37069.935664321682</v>
      </c>
      <c r="BU34" s="4">
        <v>-32465.98492846985</v>
      </c>
      <c r="BV34" s="4">
        <v>-27147.593790932096</v>
      </c>
      <c r="BW34" s="4">
        <v>-26230.847917464769</v>
      </c>
      <c r="BX34">
        <v>-26319.668795640748</v>
      </c>
      <c r="BY34">
        <v>-26263.813834805278</v>
      </c>
      <c r="BZ34">
        <v>-24633.457097801194</v>
      </c>
      <c r="CA34">
        <v>-24100.708373407488</v>
      </c>
    </row>
    <row r="35" spans="1:79" ht="30">
      <c r="A35" s="3" t="s">
        <v>130</v>
      </c>
      <c r="B35" t="s">
        <v>138</v>
      </c>
      <c r="C35" t="s">
        <v>137</v>
      </c>
      <c r="D35" t="s">
        <v>137</v>
      </c>
      <c r="E35" t="s">
        <v>137</v>
      </c>
      <c r="F35" t="s">
        <v>137</v>
      </c>
      <c r="G35" t="s">
        <v>137</v>
      </c>
      <c r="H35" t="s">
        <v>137</v>
      </c>
      <c r="I35" t="s">
        <v>137</v>
      </c>
      <c r="J35" t="s">
        <v>137</v>
      </c>
      <c r="K35" t="s">
        <v>137</v>
      </c>
      <c r="L35" t="s">
        <v>137</v>
      </c>
      <c r="M35" t="s">
        <v>139</v>
      </c>
      <c r="N35" t="s">
        <v>139</v>
      </c>
      <c r="O35" t="s">
        <v>138</v>
      </c>
      <c r="P35" t="s">
        <v>138</v>
      </c>
      <c r="Q35" t="s">
        <v>137</v>
      </c>
      <c r="R35" t="s">
        <v>137</v>
      </c>
      <c r="S35" t="s">
        <v>137</v>
      </c>
      <c r="T35" t="s">
        <v>137</v>
      </c>
      <c r="U35" t="s">
        <v>137</v>
      </c>
      <c r="V35" t="s">
        <v>137</v>
      </c>
      <c r="W35" t="s">
        <v>137</v>
      </c>
      <c r="X35" t="s">
        <v>137</v>
      </c>
      <c r="Y35" t="s">
        <v>137</v>
      </c>
      <c r="Z35" t="s">
        <v>137</v>
      </c>
      <c r="AA35" t="s">
        <v>137</v>
      </c>
      <c r="AB35" t="s">
        <v>137</v>
      </c>
      <c r="AC35" t="s">
        <v>137</v>
      </c>
      <c r="AD35" t="s">
        <v>137</v>
      </c>
      <c r="AE35" t="s">
        <v>137</v>
      </c>
      <c r="AF35" t="s">
        <v>137</v>
      </c>
      <c r="AG35" t="s">
        <v>137</v>
      </c>
      <c r="AH35" t="s">
        <v>137</v>
      </c>
      <c r="AI35" t="s">
        <v>137</v>
      </c>
      <c r="AJ35" t="s">
        <v>137</v>
      </c>
      <c r="AK35" t="s">
        <v>137</v>
      </c>
      <c r="AL35" t="s">
        <v>137</v>
      </c>
      <c r="AM35" t="s">
        <v>137</v>
      </c>
      <c r="AN35" t="s">
        <v>137</v>
      </c>
      <c r="AO35" t="s">
        <v>137</v>
      </c>
      <c r="AP35" t="s">
        <v>137</v>
      </c>
      <c r="AQ35" t="s">
        <v>137</v>
      </c>
      <c r="AR35" t="s">
        <v>137</v>
      </c>
      <c r="AS35" t="s">
        <v>137</v>
      </c>
      <c r="AT35" t="s">
        <v>139</v>
      </c>
      <c r="AU35" t="s">
        <v>139</v>
      </c>
      <c r="AV35" t="s">
        <v>139</v>
      </c>
      <c r="AW35" t="s">
        <v>139</v>
      </c>
      <c r="AX35" t="s">
        <v>138</v>
      </c>
      <c r="AY35" t="s">
        <v>137</v>
      </c>
      <c r="AZ35" t="s">
        <v>137</v>
      </c>
      <c r="BA35" t="s">
        <v>137</v>
      </c>
      <c r="BB35" t="s">
        <v>137</v>
      </c>
      <c r="BC35" t="s">
        <v>137</v>
      </c>
      <c r="BD35" t="s">
        <v>137</v>
      </c>
      <c r="BE35" t="s">
        <v>137</v>
      </c>
      <c r="BF35" t="s">
        <v>138</v>
      </c>
      <c r="BG35" t="s">
        <v>137</v>
      </c>
      <c r="BH35" t="s">
        <v>137</v>
      </c>
      <c r="BI35" t="s">
        <v>137</v>
      </c>
      <c r="BJ35" t="s">
        <v>137</v>
      </c>
      <c r="BK35" t="s">
        <v>137</v>
      </c>
      <c r="BL35" t="s">
        <v>137</v>
      </c>
      <c r="BM35" t="s">
        <v>137</v>
      </c>
      <c r="BN35" t="s">
        <v>137</v>
      </c>
      <c r="BO35" t="s">
        <v>137</v>
      </c>
      <c r="BP35" t="s">
        <v>138</v>
      </c>
      <c r="BQ35" t="s">
        <v>137</v>
      </c>
      <c r="BR35" t="s">
        <v>137</v>
      </c>
      <c r="BS35" t="s">
        <v>137</v>
      </c>
      <c r="BT35" t="s">
        <v>137</v>
      </c>
      <c r="BU35" t="s">
        <v>137</v>
      </c>
      <c r="BV35" t="s">
        <v>137</v>
      </c>
      <c r="BW35" t="s">
        <v>137</v>
      </c>
      <c r="BX35" t="s">
        <v>137</v>
      </c>
      <c r="BY35" t="s">
        <v>137</v>
      </c>
      <c r="BZ35" t="s">
        <v>138</v>
      </c>
      <c r="CA35" t="s">
        <v>137</v>
      </c>
    </row>
    <row r="36" spans="1:79">
      <c r="A36" s="3" t="s">
        <v>131</v>
      </c>
      <c r="B36" t="s">
        <v>137</v>
      </c>
      <c r="C36" t="s">
        <v>137</v>
      </c>
      <c r="D36" t="s">
        <v>137</v>
      </c>
      <c r="E36" t="s">
        <v>139</v>
      </c>
      <c r="F36" t="s">
        <v>139</v>
      </c>
      <c r="G36" t="s">
        <v>138</v>
      </c>
      <c r="H36" t="s">
        <v>139</v>
      </c>
      <c r="I36" t="s">
        <v>138</v>
      </c>
      <c r="J36" t="s">
        <v>138</v>
      </c>
      <c r="K36" t="s">
        <v>138</v>
      </c>
      <c r="L36" t="s">
        <v>137</v>
      </c>
      <c r="M36" t="s">
        <v>137</v>
      </c>
      <c r="N36" t="s">
        <v>137</v>
      </c>
      <c r="O36" t="s">
        <v>137</v>
      </c>
      <c r="P36" t="s">
        <v>137</v>
      </c>
      <c r="Q36" t="s">
        <v>137</v>
      </c>
      <c r="R36" t="s">
        <v>137</v>
      </c>
      <c r="S36" t="s">
        <v>137</v>
      </c>
      <c r="T36" t="s">
        <v>137</v>
      </c>
      <c r="U36" t="s">
        <v>137</v>
      </c>
      <c r="V36" t="s">
        <v>137</v>
      </c>
      <c r="W36" t="s">
        <v>137</v>
      </c>
      <c r="X36" t="s">
        <v>137</v>
      </c>
      <c r="Y36" t="s">
        <v>137</v>
      </c>
      <c r="Z36" t="s">
        <v>137</v>
      </c>
      <c r="AA36" t="s">
        <v>137</v>
      </c>
      <c r="AB36" t="s">
        <v>138</v>
      </c>
      <c r="AC36" t="s">
        <v>137</v>
      </c>
      <c r="AD36" t="s">
        <v>137</v>
      </c>
      <c r="AE36" t="s">
        <v>137</v>
      </c>
      <c r="AF36" t="s">
        <v>137</v>
      </c>
      <c r="AG36" t="s">
        <v>137</v>
      </c>
      <c r="AH36" t="s">
        <v>137</v>
      </c>
      <c r="AI36" t="s">
        <v>137</v>
      </c>
      <c r="AJ36" t="s">
        <v>138</v>
      </c>
      <c r="AK36" t="s">
        <v>139</v>
      </c>
      <c r="AL36" t="s">
        <v>138</v>
      </c>
      <c r="AM36" t="s">
        <v>138</v>
      </c>
      <c r="AN36" t="s">
        <v>137</v>
      </c>
      <c r="AO36" t="s">
        <v>138</v>
      </c>
      <c r="AP36" t="s">
        <v>139</v>
      </c>
      <c r="AQ36" t="s">
        <v>139</v>
      </c>
      <c r="AR36" t="s">
        <v>139</v>
      </c>
      <c r="AS36" t="s">
        <v>137</v>
      </c>
      <c r="AT36" t="s">
        <v>137</v>
      </c>
      <c r="AU36" t="s">
        <v>137</v>
      </c>
      <c r="AV36" t="s">
        <v>137</v>
      </c>
      <c r="AW36" t="s">
        <v>137</v>
      </c>
      <c r="AX36" t="s">
        <v>137</v>
      </c>
      <c r="AY36" t="s">
        <v>137</v>
      </c>
      <c r="AZ36" t="s">
        <v>138</v>
      </c>
      <c r="BA36" t="s">
        <v>138</v>
      </c>
      <c r="BB36" t="s">
        <v>138</v>
      </c>
      <c r="BC36" t="s">
        <v>137</v>
      </c>
      <c r="BD36" t="s">
        <v>137</v>
      </c>
      <c r="BE36" t="s">
        <v>137</v>
      </c>
      <c r="BF36" t="s">
        <v>137</v>
      </c>
      <c r="BG36" t="s">
        <v>137</v>
      </c>
      <c r="BH36" t="s">
        <v>137</v>
      </c>
      <c r="BI36" t="s">
        <v>137</v>
      </c>
      <c r="BJ36" t="s">
        <v>137</v>
      </c>
      <c r="BK36" t="s">
        <v>137</v>
      </c>
      <c r="BL36" t="s">
        <v>137</v>
      </c>
      <c r="BM36" t="s">
        <v>137</v>
      </c>
      <c r="BN36" t="s">
        <v>137</v>
      </c>
      <c r="BO36" t="s">
        <v>137</v>
      </c>
      <c r="BP36" t="s">
        <v>137</v>
      </c>
      <c r="BQ36" t="s">
        <v>137</v>
      </c>
      <c r="BR36" t="s">
        <v>137</v>
      </c>
      <c r="BS36" t="s">
        <v>137</v>
      </c>
      <c r="BT36" t="s">
        <v>137</v>
      </c>
      <c r="BU36" t="s">
        <v>137</v>
      </c>
      <c r="BV36" t="s">
        <v>137</v>
      </c>
      <c r="BW36" t="s">
        <v>137</v>
      </c>
      <c r="BX36" t="s">
        <v>137</v>
      </c>
      <c r="BY36" t="s">
        <v>137</v>
      </c>
      <c r="BZ36" t="s">
        <v>137</v>
      </c>
      <c r="CA36" t="s">
        <v>137</v>
      </c>
    </row>
    <row r="41" spans="1:79">
      <c r="B41" s="6" t="s">
        <v>48</v>
      </c>
      <c r="C41" s="6" t="s">
        <v>49</v>
      </c>
      <c r="D41" s="6" t="s">
        <v>50</v>
      </c>
      <c r="E41" s="6" t="s">
        <v>51</v>
      </c>
      <c r="F41" s="6" t="s">
        <v>52</v>
      </c>
      <c r="G41" s="6" t="s">
        <v>53</v>
      </c>
      <c r="H41" s="6" t="s">
        <v>54</v>
      </c>
      <c r="I41" s="6" t="s">
        <v>55</v>
      </c>
      <c r="J41" s="6" t="s">
        <v>56</v>
      </c>
      <c r="K41" s="6" t="s">
        <v>57</v>
      </c>
      <c r="L41" s="4" t="s">
        <v>58</v>
      </c>
      <c r="M41" s="4" t="s">
        <v>59</v>
      </c>
      <c r="N41" s="4" t="s">
        <v>60</v>
      </c>
      <c r="O41" s="4" t="s">
        <v>61</v>
      </c>
      <c r="P41" s="4" t="s">
        <v>62</v>
      </c>
      <c r="Q41" s="4" t="s">
        <v>63</v>
      </c>
      <c r="R41" s="4" t="s">
        <v>64</v>
      </c>
      <c r="S41" s="4" t="s">
        <v>65</v>
      </c>
      <c r="T41" s="4" t="s">
        <v>66</v>
      </c>
      <c r="U41" s="4" t="s">
        <v>67</v>
      </c>
      <c r="V41" s="4" t="s">
        <v>68</v>
      </c>
      <c r="W41" s="4" t="s">
        <v>69</v>
      </c>
      <c r="X41" s="4" t="s">
        <v>70</v>
      </c>
      <c r="Y41" s="4" t="s">
        <v>71</v>
      </c>
      <c r="Z41" s="4" t="s">
        <v>72</v>
      </c>
      <c r="AA41" s="4" t="s">
        <v>73</v>
      </c>
      <c r="AB41" s="4" t="s">
        <v>74</v>
      </c>
      <c r="AC41" s="4" t="s">
        <v>75</v>
      </c>
      <c r="AD41" s="4" t="s">
        <v>76</v>
      </c>
      <c r="AE41" s="4" t="s">
        <v>77</v>
      </c>
      <c r="AF41" s="4" t="s">
        <v>78</v>
      </c>
      <c r="AG41" s="4" t="s">
        <v>79</v>
      </c>
      <c r="AH41" s="4" t="s">
        <v>80</v>
      </c>
      <c r="AI41" s="6" t="s">
        <v>81</v>
      </c>
      <c r="AJ41" s="6" t="s">
        <v>82</v>
      </c>
      <c r="AK41" s="4" t="s">
        <v>83</v>
      </c>
      <c r="AL41" s="4" t="s">
        <v>84</v>
      </c>
      <c r="AM41" s="4" t="s">
        <v>85</v>
      </c>
      <c r="AN41" s="4" t="s">
        <v>86</v>
      </c>
      <c r="AO41" s="4" t="s">
        <v>87</v>
      </c>
      <c r="AP41" s="4" t="s">
        <v>88</v>
      </c>
      <c r="AQ41" s="4" t="s">
        <v>89</v>
      </c>
      <c r="AR41" s="4" t="s">
        <v>90</v>
      </c>
      <c r="AS41" s="4" t="s">
        <v>129</v>
      </c>
      <c r="AT41" s="4" t="s">
        <v>92</v>
      </c>
      <c r="AU41" s="6" t="s">
        <v>93</v>
      </c>
      <c r="AV41" s="6" t="s">
        <v>94</v>
      </c>
      <c r="AW41" s="6" t="s">
        <v>95</v>
      </c>
      <c r="AX41" s="6" t="s">
        <v>96</v>
      </c>
      <c r="AY41" s="4" t="s">
        <v>97</v>
      </c>
      <c r="AZ41" s="4" t="s">
        <v>98</v>
      </c>
      <c r="BA41" s="4" t="s">
        <v>99</v>
      </c>
      <c r="BB41" s="4" t="s">
        <v>100</v>
      </c>
      <c r="BC41" s="4" t="s">
        <v>101</v>
      </c>
      <c r="BD41" s="4" t="s">
        <v>102</v>
      </c>
      <c r="BE41" s="4" t="s">
        <v>103</v>
      </c>
      <c r="BF41" s="4" t="s">
        <v>104</v>
      </c>
      <c r="BG41" s="4" t="s">
        <v>105</v>
      </c>
      <c r="BH41" s="4" t="s">
        <v>106</v>
      </c>
      <c r="BI41" s="4" t="s">
        <v>107</v>
      </c>
      <c r="BJ41" s="4" t="s">
        <v>108</v>
      </c>
      <c r="BK41" s="4" t="s">
        <v>109</v>
      </c>
      <c r="BL41" s="4" t="s">
        <v>110</v>
      </c>
      <c r="BM41" s="4" t="s">
        <v>111</v>
      </c>
      <c r="BN41" s="4" t="s">
        <v>112</v>
      </c>
      <c r="BO41" s="4" t="s">
        <v>113</v>
      </c>
      <c r="BP41" s="4" t="s">
        <v>114</v>
      </c>
      <c r="BQ41" s="4" t="s">
        <v>115</v>
      </c>
      <c r="BR41" s="4" t="s">
        <v>116</v>
      </c>
      <c r="BS41" s="4" t="s">
        <v>117</v>
      </c>
      <c r="BT41" s="4" t="s">
        <v>118</v>
      </c>
      <c r="BU41" s="4" t="s">
        <v>119</v>
      </c>
      <c r="BV41" s="4" t="s">
        <v>120</v>
      </c>
      <c r="BW41" s="4" t="s">
        <v>121</v>
      </c>
      <c r="BX41" s="4" t="s">
        <v>136</v>
      </c>
      <c r="BY41" s="4" t="s">
        <v>140</v>
      </c>
      <c r="BZ41" s="4" t="s">
        <v>141</v>
      </c>
      <c r="CA41" s="4" t="s">
        <v>142</v>
      </c>
    </row>
    <row r="42" spans="1:79" ht="45">
      <c r="A42" s="3" t="s">
        <v>144</v>
      </c>
      <c r="B42" t="s">
        <v>138</v>
      </c>
      <c r="C42" t="s">
        <v>137</v>
      </c>
      <c r="D42" t="s">
        <v>137</v>
      </c>
      <c r="E42" t="s">
        <v>137</v>
      </c>
      <c r="F42" t="s">
        <v>137</v>
      </c>
      <c r="G42" t="s">
        <v>137</v>
      </c>
      <c r="H42" t="s">
        <v>137</v>
      </c>
      <c r="I42" t="s">
        <v>137</v>
      </c>
      <c r="J42" t="s">
        <v>137</v>
      </c>
      <c r="K42" t="s">
        <v>137</v>
      </c>
      <c r="L42" t="s">
        <v>137</v>
      </c>
      <c r="M42" t="s">
        <v>137</v>
      </c>
      <c r="N42" t="s">
        <v>137</v>
      </c>
      <c r="O42" t="s">
        <v>137</v>
      </c>
      <c r="P42" t="s">
        <v>137</v>
      </c>
      <c r="Q42" t="s">
        <v>137</v>
      </c>
      <c r="R42" t="s">
        <v>137</v>
      </c>
      <c r="S42" t="s">
        <v>137</v>
      </c>
      <c r="T42" t="s">
        <v>137</v>
      </c>
      <c r="U42" t="s">
        <v>137</v>
      </c>
      <c r="V42" t="s">
        <v>137</v>
      </c>
      <c r="W42" t="s">
        <v>137</v>
      </c>
      <c r="X42" t="s">
        <v>137</v>
      </c>
      <c r="Y42" t="s">
        <v>137</v>
      </c>
      <c r="Z42" t="s">
        <v>137</v>
      </c>
      <c r="AA42" t="s">
        <v>137</v>
      </c>
      <c r="AB42" t="s">
        <v>137</v>
      </c>
      <c r="AC42" t="s">
        <v>137</v>
      </c>
      <c r="AD42" t="s">
        <v>137</v>
      </c>
      <c r="AE42" t="s">
        <v>137</v>
      </c>
      <c r="AF42" t="s">
        <v>137</v>
      </c>
      <c r="AG42" t="s">
        <v>138</v>
      </c>
      <c r="AH42" t="s">
        <v>137</v>
      </c>
      <c r="AI42" t="s">
        <v>138</v>
      </c>
      <c r="AJ42" t="s">
        <v>137</v>
      </c>
      <c r="AK42" t="s">
        <v>137</v>
      </c>
      <c r="AL42" t="s">
        <v>137</v>
      </c>
      <c r="AM42" t="s">
        <v>137</v>
      </c>
      <c r="AN42" t="s">
        <v>137</v>
      </c>
      <c r="AO42" t="s">
        <v>137</v>
      </c>
      <c r="AP42" t="s">
        <v>137</v>
      </c>
      <c r="AQ42" t="s">
        <v>137</v>
      </c>
      <c r="AR42" t="s">
        <v>138</v>
      </c>
      <c r="AS42" t="s">
        <v>138</v>
      </c>
      <c r="AT42" t="s">
        <v>139</v>
      </c>
      <c r="AU42" t="s">
        <v>139</v>
      </c>
      <c r="AV42" t="s">
        <v>138</v>
      </c>
      <c r="AW42" t="s">
        <v>137</v>
      </c>
      <c r="AX42" t="s">
        <v>137</v>
      </c>
      <c r="AY42" t="s">
        <v>137</v>
      </c>
      <c r="AZ42" t="s">
        <v>137</v>
      </c>
      <c r="BA42" t="s">
        <v>137</v>
      </c>
      <c r="BB42" t="s">
        <v>137</v>
      </c>
      <c r="BC42" t="s">
        <v>137</v>
      </c>
      <c r="BD42" t="s">
        <v>137</v>
      </c>
      <c r="BE42" t="s">
        <v>138</v>
      </c>
      <c r="BF42" t="s">
        <v>138</v>
      </c>
      <c r="BG42" t="s">
        <v>138</v>
      </c>
      <c r="BH42" t="s">
        <v>137</v>
      </c>
      <c r="BI42" t="s">
        <v>137</v>
      </c>
      <c r="BJ42" t="s">
        <v>137</v>
      </c>
      <c r="BK42" t="s">
        <v>137</v>
      </c>
      <c r="BL42" t="s">
        <v>137</v>
      </c>
      <c r="BM42" t="s">
        <v>137</v>
      </c>
      <c r="BN42" t="s">
        <v>137</v>
      </c>
      <c r="BO42" t="s">
        <v>137</v>
      </c>
      <c r="BP42" t="s">
        <v>137</v>
      </c>
      <c r="BQ42" t="s">
        <v>137</v>
      </c>
      <c r="BR42" t="s">
        <v>137</v>
      </c>
      <c r="BS42" t="s">
        <v>137</v>
      </c>
      <c r="BT42" t="s">
        <v>137</v>
      </c>
      <c r="BU42" t="s">
        <v>137</v>
      </c>
      <c r="BV42" t="s">
        <v>137</v>
      </c>
      <c r="BW42" t="s">
        <v>137</v>
      </c>
      <c r="BX42" t="s">
        <v>137</v>
      </c>
      <c r="BY42" t="s">
        <v>137</v>
      </c>
      <c r="BZ42" t="s">
        <v>137</v>
      </c>
      <c r="CA42" t="s">
        <v>137</v>
      </c>
    </row>
    <row r="43" spans="1:79" ht="45">
      <c r="A43" s="3" t="s">
        <v>145</v>
      </c>
      <c r="B43" t="s">
        <v>137</v>
      </c>
      <c r="C43" t="s">
        <v>137</v>
      </c>
      <c r="D43" t="s">
        <v>137</v>
      </c>
      <c r="E43" t="s">
        <v>138</v>
      </c>
      <c r="F43" t="s">
        <v>139</v>
      </c>
      <c r="G43" t="s">
        <v>138</v>
      </c>
      <c r="H43" t="s">
        <v>138</v>
      </c>
      <c r="I43" t="s">
        <v>137</v>
      </c>
      <c r="J43" t="s">
        <v>137</v>
      </c>
      <c r="K43" t="s">
        <v>137</v>
      </c>
      <c r="L43" t="s">
        <v>137</v>
      </c>
      <c r="M43" t="s">
        <v>137</v>
      </c>
      <c r="N43" t="s">
        <v>137</v>
      </c>
      <c r="O43" t="s">
        <v>137</v>
      </c>
      <c r="P43" t="s">
        <v>137</v>
      </c>
      <c r="Q43" t="s">
        <v>137</v>
      </c>
      <c r="R43" t="s">
        <v>137</v>
      </c>
      <c r="S43" t="s">
        <v>137</v>
      </c>
      <c r="T43" t="s">
        <v>137</v>
      </c>
      <c r="U43" t="s">
        <v>137</v>
      </c>
      <c r="V43" t="s">
        <v>137</v>
      </c>
      <c r="W43" t="s">
        <v>137</v>
      </c>
      <c r="X43" t="s">
        <v>137</v>
      </c>
      <c r="Y43" t="s">
        <v>137</v>
      </c>
      <c r="Z43" t="s">
        <v>137</v>
      </c>
      <c r="AA43" t="s">
        <v>137</v>
      </c>
      <c r="AB43" t="s">
        <v>138</v>
      </c>
      <c r="AC43" t="s">
        <v>137</v>
      </c>
      <c r="AD43" t="s">
        <v>137</v>
      </c>
      <c r="AE43" t="s">
        <v>138</v>
      </c>
      <c r="AF43" t="s">
        <v>137</v>
      </c>
      <c r="AG43" t="s">
        <v>137</v>
      </c>
      <c r="AH43" t="s">
        <v>137</v>
      </c>
      <c r="AI43" t="s">
        <v>137</v>
      </c>
      <c r="AJ43" t="s">
        <v>137</v>
      </c>
      <c r="AK43" t="s">
        <v>138</v>
      </c>
      <c r="AL43" t="s">
        <v>138</v>
      </c>
      <c r="AM43" t="s">
        <v>139</v>
      </c>
      <c r="AN43" t="s">
        <v>139</v>
      </c>
      <c r="AO43" t="s">
        <v>138</v>
      </c>
      <c r="AP43" t="s">
        <v>138</v>
      </c>
      <c r="AQ43" t="s">
        <v>137</v>
      </c>
      <c r="AR43" t="s">
        <v>137</v>
      </c>
      <c r="AS43" t="s">
        <v>137</v>
      </c>
      <c r="AT43" t="s">
        <v>137</v>
      </c>
      <c r="AU43" t="s">
        <v>137</v>
      </c>
      <c r="AV43" t="s">
        <v>137</v>
      </c>
      <c r="AW43" t="s">
        <v>137</v>
      </c>
      <c r="AX43" t="s">
        <v>138</v>
      </c>
      <c r="AY43" t="s">
        <v>138</v>
      </c>
      <c r="AZ43" t="s">
        <v>138</v>
      </c>
      <c r="BA43" t="s">
        <v>138</v>
      </c>
      <c r="BB43" t="s">
        <v>137</v>
      </c>
      <c r="BC43" t="s">
        <v>137</v>
      </c>
      <c r="BD43" t="s">
        <v>137</v>
      </c>
      <c r="BE43" t="s">
        <v>137</v>
      </c>
      <c r="BF43" t="s">
        <v>137</v>
      </c>
      <c r="BG43" t="s">
        <v>137</v>
      </c>
      <c r="BH43" t="s">
        <v>137</v>
      </c>
      <c r="BI43" t="s">
        <v>137</v>
      </c>
      <c r="BJ43" t="s">
        <v>137</v>
      </c>
      <c r="BK43" t="s">
        <v>137</v>
      </c>
      <c r="BL43" t="s">
        <v>137</v>
      </c>
      <c r="BM43" t="s">
        <v>137</v>
      </c>
      <c r="BN43" t="s">
        <v>137</v>
      </c>
      <c r="BO43" t="s">
        <v>137</v>
      </c>
      <c r="BP43" t="s">
        <v>137</v>
      </c>
      <c r="BQ43" t="s">
        <v>137</v>
      </c>
      <c r="BR43" t="s">
        <v>137</v>
      </c>
      <c r="BS43" t="s">
        <v>137</v>
      </c>
      <c r="BT43" t="s">
        <v>137</v>
      </c>
      <c r="BU43" t="s">
        <v>137</v>
      </c>
      <c r="BV43" t="s">
        <v>137</v>
      </c>
      <c r="BW43" t="s">
        <v>137</v>
      </c>
      <c r="BX43" t="s">
        <v>137</v>
      </c>
      <c r="BY43" t="s">
        <v>137</v>
      </c>
      <c r="BZ43" t="s">
        <v>137</v>
      </c>
      <c r="CA43" t="s">
        <v>137</v>
      </c>
    </row>
    <row r="44" spans="1:79">
      <c r="A44" s="3" t="s">
        <v>127</v>
      </c>
      <c r="B44" t="s">
        <v>138</v>
      </c>
      <c r="C44" t="s">
        <v>137</v>
      </c>
      <c r="D44" t="s">
        <v>137</v>
      </c>
      <c r="E44" t="s">
        <v>137</v>
      </c>
      <c r="F44" t="s">
        <v>137</v>
      </c>
      <c r="G44" t="s">
        <v>137</v>
      </c>
      <c r="H44" t="s">
        <v>137</v>
      </c>
      <c r="I44" t="s">
        <v>137</v>
      </c>
      <c r="J44" t="s">
        <v>138</v>
      </c>
      <c r="K44" t="s">
        <v>137</v>
      </c>
      <c r="L44" t="s">
        <v>138</v>
      </c>
      <c r="M44" t="s">
        <v>137</v>
      </c>
      <c r="N44" t="s">
        <v>137</v>
      </c>
      <c r="O44" t="s">
        <v>137</v>
      </c>
      <c r="P44" t="s">
        <v>137</v>
      </c>
      <c r="Q44" t="s">
        <v>137</v>
      </c>
      <c r="R44" t="s">
        <v>137</v>
      </c>
      <c r="S44" t="s">
        <v>137</v>
      </c>
      <c r="T44" t="s">
        <v>137</v>
      </c>
      <c r="U44" t="s">
        <v>137</v>
      </c>
      <c r="V44" t="s">
        <v>137</v>
      </c>
      <c r="W44" t="s">
        <v>137</v>
      </c>
      <c r="X44" t="s">
        <v>137</v>
      </c>
      <c r="Y44" t="s">
        <v>137</v>
      </c>
      <c r="Z44" t="s">
        <v>137</v>
      </c>
      <c r="AA44" t="s">
        <v>137</v>
      </c>
      <c r="AB44" t="s">
        <v>137</v>
      </c>
      <c r="AC44" t="s">
        <v>137</v>
      </c>
      <c r="AD44" t="s">
        <v>137</v>
      </c>
      <c r="AE44" t="s">
        <v>137</v>
      </c>
      <c r="AF44" t="s">
        <v>137</v>
      </c>
      <c r="AG44" t="s">
        <v>137</v>
      </c>
      <c r="AH44" t="s">
        <v>137</v>
      </c>
      <c r="AI44" t="s">
        <v>137</v>
      </c>
      <c r="AJ44" t="s">
        <v>139</v>
      </c>
      <c r="AK44" t="s">
        <v>138</v>
      </c>
      <c r="AL44" t="s">
        <v>138</v>
      </c>
      <c r="AM44" t="s">
        <v>137</v>
      </c>
      <c r="AN44" t="s">
        <v>137</v>
      </c>
      <c r="AO44" t="s">
        <v>137</v>
      </c>
      <c r="AP44" t="s">
        <v>137</v>
      </c>
      <c r="AQ44" t="s">
        <v>139</v>
      </c>
      <c r="AR44" t="s">
        <v>139</v>
      </c>
      <c r="AS44" t="s">
        <v>138</v>
      </c>
      <c r="AT44" t="s">
        <v>138</v>
      </c>
      <c r="AU44" t="s">
        <v>137</v>
      </c>
      <c r="AV44" t="s">
        <v>137</v>
      </c>
      <c r="AW44" t="s">
        <v>137</v>
      </c>
      <c r="AX44" t="s">
        <v>137</v>
      </c>
      <c r="AY44" t="s">
        <v>137</v>
      </c>
      <c r="AZ44" t="s">
        <v>137</v>
      </c>
      <c r="BA44" t="s">
        <v>138</v>
      </c>
      <c r="BB44" t="s">
        <v>138</v>
      </c>
      <c r="BC44" t="s">
        <v>137</v>
      </c>
      <c r="BD44" t="s">
        <v>137</v>
      </c>
      <c r="BE44" t="s">
        <v>137</v>
      </c>
      <c r="BF44" t="s">
        <v>137</v>
      </c>
      <c r="BG44" t="s">
        <v>137</v>
      </c>
      <c r="BH44" t="s">
        <v>137</v>
      </c>
      <c r="BI44" t="s">
        <v>137</v>
      </c>
      <c r="BJ44" t="s">
        <v>137</v>
      </c>
      <c r="BK44" t="s">
        <v>137</v>
      </c>
      <c r="BL44" t="s">
        <v>138</v>
      </c>
      <c r="BM44" t="s">
        <v>137</v>
      </c>
      <c r="BN44" t="s">
        <v>137</v>
      </c>
      <c r="BO44" t="s">
        <v>137</v>
      </c>
      <c r="BP44" t="s">
        <v>137</v>
      </c>
      <c r="BQ44" t="s">
        <v>137</v>
      </c>
      <c r="BR44" t="s">
        <v>137</v>
      </c>
      <c r="BS44" t="s">
        <v>137</v>
      </c>
      <c r="BT44" t="s">
        <v>137</v>
      </c>
      <c r="BU44" t="s">
        <v>137</v>
      </c>
      <c r="BV44" t="s">
        <v>137</v>
      </c>
      <c r="BW44" t="s">
        <v>137</v>
      </c>
      <c r="BX44" t="s">
        <v>137</v>
      </c>
      <c r="BY44" t="s">
        <v>137</v>
      </c>
      <c r="BZ44" t="s">
        <v>137</v>
      </c>
      <c r="CA44" t="s">
        <v>137</v>
      </c>
    </row>
    <row r="45" spans="1:79">
      <c r="A45" s="3" t="s">
        <v>128</v>
      </c>
      <c r="B45" t="s">
        <v>137</v>
      </c>
      <c r="C45" t="s">
        <v>137</v>
      </c>
      <c r="D45" t="s">
        <v>137</v>
      </c>
      <c r="E45" t="s">
        <v>137</v>
      </c>
      <c r="F45" t="s">
        <v>137</v>
      </c>
      <c r="G45" t="s">
        <v>137</v>
      </c>
      <c r="H45" t="s">
        <v>137</v>
      </c>
      <c r="I45" t="s">
        <v>137</v>
      </c>
      <c r="J45" t="s">
        <v>137</v>
      </c>
      <c r="K45" t="s">
        <v>137</v>
      </c>
      <c r="L45" t="s">
        <v>137</v>
      </c>
      <c r="M45" t="s">
        <v>139</v>
      </c>
      <c r="N45" t="s">
        <v>139</v>
      </c>
      <c r="O45" t="s">
        <v>138</v>
      </c>
      <c r="P45" t="s">
        <v>138</v>
      </c>
      <c r="Q45" t="s">
        <v>137</v>
      </c>
      <c r="R45" t="s">
        <v>137</v>
      </c>
      <c r="S45" t="s">
        <v>137</v>
      </c>
      <c r="T45" t="s">
        <v>137</v>
      </c>
      <c r="U45" t="s">
        <v>137</v>
      </c>
      <c r="V45" t="s">
        <v>137</v>
      </c>
      <c r="W45" t="s">
        <v>137</v>
      </c>
      <c r="X45" t="s">
        <v>137</v>
      </c>
      <c r="Y45" t="s">
        <v>137</v>
      </c>
      <c r="Z45" t="s">
        <v>137</v>
      </c>
      <c r="AA45" t="s">
        <v>137</v>
      </c>
      <c r="AB45" t="s">
        <v>137</v>
      </c>
      <c r="AC45" t="s">
        <v>137</v>
      </c>
      <c r="AD45" t="s">
        <v>137</v>
      </c>
      <c r="AE45" t="s">
        <v>137</v>
      </c>
      <c r="AF45" t="s">
        <v>137</v>
      </c>
      <c r="AG45" t="s">
        <v>137</v>
      </c>
      <c r="AH45" t="s">
        <v>137</v>
      </c>
      <c r="AI45" t="s">
        <v>137</v>
      </c>
      <c r="AJ45" t="s">
        <v>137</v>
      </c>
      <c r="AK45" t="s">
        <v>137</v>
      </c>
      <c r="AL45" t="s">
        <v>137</v>
      </c>
      <c r="AM45" t="s">
        <v>137</v>
      </c>
      <c r="AN45" t="s">
        <v>139</v>
      </c>
      <c r="AO45" t="s">
        <v>137</v>
      </c>
      <c r="AP45" t="s">
        <v>137</v>
      </c>
      <c r="AQ45" t="s">
        <v>137</v>
      </c>
      <c r="AR45" t="s">
        <v>137</v>
      </c>
      <c r="AS45" t="s">
        <v>137</v>
      </c>
      <c r="AT45" t="s">
        <v>137</v>
      </c>
      <c r="AU45" t="s">
        <v>138</v>
      </c>
      <c r="AV45" t="s">
        <v>139</v>
      </c>
      <c r="AW45" t="s">
        <v>139</v>
      </c>
      <c r="AX45" t="s">
        <v>139</v>
      </c>
      <c r="AY45" t="s">
        <v>137</v>
      </c>
      <c r="AZ45" t="s">
        <v>137</v>
      </c>
      <c r="BA45" t="s">
        <v>137</v>
      </c>
      <c r="BB45" t="s">
        <v>137</v>
      </c>
      <c r="BC45" t="s">
        <v>137</v>
      </c>
      <c r="BD45" t="s">
        <v>137</v>
      </c>
      <c r="BE45" t="s">
        <v>137</v>
      </c>
      <c r="BF45" t="s">
        <v>137</v>
      </c>
      <c r="BG45" t="s">
        <v>137</v>
      </c>
      <c r="BH45" t="s">
        <v>137</v>
      </c>
      <c r="BI45" t="s">
        <v>137</v>
      </c>
      <c r="BJ45" t="s">
        <v>137</v>
      </c>
      <c r="BK45" t="s">
        <v>137</v>
      </c>
      <c r="BL45" t="s">
        <v>137</v>
      </c>
      <c r="BM45" t="s">
        <v>137</v>
      </c>
      <c r="BN45" t="s">
        <v>137</v>
      </c>
      <c r="BO45" t="s">
        <v>137</v>
      </c>
      <c r="BP45" t="s">
        <v>138</v>
      </c>
      <c r="BQ45" t="s">
        <v>137</v>
      </c>
      <c r="BR45" t="s">
        <v>137</v>
      </c>
      <c r="BS45" t="s">
        <v>137</v>
      </c>
      <c r="BT45" t="s">
        <v>137</v>
      </c>
      <c r="BU45" t="s">
        <v>137</v>
      </c>
      <c r="BV45" t="s">
        <v>137</v>
      </c>
      <c r="BW45" t="s">
        <v>137</v>
      </c>
      <c r="BX45" t="s">
        <v>137</v>
      </c>
      <c r="BY45" t="s">
        <v>137</v>
      </c>
      <c r="BZ45" t="s">
        <v>138</v>
      </c>
      <c r="CA45" t="s">
        <v>137</v>
      </c>
    </row>
    <row r="46" spans="1:79" ht="30">
      <c r="A46" s="3" t="s">
        <v>130</v>
      </c>
      <c r="B46" t="s">
        <v>138</v>
      </c>
      <c r="C46" t="s">
        <v>137</v>
      </c>
      <c r="D46" t="s">
        <v>137</v>
      </c>
      <c r="E46" t="s">
        <v>137</v>
      </c>
      <c r="F46" t="s">
        <v>137</v>
      </c>
      <c r="G46" t="s">
        <v>137</v>
      </c>
      <c r="H46" t="s">
        <v>137</v>
      </c>
      <c r="I46" t="s">
        <v>137</v>
      </c>
      <c r="J46" t="s">
        <v>137</v>
      </c>
      <c r="K46" t="s">
        <v>137</v>
      </c>
      <c r="L46" t="s">
        <v>137</v>
      </c>
      <c r="M46" t="s">
        <v>139</v>
      </c>
      <c r="N46" t="s">
        <v>139</v>
      </c>
      <c r="O46" t="s">
        <v>138</v>
      </c>
      <c r="P46" t="s">
        <v>138</v>
      </c>
      <c r="Q46" t="s">
        <v>137</v>
      </c>
      <c r="R46" t="s">
        <v>137</v>
      </c>
      <c r="S46" t="s">
        <v>137</v>
      </c>
      <c r="T46" t="s">
        <v>137</v>
      </c>
      <c r="U46" t="s">
        <v>137</v>
      </c>
      <c r="V46" t="s">
        <v>137</v>
      </c>
      <c r="W46" t="s">
        <v>137</v>
      </c>
      <c r="X46" t="s">
        <v>137</v>
      </c>
      <c r="Y46" t="s">
        <v>137</v>
      </c>
      <c r="Z46" t="s">
        <v>137</v>
      </c>
      <c r="AA46" t="s">
        <v>137</v>
      </c>
      <c r="AB46" t="s">
        <v>137</v>
      </c>
      <c r="AC46" t="s">
        <v>137</v>
      </c>
      <c r="AD46" t="s">
        <v>137</v>
      </c>
      <c r="AE46" t="s">
        <v>137</v>
      </c>
      <c r="AF46" t="s">
        <v>137</v>
      </c>
      <c r="AG46" t="s">
        <v>137</v>
      </c>
      <c r="AH46" t="s">
        <v>137</v>
      </c>
      <c r="AI46" t="s">
        <v>137</v>
      </c>
      <c r="AJ46" t="s">
        <v>137</v>
      </c>
      <c r="AK46" t="s">
        <v>137</v>
      </c>
      <c r="AL46" t="s">
        <v>137</v>
      </c>
      <c r="AM46" t="s">
        <v>137</v>
      </c>
      <c r="AN46" t="s">
        <v>137</v>
      </c>
      <c r="AO46" t="s">
        <v>137</v>
      </c>
      <c r="AP46" t="s">
        <v>137</v>
      </c>
      <c r="AQ46" t="s">
        <v>137</v>
      </c>
      <c r="AR46" t="s">
        <v>137</v>
      </c>
      <c r="AS46" t="s">
        <v>137</v>
      </c>
      <c r="AT46" t="s">
        <v>139</v>
      </c>
      <c r="AU46" t="s">
        <v>139</v>
      </c>
      <c r="AV46" t="s">
        <v>139</v>
      </c>
      <c r="AW46" t="s">
        <v>139</v>
      </c>
      <c r="AX46" t="s">
        <v>138</v>
      </c>
      <c r="AY46" t="s">
        <v>137</v>
      </c>
      <c r="AZ46" t="s">
        <v>137</v>
      </c>
      <c r="BA46" t="s">
        <v>137</v>
      </c>
      <c r="BB46" t="s">
        <v>137</v>
      </c>
      <c r="BC46" t="s">
        <v>137</v>
      </c>
      <c r="BD46" t="s">
        <v>137</v>
      </c>
      <c r="BE46" t="s">
        <v>137</v>
      </c>
      <c r="BF46" t="s">
        <v>138</v>
      </c>
      <c r="BG46" t="s">
        <v>137</v>
      </c>
      <c r="BH46" t="s">
        <v>137</v>
      </c>
      <c r="BI46" t="s">
        <v>137</v>
      </c>
      <c r="BJ46" t="s">
        <v>137</v>
      </c>
      <c r="BK46" t="s">
        <v>137</v>
      </c>
      <c r="BL46" t="s">
        <v>137</v>
      </c>
      <c r="BM46" t="s">
        <v>137</v>
      </c>
      <c r="BN46" t="s">
        <v>137</v>
      </c>
      <c r="BO46" t="s">
        <v>137</v>
      </c>
      <c r="BP46" t="s">
        <v>138</v>
      </c>
      <c r="BQ46" t="s">
        <v>137</v>
      </c>
      <c r="BR46" t="s">
        <v>137</v>
      </c>
      <c r="BS46" t="s">
        <v>137</v>
      </c>
      <c r="BT46" t="s">
        <v>137</v>
      </c>
      <c r="BU46" t="s">
        <v>137</v>
      </c>
      <c r="BV46" t="s">
        <v>137</v>
      </c>
      <c r="BW46" t="s">
        <v>137</v>
      </c>
      <c r="BX46" t="s">
        <v>137</v>
      </c>
      <c r="BY46" t="s">
        <v>137</v>
      </c>
      <c r="BZ46" t="s">
        <v>138</v>
      </c>
      <c r="CA46" t="s">
        <v>137</v>
      </c>
    </row>
    <row r="47" spans="1:79">
      <c r="A47" s="3" t="s">
        <v>131</v>
      </c>
      <c r="B47" t="s">
        <v>137</v>
      </c>
      <c r="C47" t="s">
        <v>137</v>
      </c>
      <c r="D47" t="s">
        <v>137</v>
      </c>
      <c r="E47" t="s">
        <v>139</v>
      </c>
      <c r="F47" t="s">
        <v>139</v>
      </c>
      <c r="G47" t="s">
        <v>138</v>
      </c>
      <c r="H47" t="s">
        <v>139</v>
      </c>
      <c r="I47" t="s">
        <v>138</v>
      </c>
      <c r="J47" t="s">
        <v>138</v>
      </c>
      <c r="K47" t="s">
        <v>138</v>
      </c>
      <c r="L47" t="s">
        <v>137</v>
      </c>
      <c r="M47" t="s">
        <v>137</v>
      </c>
      <c r="N47" t="s">
        <v>137</v>
      </c>
      <c r="O47" t="s">
        <v>137</v>
      </c>
      <c r="P47" t="s">
        <v>137</v>
      </c>
      <c r="Q47" t="s">
        <v>137</v>
      </c>
      <c r="R47" t="s">
        <v>137</v>
      </c>
      <c r="S47" t="s">
        <v>137</v>
      </c>
      <c r="T47" t="s">
        <v>137</v>
      </c>
      <c r="U47" t="s">
        <v>137</v>
      </c>
      <c r="V47" t="s">
        <v>137</v>
      </c>
      <c r="W47" t="s">
        <v>137</v>
      </c>
      <c r="X47" t="s">
        <v>137</v>
      </c>
      <c r="Y47" t="s">
        <v>137</v>
      </c>
      <c r="Z47" t="s">
        <v>137</v>
      </c>
      <c r="AA47" t="s">
        <v>137</v>
      </c>
      <c r="AB47" t="s">
        <v>138</v>
      </c>
      <c r="AC47" t="s">
        <v>137</v>
      </c>
      <c r="AD47" t="s">
        <v>137</v>
      </c>
      <c r="AE47" t="s">
        <v>137</v>
      </c>
      <c r="AF47" t="s">
        <v>137</v>
      </c>
      <c r="AG47" t="s">
        <v>137</v>
      </c>
      <c r="AH47" t="s">
        <v>137</v>
      </c>
      <c r="AI47" t="s">
        <v>137</v>
      </c>
      <c r="AJ47" t="s">
        <v>138</v>
      </c>
      <c r="AK47" t="s">
        <v>139</v>
      </c>
      <c r="AL47" t="s">
        <v>138</v>
      </c>
      <c r="AM47" t="s">
        <v>138</v>
      </c>
      <c r="AN47" t="s">
        <v>137</v>
      </c>
      <c r="AO47" t="s">
        <v>138</v>
      </c>
      <c r="AP47" t="s">
        <v>139</v>
      </c>
      <c r="AQ47" t="s">
        <v>139</v>
      </c>
      <c r="AR47" t="s">
        <v>139</v>
      </c>
      <c r="AS47" t="s">
        <v>137</v>
      </c>
      <c r="AT47" t="s">
        <v>137</v>
      </c>
      <c r="AU47" t="s">
        <v>137</v>
      </c>
      <c r="AV47" t="s">
        <v>137</v>
      </c>
      <c r="AW47" t="s">
        <v>137</v>
      </c>
      <c r="AX47" t="s">
        <v>137</v>
      </c>
      <c r="AY47" t="s">
        <v>137</v>
      </c>
      <c r="AZ47" t="s">
        <v>138</v>
      </c>
      <c r="BA47" t="s">
        <v>138</v>
      </c>
      <c r="BB47" t="s">
        <v>138</v>
      </c>
      <c r="BC47" t="s">
        <v>137</v>
      </c>
      <c r="BD47" t="s">
        <v>137</v>
      </c>
      <c r="BE47" t="s">
        <v>137</v>
      </c>
      <c r="BF47" t="s">
        <v>137</v>
      </c>
      <c r="BG47" t="s">
        <v>137</v>
      </c>
      <c r="BH47" t="s">
        <v>137</v>
      </c>
      <c r="BI47" t="s">
        <v>137</v>
      </c>
      <c r="BJ47" t="s">
        <v>137</v>
      </c>
      <c r="BK47" t="s">
        <v>137</v>
      </c>
      <c r="BL47" t="s">
        <v>137</v>
      </c>
      <c r="BM47" t="s">
        <v>137</v>
      </c>
      <c r="BN47" t="s">
        <v>137</v>
      </c>
      <c r="BO47" t="s">
        <v>137</v>
      </c>
      <c r="BP47" t="s">
        <v>137</v>
      </c>
      <c r="BQ47" t="s">
        <v>137</v>
      </c>
      <c r="BR47" t="s">
        <v>137</v>
      </c>
      <c r="BS47" t="s">
        <v>137</v>
      </c>
      <c r="BT47" t="s">
        <v>137</v>
      </c>
      <c r="BU47" t="s">
        <v>137</v>
      </c>
      <c r="BV47" t="s">
        <v>137</v>
      </c>
      <c r="BW47" t="s">
        <v>137</v>
      </c>
      <c r="BX47" t="s">
        <v>137</v>
      </c>
      <c r="BY47" t="s">
        <v>137</v>
      </c>
      <c r="BZ47" t="s">
        <v>137</v>
      </c>
      <c r="CA47" t="s">
        <v>137</v>
      </c>
    </row>
  </sheetData>
  <conditionalFormatting sqref="B11:BU12">
    <cfRule type="containsText" dxfId="236" priority="79" operator="containsText" text="Upper Limit">
      <formula>NOT(ISERROR(SEARCH("Upper Limit",B11)))</formula>
    </cfRule>
    <cfRule type="containsText" dxfId="235" priority="80" operator="containsText" text="Lower Limit">
      <formula>NOT(ISERROR(SEARCH("Lower Limit",B11)))</formula>
    </cfRule>
    <cfRule type="containsText" dxfId="234" priority="81" operator="containsText" text="No">
      <formula>NOT(ISERROR(SEARCH("No",B11)))</formula>
    </cfRule>
  </conditionalFormatting>
  <conditionalFormatting sqref="B23:BU24">
    <cfRule type="containsText" dxfId="233" priority="76" operator="containsText" text="Upper Limit">
      <formula>NOT(ISERROR(SEARCH("Upper Limit",B23)))</formula>
    </cfRule>
    <cfRule type="containsText" dxfId="232" priority="77" operator="containsText" text="Lower Limit">
      <formula>NOT(ISERROR(SEARCH("Lower Limit",B23)))</formula>
    </cfRule>
    <cfRule type="containsText" dxfId="231" priority="78" operator="containsText" text="No">
      <formula>NOT(ISERROR(SEARCH("No",B23)))</formula>
    </cfRule>
  </conditionalFormatting>
  <conditionalFormatting sqref="B35:BU36">
    <cfRule type="containsText" dxfId="230" priority="73" operator="containsText" text="Upper Limit">
      <formula>NOT(ISERROR(SEARCH("Upper Limit",B35)))</formula>
    </cfRule>
    <cfRule type="containsText" dxfId="229" priority="74" operator="containsText" text="Lower Limit">
      <formula>NOT(ISERROR(SEARCH("Lower Limit",B35)))</formula>
    </cfRule>
    <cfRule type="containsText" dxfId="228" priority="75" operator="containsText" text="No">
      <formula>NOT(ISERROR(SEARCH("No",B35)))</formula>
    </cfRule>
  </conditionalFormatting>
  <conditionalFormatting sqref="B11:BW12">
    <cfRule type="containsText" dxfId="227" priority="67" operator="containsText" text="Upper Limit">
      <formula>NOT(ISERROR(SEARCH("Upper Limit",B11)))</formula>
    </cfRule>
    <cfRule type="containsText" dxfId="226" priority="68" operator="containsText" text="Lower Limit">
      <formula>NOT(ISERROR(SEARCH("Lower Limit",B11)))</formula>
    </cfRule>
    <cfRule type="containsText" dxfId="225" priority="69" operator="containsText" text="No">
      <formula>NOT(ISERROR(SEARCH("No",B11)))</formula>
    </cfRule>
  </conditionalFormatting>
  <conditionalFormatting sqref="B23:BU24">
    <cfRule type="containsText" dxfId="224" priority="64" operator="containsText" text="Upper Limit">
      <formula>NOT(ISERROR(SEARCH("Upper Limit",B23)))</formula>
    </cfRule>
    <cfRule type="containsText" dxfId="223" priority="65" operator="containsText" text="Lower Limit">
      <formula>NOT(ISERROR(SEARCH("Lower Limit",B23)))</formula>
    </cfRule>
    <cfRule type="containsText" dxfId="222" priority="66" operator="containsText" text="No">
      <formula>NOT(ISERROR(SEARCH("No",B23)))</formula>
    </cfRule>
  </conditionalFormatting>
  <conditionalFormatting sqref="B23:BW24">
    <cfRule type="containsText" dxfId="221" priority="61" operator="containsText" text="Upper Limit">
      <formula>NOT(ISERROR(SEARCH("Upper Limit",B23)))</formula>
    </cfRule>
    <cfRule type="containsText" dxfId="220" priority="62" operator="containsText" text="Lower Limit">
      <formula>NOT(ISERROR(SEARCH("Lower Limit",B23)))</formula>
    </cfRule>
    <cfRule type="containsText" dxfId="219" priority="63" operator="containsText" text="No">
      <formula>NOT(ISERROR(SEARCH("No",B23)))</formula>
    </cfRule>
  </conditionalFormatting>
  <conditionalFormatting sqref="B35:BU36">
    <cfRule type="containsText" dxfId="218" priority="58" operator="containsText" text="Upper Limit">
      <formula>NOT(ISERROR(SEARCH("Upper Limit",B35)))</formula>
    </cfRule>
    <cfRule type="containsText" dxfId="217" priority="59" operator="containsText" text="Lower Limit">
      <formula>NOT(ISERROR(SEARCH("Lower Limit",B35)))</formula>
    </cfRule>
    <cfRule type="containsText" dxfId="216" priority="60" operator="containsText" text="No">
      <formula>NOT(ISERROR(SEARCH("No",B35)))</formula>
    </cfRule>
  </conditionalFormatting>
  <conditionalFormatting sqref="B35:BW36">
    <cfRule type="containsText" dxfId="215" priority="55" operator="containsText" text="Upper Limit">
      <formula>NOT(ISERROR(SEARCH("Upper Limit",B35)))</formula>
    </cfRule>
    <cfRule type="containsText" dxfId="214" priority="56" operator="containsText" text="Lower Limit">
      <formula>NOT(ISERROR(SEARCH("Lower Limit",B35)))</formula>
    </cfRule>
    <cfRule type="containsText" dxfId="213" priority="57" operator="containsText" text="No">
      <formula>NOT(ISERROR(SEARCH("No",B35)))</formula>
    </cfRule>
  </conditionalFormatting>
  <conditionalFormatting sqref="B23:BW24">
    <cfRule type="containsText" dxfId="212" priority="52" operator="containsText" text="Upper Limit">
      <formula>NOT(ISERROR(SEARCH("Upper Limit",B23)))</formula>
    </cfRule>
    <cfRule type="containsText" dxfId="211" priority="53" operator="containsText" text="Lower Limit">
      <formula>NOT(ISERROR(SEARCH("Lower Limit",B23)))</formula>
    </cfRule>
    <cfRule type="containsText" dxfId="210" priority="54" operator="containsText" text="No">
      <formula>NOT(ISERROR(SEARCH("No",B23)))</formula>
    </cfRule>
  </conditionalFormatting>
  <conditionalFormatting sqref="B35:BW36">
    <cfRule type="containsText" dxfId="209" priority="49" operator="containsText" text="Upper Limit">
      <formula>NOT(ISERROR(SEARCH("Upper Limit",B35)))</formula>
    </cfRule>
    <cfRule type="containsText" dxfId="208" priority="50" operator="containsText" text="Lower Limit">
      <formula>NOT(ISERROR(SEARCH("Lower Limit",B35)))</formula>
    </cfRule>
    <cfRule type="containsText" dxfId="207" priority="51" operator="containsText" text="No">
      <formula>NOT(ISERROR(SEARCH("No",B35)))</formula>
    </cfRule>
  </conditionalFormatting>
  <conditionalFormatting sqref="B11:BW12">
    <cfRule type="containsText" dxfId="206" priority="46" operator="containsText" text="Upper Limit">
      <formula>NOT(ISERROR(SEARCH("Upper Limit",B11)))</formula>
    </cfRule>
    <cfRule type="containsText" dxfId="205" priority="47" operator="containsText" text="Lower Limit">
      <formula>NOT(ISERROR(SEARCH("Lower Limit",B11)))</formula>
    </cfRule>
    <cfRule type="containsText" dxfId="204" priority="48" operator="containsText" text="No">
      <formula>NOT(ISERROR(SEARCH("No",B11)))</formula>
    </cfRule>
  </conditionalFormatting>
  <conditionalFormatting sqref="B45:BW46">
    <cfRule type="containsText" dxfId="203" priority="25" operator="containsText" text="Upper Limit">
      <formula>NOT(ISERROR(SEARCH("Upper Limit",B45)))</formula>
    </cfRule>
  </conditionalFormatting>
  <conditionalFormatting sqref="B46:BU47">
    <cfRule type="containsText" dxfId="202" priority="10" operator="containsText" text="Upper Limit">
      <formula>NOT(ISERROR(SEARCH("Upper Limit",B46)))</formula>
    </cfRule>
    <cfRule type="containsText" dxfId="201" priority="11" operator="containsText" text="Lower Limit">
      <formula>NOT(ISERROR(SEARCH("Lower Limit",B46)))</formula>
    </cfRule>
    <cfRule type="containsText" dxfId="200" priority="12" operator="containsText" text="No">
      <formula>NOT(ISERROR(SEARCH("No",B46)))</formula>
    </cfRule>
  </conditionalFormatting>
  <conditionalFormatting sqref="B46:BU47">
    <cfRule type="containsText" dxfId="199" priority="7" operator="containsText" text="Upper Limit">
      <formula>NOT(ISERROR(SEARCH("Upper Limit",B46)))</formula>
    </cfRule>
    <cfRule type="containsText" dxfId="198" priority="8" operator="containsText" text="Lower Limit">
      <formula>NOT(ISERROR(SEARCH("Lower Limit",B46)))</formula>
    </cfRule>
    <cfRule type="containsText" dxfId="197" priority="9" operator="containsText" text="No">
      <formula>NOT(ISERROR(SEARCH("No",B46)))</formula>
    </cfRule>
  </conditionalFormatting>
  <conditionalFormatting sqref="B46:BW47">
    <cfRule type="containsText" dxfId="196" priority="6" operator="containsText" text="No">
      <formula>NOT(ISERROR(SEARCH("No",B46)))</formula>
    </cfRule>
  </conditionalFormatting>
  <conditionalFormatting sqref="B46:CA47">
    <cfRule type="containsText" dxfId="195" priority="1" operator="containsText" text="Upper Limit">
      <formula>NOT(ISERROR(SEARCH("Upper Limit",B46)))</formula>
    </cfRule>
    <cfRule type="containsText" dxfId="194" priority="2" operator="containsText" text="Lower Limit">
      <formula>NOT(ISERROR(SEARCH("Lower Limit",B46)))</formula>
    </cfRule>
    <cfRule type="containsText" dxfId="193" priority="3" operator="containsText" text="No">
      <formula>NOT(ISERROR(SEARCH("No",B46)))</formula>
    </cfRule>
    <cfRule type="containsText" dxfId="192" priority="4" operator="containsText" text="Upper Limit">
      <formula>NOT(ISERROR(SEARCH("Upper Limit",B46)))</formula>
    </cfRule>
    <cfRule type="containsText" dxfId="191" priority="5" operator="containsText" text="Lower Limit">
      <formula>NOT(ISERROR(SEARCH("Lower Limit",B46)))</formula>
    </cfRule>
  </conditionalFormatting>
  <conditionalFormatting sqref="B44:CA45">
    <cfRule type="containsText" dxfId="190" priority="13" operator="containsText" text="Upper Limit">
      <formula>NOT(ISERROR(SEARCH("Upper Limit",B44)))</formula>
    </cfRule>
    <cfRule type="containsText" dxfId="189" priority="14" operator="containsText" text="Lower Limit">
      <formula>NOT(ISERROR(SEARCH("Lower Limit",B44)))</formula>
    </cfRule>
    <cfRule type="containsText" dxfId="188" priority="15" operator="containsText" text="No">
      <formula>NOT(ISERROR(SEARCH("No",B44)))</formula>
    </cfRule>
    <cfRule type="containsText" dxfId="187" priority="16" operator="containsText" text="Upper Limit">
      <formula>NOT(ISERROR(SEARCH("Upper Limit",B44)))</formula>
    </cfRule>
    <cfRule type="containsText" dxfId="186" priority="17" operator="containsText" text="Lower Limit">
      <formula>NOT(ISERROR(SEARCH("Lower Limit",B44)))</formula>
    </cfRule>
    <cfRule type="containsText" dxfId="185" priority="18" operator="containsText" text="No">
      <formula>NOT(ISERROR(SEARCH("No",B44)))</formula>
    </cfRule>
    <cfRule type="containsText" dxfId="184" priority="19" operator="containsText" text="Upper Limit">
      <formula>NOT(ISERROR(SEARCH("Upper Limit",B44)))</formula>
    </cfRule>
    <cfRule type="containsText" dxfId="183" priority="20" operator="containsText" text="Lower Limit">
      <formula>NOT(ISERROR(SEARCH("Lower Limit",B44)))</formula>
    </cfRule>
    <cfRule type="containsText" dxfId="182" priority="21" operator="containsText" text="No">
      <formula>NOT(ISERROR(SEARCH("No",B44)))</formula>
    </cfRule>
    <cfRule type="containsText" dxfId="181" priority="22" operator="containsText" text="Upper Limit">
      <formula>NOT(ISERROR(SEARCH("Upper Limit",B44)))</formula>
    </cfRule>
    <cfRule type="containsText" dxfId="180" priority="23" operator="containsText" text="Lower Limit">
      <formula>NOT(ISERROR(SEARCH("Lower Limit",B44)))</formula>
    </cfRule>
    <cfRule type="containsText" dxfId="179" priority="24" operator="containsText" text="No">
      <formula>NOT(ISERROR(SEARCH("No",B44)))</formula>
    </cfRule>
  </conditionalFormatting>
  <conditionalFormatting sqref="B45:CA46">
    <cfRule type="containsText" dxfId="178" priority="26" operator="containsText" text="Lower Limit">
      <formula>NOT(ISERROR(SEARCH("Lower Limit",B45)))</formula>
    </cfRule>
    <cfRule type="containsText" dxfId="177" priority="27" operator="containsText" text="No">
      <formula>NOT(ISERROR(SEARCH("No",B45)))</formula>
    </cfRule>
    <cfRule type="containsText" dxfId="176" priority="28" operator="containsText" text="Upper Limit">
      <formula>NOT(ISERROR(SEARCH("Upper Limit",B45)))</formula>
    </cfRule>
    <cfRule type="containsText" dxfId="175" priority="29" operator="containsText" text="Lower Limit">
      <formula>NOT(ISERROR(SEARCH("Lower Limit",B45)))</formula>
    </cfRule>
    <cfRule type="containsText" dxfId="174" priority="30" operator="containsText" text="No">
      <formula>NOT(ISERROR(SEARCH("No",B45)))</formula>
    </cfRule>
    <cfRule type="containsText" dxfId="173" priority="31" operator="containsText" text="Upper Limit">
      <formula>NOT(ISERROR(SEARCH("Upper Limit",B45)))</formula>
    </cfRule>
    <cfRule type="containsText" dxfId="172" priority="32" operator="containsText" text="Lower Limit">
      <formula>NOT(ISERROR(SEARCH("Lower Limit",B45)))</formula>
    </cfRule>
    <cfRule type="containsText" dxfId="171" priority="33" operator="containsText" text="No">
      <formula>NOT(ISERROR(SEARCH("No",B45)))</formula>
    </cfRule>
    <cfRule type="containsText" dxfId="170" priority="34" operator="containsText" text="Upper Limit">
      <formula>NOT(ISERROR(SEARCH("Upper Limit",B45)))</formula>
    </cfRule>
    <cfRule type="containsText" dxfId="169" priority="35" operator="containsText" text="Lower Limit">
      <formula>NOT(ISERROR(SEARCH("Lower Limit",B45)))</formula>
    </cfRule>
    <cfRule type="containsText" dxfId="168" priority="36" operator="containsText" text="No">
      <formula>NOT(ISERROR(SEARCH("No",B45)))</formula>
    </cfRule>
  </conditionalFormatting>
  <conditionalFormatting sqref="B42:CA43">
    <cfRule type="containsText" dxfId="167" priority="37" operator="containsText" text="Upper Limit">
      <formula>NOT(ISERROR(SEARCH("Upper Limit",B42)))</formula>
    </cfRule>
    <cfRule type="containsText" dxfId="166" priority="38" operator="containsText" text="Lower Limit">
      <formula>NOT(ISERROR(SEARCH("Lower Limit",B42)))</formula>
    </cfRule>
    <cfRule type="containsText" dxfId="165" priority="39" operator="containsText" text="No">
      <formula>NOT(ISERROR(SEARCH("No",B42)))</formula>
    </cfRule>
    <cfRule type="containsText" dxfId="164" priority="40" operator="containsText" text="Upper Limit">
      <formula>NOT(ISERROR(SEARCH("Upper Limit",B42)))</formula>
    </cfRule>
    <cfRule type="containsText" dxfId="163" priority="41" operator="containsText" text="Lower Limit">
      <formula>NOT(ISERROR(SEARCH("Lower Limit",B42)))</formula>
    </cfRule>
    <cfRule type="containsText" dxfId="162" priority="42" operator="containsText" text="No">
      <formula>NOT(ISERROR(SEARCH("No",B42)))</formula>
    </cfRule>
    <cfRule type="containsText" dxfId="161" priority="43" operator="containsText" text="Upper Limit">
      <formula>NOT(ISERROR(SEARCH("Upper Limit",B42)))</formula>
    </cfRule>
    <cfRule type="containsText" dxfId="160" priority="44" operator="containsText" text="Lower Limit">
      <formula>NOT(ISERROR(SEARCH("Lower Limit",B42)))</formula>
    </cfRule>
    <cfRule type="containsText" dxfId="159" priority="45" operator="containsText" text="No">
      <formula>NOT(ISERROR(SEARCH("No",B42)))</formula>
    </cfRule>
  </conditionalFormatting>
  <conditionalFormatting sqref="B42:CA47">
    <cfRule type="containsText" dxfId="158" priority="70" operator="containsText" text="Upper Limit">
      <formula>NOT(ISERROR(SEARCH("Upper Limit",B42)))</formula>
    </cfRule>
    <cfRule type="containsText" dxfId="157" priority="71" operator="containsText" text="No">
      <formula>NOT(ISERROR(SEARCH("No",B42)))</formula>
    </cfRule>
    <cfRule type="containsText" dxfId="156" priority="72" operator="containsText" text="Lower Limit">
      <formula>NOT(ISERROR(SEARCH("Lower Limit",B42)))</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BS47"/>
  <sheetViews>
    <sheetView topLeftCell="A28" workbookViewId="0">
      <pane xSplit="1" topLeftCell="AR1" activePane="topRight" state="frozen"/>
      <selection activeCell="A34" sqref="A34"/>
      <selection pane="topRight" activeCell="BO43" sqref="BO43:BS43"/>
    </sheetView>
  </sheetViews>
  <sheetFormatPr defaultRowHeight="15"/>
  <sheetData>
    <row r="5" spans="1:71">
      <c r="B5" t="s">
        <v>56</v>
      </c>
      <c r="C5" t="s">
        <v>57</v>
      </c>
      <c r="D5" t="s">
        <v>58</v>
      </c>
      <c r="E5" t="s">
        <v>59</v>
      </c>
      <c r="F5" t="s">
        <v>60</v>
      </c>
      <c r="G5" t="s">
        <v>61</v>
      </c>
      <c r="H5" t="s">
        <v>62</v>
      </c>
      <c r="I5" t="s">
        <v>63</v>
      </c>
      <c r="J5" t="s">
        <v>64</v>
      </c>
      <c r="K5" t="s">
        <v>65</v>
      </c>
      <c r="L5" t="s">
        <v>66</v>
      </c>
      <c r="M5" t="s">
        <v>67</v>
      </c>
      <c r="N5" t="s">
        <v>68</v>
      </c>
      <c r="O5" t="s">
        <v>69</v>
      </c>
      <c r="P5" t="s">
        <v>70</v>
      </c>
      <c r="Q5" t="s">
        <v>71</v>
      </c>
      <c r="R5" t="s">
        <v>72</v>
      </c>
      <c r="S5" t="s">
        <v>73</v>
      </c>
      <c r="T5" t="s">
        <v>74</v>
      </c>
      <c r="U5" t="s">
        <v>75</v>
      </c>
      <c r="V5" t="s">
        <v>76</v>
      </c>
      <c r="W5" t="s">
        <v>77</v>
      </c>
      <c r="X5" t="s">
        <v>78</v>
      </c>
      <c r="Y5" t="s">
        <v>79</v>
      </c>
      <c r="Z5" t="s">
        <v>80</v>
      </c>
      <c r="AA5" t="s">
        <v>81</v>
      </c>
      <c r="AB5" t="s">
        <v>82</v>
      </c>
      <c r="AC5" t="s">
        <v>83</v>
      </c>
      <c r="AD5" t="s">
        <v>84</v>
      </c>
      <c r="AE5" t="s">
        <v>85</v>
      </c>
      <c r="AF5" s="1" t="s">
        <v>86</v>
      </c>
      <c r="AG5" s="1" t="s">
        <v>87</v>
      </c>
      <c r="AH5" s="1" t="s">
        <v>88</v>
      </c>
      <c r="AI5" s="1" t="s">
        <v>89</v>
      </c>
      <c r="AJ5" t="s">
        <v>90</v>
      </c>
      <c r="AK5" t="s">
        <v>91</v>
      </c>
      <c r="AL5" t="s">
        <v>92</v>
      </c>
      <c r="AM5" t="s">
        <v>93</v>
      </c>
      <c r="AN5" t="s">
        <v>94</v>
      </c>
      <c r="AO5" t="s">
        <v>95</v>
      </c>
      <c r="AP5" t="s">
        <v>96</v>
      </c>
      <c r="AQ5" t="s">
        <v>97</v>
      </c>
      <c r="AR5" t="s">
        <v>98</v>
      </c>
      <c r="AS5" t="s">
        <v>99</v>
      </c>
      <c r="AT5" t="s">
        <v>100</v>
      </c>
      <c r="AU5" t="s">
        <v>101</v>
      </c>
      <c r="AV5" t="s">
        <v>102</v>
      </c>
      <c r="AW5" t="s">
        <v>103</v>
      </c>
      <c r="AX5" t="s">
        <v>104</v>
      </c>
      <c r="AY5" t="s">
        <v>105</v>
      </c>
      <c r="AZ5" t="s">
        <v>106</v>
      </c>
      <c r="BA5" t="s">
        <v>107</v>
      </c>
      <c r="BB5" t="s">
        <v>108</v>
      </c>
      <c r="BC5" t="s">
        <v>109</v>
      </c>
      <c r="BD5" t="s">
        <v>110</v>
      </c>
      <c r="BE5" t="s">
        <v>111</v>
      </c>
      <c r="BF5" t="s">
        <v>112</v>
      </c>
      <c r="BG5" t="s">
        <v>113</v>
      </c>
      <c r="BH5" t="s">
        <v>114</v>
      </c>
      <c r="BI5" t="s">
        <v>115</v>
      </c>
      <c r="BJ5" t="s">
        <v>116</v>
      </c>
      <c r="BK5" t="s">
        <v>117</v>
      </c>
      <c r="BL5" t="s">
        <v>118</v>
      </c>
      <c r="BM5" t="s">
        <v>119</v>
      </c>
      <c r="BN5" t="s">
        <v>120</v>
      </c>
      <c r="BO5" t="s">
        <v>121</v>
      </c>
      <c r="BP5" t="s">
        <v>136</v>
      </c>
      <c r="BQ5" t="s">
        <v>140</v>
      </c>
      <c r="BR5" t="s">
        <v>141</v>
      </c>
      <c r="BS5" t="s">
        <v>142</v>
      </c>
    </row>
    <row r="6" spans="1:71">
      <c r="A6" s="3" t="s">
        <v>122</v>
      </c>
      <c r="B6">
        <v>6511.323699999999</v>
      </c>
      <c r="C6">
        <v>15050.941699999996</v>
      </c>
      <c r="D6">
        <v>8740.1257490499975</v>
      </c>
      <c r="E6">
        <v>4676.7454240699972</v>
      </c>
      <c r="F6">
        <v>419.03128510999704</v>
      </c>
      <c r="G6">
        <v>-19499.328823679996</v>
      </c>
      <c r="H6">
        <v>-15427.568489769998</v>
      </c>
      <c r="I6">
        <v>-11583.923930979996</v>
      </c>
      <c r="J6">
        <v>-8341.7074334059962</v>
      </c>
      <c r="K6">
        <v>2441.7691328640008</v>
      </c>
      <c r="L6">
        <v>1039.5567005140003</v>
      </c>
      <c r="M6">
        <v>537.6729961439994</v>
      </c>
      <c r="N6">
        <v>-156.9835744440004</v>
      </c>
      <c r="O6">
        <v>-1149.640909524001</v>
      </c>
      <c r="P6">
        <v>-368.24983645400084</v>
      </c>
      <c r="Q6">
        <v>-1055.4770238740002</v>
      </c>
      <c r="R6">
        <v>-653.29044164000038</v>
      </c>
      <c r="S6">
        <v>-652.06929187000003</v>
      </c>
      <c r="T6">
        <v>-433.64685625999982</v>
      </c>
      <c r="U6">
        <v>711.27304473599997</v>
      </c>
      <c r="V6">
        <v>680.8069137760001</v>
      </c>
      <c r="W6">
        <v>2532.829735286</v>
      </c>
      <c r="X6">
        <v>1032.5474962510002</v>
      </c>
      <c r="Y6">
        <v>1330.0843693940005</v>
      </c>
      <c r="Z6">
        <v>2761.9138100850005</v>
      </c>
      <c r="AA6">
        <v>47.574049695000213</v>
      </c>
      <c r="AB6">
        <v>2159.6088985649999</v>
      </c>
      <c r="AC6">
        <v>-88.274293499000123</v>
      </c>
      <c r="AD6">
        <v>-2634.5536437110009</v>
      </c>
      <c r="AE6">
        <v>-336.44241049099992</v>
      </c>
      <c r="AF6" s="1">
        <v>2997.7219282239994</v>
      </c>
      <c r="AG6" s="1">
        <v>7034.1027297189994</v>
      </c>
      <c r="AH6" s="1">
        <v>8727.8878486099984</v>
      </c>
      <c r="AI6" s="1">
        <v>7446.3882524799992</v>
      </c>
      <c r="AJ6">
        <v>53.505823419999615</v>
      </c>
      <c r="AK6">
        <v>-2642.6352930699995</v>
      </c>
      <c r="AL6">
        <v>-2022.6046036999978</v>
      </c>
      <c r="AM6">
        <v>-791.04553404999933</v>
      </c>
      <c r="AN6">
        <v>820.76910696000141</v>
      </c>
      <c r="AO6">
        <v>-335.20880158</v>
      </c>
      <c r="AP6">
        <v>-1821.4845924500014</v>
      </c>
      <c r="AQ6">
        <v>-3113.9916744200009</v>
      </c>
      <c r="AR6">
        <v>-1137.8136212400004</v>
      </c>
      <c r="AS6">
        <v>1734.8953573800009</v>
      </c>
      <c r="AT6">
        <v>3110.2381947300028</v>
      </c>
      <c r="AU6">
        <v>6114.0617881400003</v>
      </c>
      <c r="AV6">
        <v>6731.5464032299988</v>
      </c>
      <c r="AW6">
        <v>5376.0906556200007</v>
      </c>
      <c r="AX6">
        <v>4093.2294809799969</v>
      </c>
      <c r="AY6">
        <v>125.48347283200019</v>
      </c>
      <c r="AZ6">
        <v>-1289.6549406530012</v>
      </c>
      <c r="BA6">
        <v>222.29073231000075</v>
      </c>
      <c r="BB6">
        <v>1356.9016109969998</v>
      </c>
      <c r="BC6">
        <v>4442.7474231329979</v>
      </c>
      <c r="BD6">
        <v>7418.4998794730018</v>
      </c>
      <c r="BE6">
        <v>5040.3039212769982</v>
      </c>
      <c r="BF6">
        <v>4479.9499118530002</v>
      </c>
      <c r="BG6">
        <v>1680.4480688030017</v>
      </c>
      <c r="BH6">
        <v>-1392.6150643879992</v>
      </c>
      <c r="BI6">
        <v>283.03852546300186</v>
      </c>
      <c r="BJ6">
        <v>1411.7754286999989</v>
      </c>
      <c r="BK6">
        <v>5048.3963089339995</v>
      </c>
      <c r="BL6">
        <v>5713.3076877460007</v>
      </c>
      <c r="BM6">
        <v>3960.4432444310005</v>
      </c>
      <c r="BN6">
        <v>460.30676637999932</v>
      </c>
      <c r="BO6">
        <v>-5140.2128870219967</v>
      </c>
      <c r="BP6">
        <v>-6920.6746360280013</v>
      </c>
      <c r="BQ6">
        <v>-7808.8347315020001</v>
      </c>
      <c r="BR6">
        <v>-7288.4299449599966</v>
      </c>
      <c r="BS6">
        <v>-5779.6724420500032</v>
      </c>
    </row>
    <row r="7" spans="1:71" ht="45">
      <c r="A7" s="3" t="s">
        <v>123</v>
      </c>
      <c r="B7">
        <v>10390.069781794617</v>
      </c>
      <c r="C7">
        <v>11759.842370950919</v>
      </c>
      <c r="D7">
        <v>12413.408590370924</v>
      </c>
      <c r="E7">
        <v>12788.480703285706</v>
      </c>
      <c r="F7">
        <v>12929.145415323308</v>
      </c>
      <c r="G7">
        <v>13150.327297996198</v>
      </c>
      <c r="H7">
        <v>13144.972007013743</v>
      </c>
      <c r="I7">
        <v>12908.466422927871</v>
      </c>
      <c r="J7">
        <v>12403.805644924463</v>
      </c>
      <c r="K7">
        <v>11796.538362383844</v>
      </c>
      <c r="L7">
        <v>10239.105391848323</v>
      </c>
      <c r="M7">
        <v>8282.4283488763831</v>
      </c>
      <c r="N7">
        <v>6638.6407086194877</v>
      </c>
      <c r="O7">
        <v>6138.6891666923102</v>
      </c>
      <c r="P7">
        <v>6479.8907387247327</v>
      </c>
      <c r="Q7">
        <v>6734.5737811555027</v>
      </c>
      <c r="R7">
        <v>6824.3918465072511</v>
      </c>
      <c r="S7">
        <v>7021.3700957372957</v>
      </c>
      <c r="T7">
        <v>7089.6474394268043</v>
      </c>
      <c r="U7">
        <v>6929.110739685123</v>
      </c>
      <c r="V7">
        <v>6452.5285849943348</v>
      </c>
      <c r="W7">
        <v>4883.1697353766613</v>
      </c>
      <c r="X7">
        <v>4066.6264639456449</v>
      </c>
      <c r="Y7">
        <v>3748.6207619721927</v>
      </c>
      <c r="Z7">
        <v>3944.3334963268167</v>
      </c>
      <c r="AA7">
        <v>3449.175096662359</v>
      </c>
      <c r="AB7">
        <v>3046.6291641775792</v>
      </c>
      <c r="AC7">
        <v>2444.7757642647362</v>
      </c>
      <c r="AD7">
        <v>1802.7396392756541</v>
      </c>
      <c r="AE7">
        <v>1586.6367735072786</v>
      </c>
      <c r="AF7">
        <v>1811.3938367436579</v>
      </c>
      <c r="AG7">
        <v>2768.1029247669385</v>
      </c>
      <c r="AH7">
        <v>3867.8607797662635</v>
      </c>
      <c r="AI7">
        <v>4580.8921625957109</v>
      </c>
      <c r="AJ7">
        <v>4589.2326777484541</v>
      </c>
      <c r="AK7">
        <v>4602.7130605195471</v>
      </c>
      <c r="AL7">
        <v>4598.864522343265</v>
      </c>
      <c r="AM7">
        <v>4596.8906807825315</v>
      </c>
      <c r="AN7">
        <v>4633.118301225506</v>
      </c>
      <c r="AO7">
        <v>4603.0978936901665</v>
      </c>
      <c r="AP7">
        <v>4557.9861706262327</v>
      </c>
      <c r="AQ7">
        <v>4407.0088720931872</v>
      </c>
      <c r="AR7">
        <v>4333.1553435369697</v>
      </c>
      <c r="AS7">
        <v>4357.1397149749082</v>
      </c>
      <c r="AT7">
        <v>4385.1947579330918</v>
      </c>
      <c r="AU7">
        <v>4867.3910747572409</v>
      </c>
      <c r="AV7">
        <v>5295.3058671116141</v>
      </c>
      <c r="AW7">
        <v>5644.5200321405182</v>
      </c>
      <c r="AX7">
        <v>5869.3577161775738</v>
      </c>
      <c r="AY7">
        <v>5878.1070465219918</v>
      </c>
      <c r="AZ7">
        <v>5733.0733322569586</v>
      </c>
      <c r="BA7">
        <v>5211.1154088815192</v>
      </c>
      <c r="BB7">
        <v>4429.535460989935</v>
      </c>
      <c r="BC7">
        <v>4034.0740941795138</v>
      </c>
      <c r="BD7">
        <v>4711.2871372412246</v>
      </c>
      <c r="BE7">
        <v>5044.3200979546527</v>
      </c>
      <c r="BF7">
        <v>5290.5835349969193</v>
      </c>
      <c r="BG7">
        <v>5341.4900195854443</v>
      </c>
      <c r="BH7">
        <v>5323.0843327148787</v>
      </c>
      <c r="BI7">
        <v>5331.5858228898178</v>
      </c>
      <c r="BJ7">
        <v>5357.9138434987999</v>
      </c>
      <c r="BK7">
        <v>5533.8724081883311</v>
      </c>
      <c r="BL7">
        <v>5794.3535728313691</v>
      </c>
      <c r="BM7">
        <v>5892.9329586736685</v>
      </c>
      <c r="BN7">
        <v>5829.1157587774078</v>
      </c>
      <c r="BO7">
        <v>5720.7817865630177</v>
      </c>
      <c r="BP7">
        <v>5507.1293553081787</v>
      </c>
      <c r="BQ7">
        <v>5325.8557638740813</v>
      </c>
      <c r="BR7">
        <v>5098.2279562189224</v>
      </c>
      <c r="BS7">
        <v>5023.0175966596744</v>
      </c>
    </row>
    <row r="8" spans="1:71" ht="45">
      <c r="A8" s="3" t="s">
        <v>124</v>
      </c>
      <c r="B8">
        <v>20571.714168589231</v>
      </c>
      <c r="C8">
        <v>22443.160586901835</v>
      </c>
      <c r="D8">
        <v>23197.533003289351</v>
      </c>
      <c r="E8">
        <v>23500.327267915411</v>
      </c>
      <c r="F8">
        <v>23542.701937735117</v>
      </c>
      <c r="G8">
        <v>24774.9674742649</v>
      </c>
      <c r="H8">
        <v>25313.020526788485</v>
      </c>
      <c r="I8">
        <v>25395.660765165743</v>
      </c>
      <c r="J8">
        <v>25007.710640829224</v>
      </c>
      <c r="K8">
        <v>24181.036352104791</v>
      </c>
      <c r="L8">
        <v>21886.940059008044</v>
      </c>
      <c r="M8">
        <v>18902.583006256966</v>
      </c>
      <c r="N8">
        <v>16404.718887465377</v>
      </c>
      <c r="O8">
        <v>15721.781316087221</v>
      </c>
      <c r="P8">
        <v>16025.439338974766</v>
      </c>
      <c r="Q8">
        <v>15789.417412030005</v>
      </c>
      <c r="R8">
        <v>15107.738701815502</v>
      </c>
      <c r="S8">
        <v>14956.017934869091</v>
      </c>
      <c r="T8">
        <v>15021.824345061108</v>
      </c>
      <c r="U8">
        <v>14817.893823340946</v>
      </c>
      <c r="V8">
        <v>14156.25535327057</v>
      </c>
      <c r="W8">
        <v>11643.443252270923</v>
      </c>
      <c r="X8">
        <v>10395.73562204884</v>
      </c>
      <c r="Y8">
        <v>9927.057270835734</v>
      </c>
      <c r="Z8">
        <v>10201.338613296231</v>
      </c>
      <c r="AA8">
        <v>8233.6766702985678</v>
      </c>
      <c r="AB8">
        <v>6549.2259359122581</v>
      </c>
      <c r="AC8">
        <v>4770.7366542125228</v>
      </c>
      <c r="AD8">
        <v>3201.3067147496081</v>
      </c>
      <c r="AE8">
        <v>2908.0115603806075</v>
      </c>
      <c r="AF8">
        <v>3259.6174254678658</v>
      </c>
      <c r="AG8">
        <v>4848.2141148356768</v>
      </c>
      <c r="AH8">
        <v>6603.4862536816272</v>
      </c>
      <c r="AI8">
        <v>7599.7475612403223</v>
      </c>
      <c r="AJ8">
        <v>7595.3408085521078</v>
      </c>
      <c r="AK8">
        <v>7701.659487554095</v>
      </c>
      <c r="AL8">
        <v>7762.4281193045299</v>
      </c>
      <c r="AM8">
        <v>7765.4292482920637</v>
      </c>
      <c r="AN8">
        <v>7775.1636910170118</v>
      </c>
      <c r="AO8">
        <v>7767.446968262132</v>
      </c>
      <c r="AP8">
        <v>7802.3380974455667</v>
      </c>
      <c r="AQ8">
        <v>7782.7245708647752</v>
      </c>
      <c r="AR8">
        <v>7743.5355696268889</v>
      </c>
      <c r="AS8">
        <v>7771.2637631034659</v>
      </c>
      <c r="AT8">
        <v>7809.9576297875828</v>
      </c>
      <c r="AU8">
        <v>8471.0258765136314</v>
      </c>
      <c r="AV8">
        <v>9098.2585859891278</v>
      </c>
      <c r="AW8">
        <v>9523.4686685909855</v>
      </c>
      <c r="AX8">
        <v>9636.7548804305479</v>
      </c>
      <c r="AY8">
        <v>9631.157246953233</v>
      </c>
      <c r="AZ8">
        <v>9555.4586618670164</v>
      </c>
      <c r="BA8">
        <v>8852.1334149865888</v>
      </c>
      <c r="BB8">
        <v>7657.5228310840694</v>
      </c>
      <c r="BC8">
        <v>7016.7821389305773</v>
      </c>
      <c r="BD8">
        <v>8002.9585222513488</v>
      </c>
      <c r="BE8">
        <v>8284.8774829608556</v>
      </c>
      <c r="BF8">
        <v>8452.2766312677377</v>
      </c>
      <c r="BG8">
        <v>8430.5149203021374</v>
      </c>
      <c r="BH8">
        <v>8504.3727551284064</v>
      </c>
      <c r="BI8">
        <v>8490.463369126137</v>
      </c>
      <c r="BJ8">
        <v>8381.4564092865985</v>
      </c>
      <c r="BK8">
        <v>8325.2541394979635</v>
      </c>
      <c r="BL8">
        <v>8503.6604033347376</v>
      </c>
      <c r="BM8">
        <v>8589.5417806667865</v>
      </c>
      <c r="BN8">
        <v>8594.4039522917665</v>
      </c>
      <c r="BO8">
        <v>8940.4497416210852</v>
      </c>
      <c r="BP8">
        <v>9195.755931074309</v>
      </c>
      <c r="BQ8">
        <v>9492.4550175622117</v>
      </c>
      <c r="BR8">
        <v>9606.2823735488946</v>
      </c>
      <c r="BS8">
        <v>9751.1194501744976</v>
      </c>
    </row>
    <row r="9" spans="1:71" ht="45">
      <c r="A9" s="3" t="s">
        <v>125</v>
      </c>
      <c r="B9">
        <v>-9973.2189917946162</v>
      </c>
      <c r="C9">
        <v>-9606.7940609509169</v>
      </c>
      <c r="D9">
        <v>-9154.8402354659265</v>
      </c>
      <c r="E9">
        <v>-8635.2124259737066</v>
      </c>
      <c r="F9">
        <v>-8297.9676295003101</v>
      </c>
      <c r="G9">
        <v>-10098.953054541202</v>
      </c>
      <c r="H9">
        <v>-11191.125032535741</v>
      </c>
      <c r="I9">
        <v>-12065.922261547872</v>
      </c>
      <c r="J9">
        <v>-12804.004346885062</v>
      </c>
      <c r="K9">
        <v>-12972.457617058046</v>
      </c>
      <c r="L9">
        <v>-13056.563942471123</v>
      </c>
      <c r="M9">
        <v>-12957.880965884782</v>
      </c>
      <c r="N9">
        <v>-12893.515649072287</v>
      </c>
      <c r="O9">
        <v>-13027.495132097509</v>
      </c>
      <c r="P9">
        <v>-12611.206461775333</v>
      </c>
      <c r="Q9">
        <v>-11375.113480593502</v>
      </c>
      <c r="R9">
        <v>-9742.3018641092513</v>
      </c>
      <c r="S9">
        <v>-8847.9255825262953</v>
      </c>
      <c r="T9">
        <v>-8774.7063718418049</v>
      </c>
      <c r="U9">
        <v>-8848.4554276265226</v>
      </c>
      <c r="V9">
        <v>-8954.9249515581359</v>
      </c>
      <c r="W9">
        <v>-8637.3772984118605</v>
      </c>
      <c r="X9">
        <v>-8591.5918522607426</v>
      </c>
      <c r="Y9">
        <v>-8608.2522557548909</v>
      </c>
      <c r="Z9">
        <v>-8569.6767376120133</v>
      </c>
      <c r="AA9">
        <v>-6119.8280506100582</v>
      </c>
      <c r="AB9">
        <v>-3958.5643792917786</v>
      </c>
      <c r="AC9">
        <v>-2207.1460156308362</v>
      </c>
      <c r="AD9">
        <v>-994.394511672254</v>
      </c>
      <c r="AE9">
        <v>-1056.1128002393789</v>
      </c>
      <c r="AF9">
        <v>-1085.0533407047581</v>
      </c>
      <c r="AG9">
        <v>-1392.1194553705384</v>
      </c>
      <c r="AH9">
        <v>-1603.390168064464</v>
      </c>
      <c r="AI9">
        <v>-1456.8186346935115</v>
      </c>
      <c r="AJ9">
        <v>-1422.9835838588542</v>
      </c>
      <c r="AK9">
        <v>-1595.1797935495474</v>
      </c>
      <c r="AL9">
        <v>-1728.2626715792658</v>
      </c>
      <c r="AM9">
        <v>-1740.1864542365315</v>
      </c>
      <c r="AN9">
        <v>-1650.9724783575057</v>
      </c>
      <c r="AO9">
        <v>-1725.6002554537658</v>
      </c>
      <c r="AP9">
        <v>-1930.7176830124331</v>
      </c>
      <c r="AQ9">
        <v>-2344.4225254499875</v>
      </c>
      <c r="AR9">
        <v>-2487.6051086428693</v>
      </c>
      <c r="AS9">
        <v>-2471.108381282208</v>
      </c>
      <c r="AT9">
        <v>-2464.3309857758909</v>
      </c>
      <c r="AU9">
        <v>-2339.8785287555411</v>
      </c>
      <c r="AV9">
        <v>-2310.5995706434137</v>
      </c>
      <c r="AW9">
        <v>-2113.3772407604183</v>
      </c>
      <c r="AX9">
        <v>-1665.4366123283744</v>
      </c>
      <c r="AY9">
        <v>-1627.9933543404923</v>
      </c>
      <c r="AZ9">
        <v>-1911.6973269631592</v>
      </c>
      <c r="BA9">
        <v>-2070.9206033286191</v>
      </c>
      <c r="BB9">
        <v>-2026.4392791983348</v>
      </c>
      <c r="BC9">
        <v>-1931.3419953226139</v>
      </c>
      <c r="BD9">
        <v>-1872.0556327790246</v>
      </c>
      <c r="BE9">
        <v>-1436.7946720577525</v>
      </c>
      <c r="BF9">
        <v>-1032.8026575447193</v>
      </c>
      <c r="BG9">
        <v>-836.55978184794412</v>
      </c>
      <c r="BH9">
        <v>-1039.4925121121787</v>
      </c>
      <c r="BI9">
        <v>-986.1692695828192</v>
      </c>
      <c r="BJ9">
        <v>-689.17128807680047</v>
      </c>
      <c r="BK9">
        <v>-48.891054430931945</v>
      </c>
      <c r="BL9">
        <v>375.73991182463078</v>
      </c>
      <c r="BM9">
        <v>499.71531468743069</v>
      </c>
      <c r="BN9">
        <v>298.53937174869134</v>
      </c>
      <c r="BO9">
        <v>-718.55412355311819</v>
      </c>
      <c r="BP9">
        <v>-1870.12379622408</v>
      </c>
      <c r="BQ9">
        <v>-3007.3427435021813</v>
      </c>
      <c r="BR9">
        <v>-3917.8808784410221</v>
      </c>
      <c r="BS9">
        <v>-4433.1861103699739</v>
      </c>
    </row>
    <row r="10" spans="1:71" ht="45">
      <c r="A10" s="3" t="s">
        <v>126</v>
      </c>
      <c r="B10">
        <v>-20154.863378589234</v>
      </c>
      <c r="C10">
        <v>-20290.112276901837</v>
      </c>
      <c r="D10">
        <v>-19938.96464838435</v>
      </c>
      <c r="E10">
        <v>-19347.058990603415</v>
      </c>
      <c r="F10">
        <v>-18911.524151912119</v>
      </c>
      <c r="G10">
        <v>-21723.5932308099</v>
      </c>
      <c r="H10">
        <v>-23359.173552310484</v>
      </c>
      <c r="I10">
        <v>-24553.116603785744</v>
      </c>
      <c r="J10">
        <v>-25407.909342789826</v>
      </c>
      <c r="K10">
        <v>-25356.955606778989</v>
      </c>
      <c r="L10">
        <v>-24704.398609630847</v>
      </c>
      <c r="M10">
        <v>-23578.035623265365</v>
      </c>
      <c r="N10">
        <v>-22659.593827918176</v>
      </c>
      <c r="O10">
        <v>-22610.587281492419</v>
      </c>
      <c r="P10">
        <v>-22156.755062025364</v>
      </c>
      <c r="Q10">
        <v>-20429.957111468004</v>
      </c>
      <c r="R10">
        <v>-18025.648719417502</v>
      </c>
      <c r="S10">
        <v>-16782.573421658093</v>
      </c>
      <c r="T10">
        <v>-16706.88327747611</v>
      </c>
      <c r="U10">
        <v>-16737.238511282347</v>
      </c>
      <c r="V10">
        <v>-16658.651719834372</v>
      </c>
      <c r="W10">
        <v>-15397.65081530612</v>
      </c>
      <c r="X10">
        <v>-14920.701010363937</v>
      </c>
      <c r="Y10">
        <v>-14786.688764618431</v>
      </c>
      <c r="Z10">
        <v>-14826.681854581429</v>
      </c>
      <c r="AA10">
        <v>-10904.329624246266</v>
      </c>
      <c r="AB10">
        <v>-7461.1611510264574</v>
      </c>
      <c r="AC10">
        <v>-4533.106905578622</v>
      </c>
      <c r="AD10">
        <v>-2392.9615871462079</v>
      </c>
      <c r="AE10">
        <v>-2377.4875871127074</v>
      </c>
      <c r="AF10">
        <v>-2533.276929428966</v>
      </c>
      <c r="AG10">
        <v>-3472.2306454392765</v>
      </c>
      <c r="AH10">
        <v>-4339.0156419798277</v>
      </c>
      <c r="AI10">
        <v>-4475.6740333381231</v>
      </c>
      <c r="AJ10">
        <v>-4429.0917146625088</v>
      </c>
      <c r="AK10">
        <v>-4694.1262205840949</v>
      </c>
      <c r="AL10">
        <v>-4891.8262685405316</v>
      </c>
      <c r="AM10">
        <v>-4908.7250217460632</v>
      </c>
      <c r="AN10">
        <v>-4793.0178681490115</v>
      </c>
      <c r="AO10">
        <v>-4889.9493300257318</v>
      </c>
      <c r="AP10">
        <v>-5175.0696098317658</v>
      </c>
      <c r="AQ10">
        <v>-5720.138224221575</v>
      </c>
      <c r="AR10">
        <v>-5897.985334732788</v>
      </c>
      <c r="AS10">
        <v>-5885.2324294107666</v>
      </c>
      <c r="AT10">
        <v>-5889.0938576303815</v>
      </c>
      <c r="AU10">
        <v>-5943.5133305119316</v>
      </c>
      <c r="AV10">
        <v>-6113.5522895209269</v>
      </c>
      <c r="AW10">
        <v>-5992.3258772108866</v>
      </c>
      <c r="AX10">
        <v>-5432.8337765813485</v>
      </c>
      <c r="AY10">
        <v>-5381.0435547717343</v>
      </c>
      <c r="AZ10">
        <v>-5734.0826565732177</v>
      </c>
      <c r="BA10">
        <v>-5711.9386094336878</v>
      </c>
      <c r="BB10">
        <v>-5254.4266492924698</v>
      </c>
      <c r="BC10">
        <v>-4914.0500400736782</v>
      </c>
      <c r="BD10">
        <v>-5163.7270177891496</v>
      </c>
      <c r="BE10">
        <v>-4677.3520570639548</v>
      </c>
      <c r="BF10">
        <v>-4194.4957538155386</v>
      </c>
      <c r="BG10">
        <v>-3925.5846825646381</v>
      </c>
      <c r="BH10">
        <v>-4220.7809345257074</v>
      </c>
      <c r="BI10">
        <v>-4145.0468158191379</v>
      </c>
      <c r="BJ10">
        <v>-3712.7138538646004</v>
      </c>
      <c r="BK10">
        <v>-2840.2727857405634</v>
      </c>
      <c r="BL10">
        <v>-2333.5669186787381</v>
      </c>
      <c r="BM10">
        <v>-2196.8935073056882</v>
      </c>
      <c r="BN10">
        <v>-2466.7488217656669</v>
      </c>
      <c r="BO10">
        <v>-3938.2220786111861</v>
      </c>
      <c r="BP10">
        <v>-5558.7503719902097</v>
      </c>
      <c r="BQ10">
        <v>-7173.9419971903126</v>
      </c>
      <c r="BR10">
        <v>-8425.9352957709943</v>
      </c>
      <c r="BS10">
        <v>-9161.287963884799</v>
      </c>
    </row>
    <row r="11" spans="1:71">
      <c r="A11" s="3" t="s">
        <v>127</v>
      </c>
      <c r="B11" t="str">
        <f>IF(B6&gt;B8, "Upper Limit", IF(B6&gt;B7, "Lower Limit", "No"))</f>
        <v>No</v>
      </c>
      <c r="C11" t="str">
        <f t="shared" ref="C11:BN11" si="0">IF(C6&gt;C8, "Upper Limit", IF(C6&gt;C7, "Lower Limit", "No"))</f>
        <v>Lower Limit</v>
      </c>
      <c r="D11" t="str">
        <f t="shared" si="0"/>
        <v>No</v>
      </c>
      <c r="E11" t="str">
        <f t="shared" si="0"/>
        <v>No</v>
      </c>
      <c r="F11" t="str">
        <f t="shared" si="0"/>
        <v>No</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No</v>
      </c>
      <c r="W11" t="str">
        <f t="shared" si="0"/>
        <v>No</v>
      </c>
      <c r="X11" t="str">
        <f t="shared" si="0"/>
        <v>No</v>
      </c>
      <c r="Y11" t="str">
        <f t="shared" si="0"/>
        <v>No</v>
      </c>
      <c r="Z11" t="str">
        <f t="shared" si="0"/>
        <v>No</v>
      </c>
      <c r="AA11" t="str">
        <f t="shared" si="0"/>
        <v>No</v>
      </c>
      <c r="AB11" t="str">
        <f t="shared" si="0"/>
        <v>No</v>
      </c>
      <c r="AC11" t="str">
        <f t="shared" si="0"/>
        <v>No</v>
      </c>
      <c r="AD11" t="str">
        <f t="shared" si="0"/>
        <v>No</v>
      </c>
      <c r="AE11" t="str">
        <f t="shared" si="0"/>
        <v>No</v>
      </c>
      <c r="AF11" t="str">
        <f t="shared" si="0"/>
        <v>Lower Limit</v>
      </c>
      <c r="AG11" t="str">
        <f t="shared" si="0"/>
        <v>Upper Limit</v>
      </c>
      <c r="AH11" t="str">
        <f t="shared" si="0"/>
        <v>Upper Limit</v>
      </c>
      <c r="AI11" t="str">
        <f t="shared" si="0"/>
        <v>Lower Limit</v>
      </c>
      <c r="AJ11" t="str">
        <f t="shared" si="0"/>
        <v>No</v>
      </c>
      <c r="AK11" t="str">
        <f t="shared" si="0"/>
        <v>No</v>
      </c>
      <c r="AL11" t="str">
        <f t="shared" si="0"/>
        <v>No</v>
      </c>
      <c r="AM11" t="str">
        <f t="shared" si="0"/>
        <v>No</v>
      </c>
      <c r="AN11" t="str">
        <f t="shared" si="0"/>
        <v>No</v>
      </c>
      <c r="AO11" t="str">
        <f t="shared" si="0"/>
        <v>No</v>
      </c>
      <c r="AP11" t="str">
        <f t="shared" si="0"/>
        <v>No</v>
      </c>
      <c r="AQ11" t="str">
        <f t="shared" si="0"/>
        <v>No</v>
      </c>
      <c r="AR11" t="str">
        <f t="shared" si="0"/>
        <v>No</v>
      </c>
      <c r="AS11" t="str">
        <f t="shared" si="0"/>
        <v>No</v>
      </c>
      <c r="AT11" t="str">
        <f t="shared" si="0"/>
        <v>No</v>
      </c>
      <c r="AU11" t="str">
        <f t="shared" si="0"/>
        <v>Lower Limit</v>
      </c>
      <c r="AV11" t="str">
        <f t="shared" si="0"/>
        <v>Lower Limit</v>
      </c>
      <c r="AW11" t="str">
        <f t="shared" si="0"/>
        <v>No</v>
      </c>
      <c r="AX11" t="str">
        <f t="shared" si="0"/>
        <v>No</v>
      </c>
      <c r="AY11" t="str">
        <f t="shared" si="0"/>
        <v>No</v>
      </c>
      <c r="AZ11" t="str">
        <f t="shared" si="0"/>
        <v>No</v>
      </c>
      <c r="BA11" t="str">
        <f t="shared" si="0"/>
        <v>No</v>
      </c>
      <c r="BB11" t="str">
        <f t="shared" si="0"/>
        <v>No</v>
      </c>
      <c r="BC11" t="str">
        <f t="shared" si="0"/>
        <v>Lower Limit</v>
      </c>
      <c r="BD11" t="str">
        <f t="shared" si="0"/>
        <v>Lower Limit</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BS11" si="1">IF(BO6&gt;BO8, "Upper Limit", IF(BO6&gt;BO7, "Lower Limit", "No"))</f>
        <v>No</v>
      </c>
      <c r="BP11" t="str">
        <f t="shared" si="1"/>
        <v>No</v>
      </c>
      <c r="BQ11" t="str">
        <f t="shared" si="1"/>
        <v>No</v>
      </c>
      <c r="BR11" t="str">
        <f t="shared" si="1"/>
        <v>No</v>
      </c>
      <c r="BS11" t="str">
        <f t="shared" si="1"/>
        <v>No</v>
      </c>
    </row>
    <row r="12" spans="1:71">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Lower Limit</v>
      </c>
      <c r="H12" t="str">
        <f t="shared" si="2"/>
        <v>Lower Limit</v>
      </c>
      <c r="I12" t="str">
        <f t="shared" si="2"/>
        <v>No</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No</v>
      </c>
      <c r="AC12" t="str">
        <f t="shared" si="2"/>
        <v>No</v>
      </c>
      <c r="AD12" t="str">
        <f t="shared" si="2"/>
        <v>Upper Limit</v>
      </c>
      <c r="AE12" t="str">
        <f t="shared" si="2"/>
        <v>No</v>
      </c>
      <c r="AF12" t="str">
        <f t="shared" si="2"/>
        <v>No</v>
      </c>
      <c r="AG12" t="str">
        <f t="shared" si="2"/>
        <v>No</v>
      </c>
      <c r="AH12" t="str">
        <f t="shared" si="2"/>
        <v>No</v>
      </c>
      <c r="AI12" t="str">
        <f t="shared" si="2"/>
        <v>No</v>
      </c>
      <c r="AJ12" t="str">
        <f t="shared" si="2"/>
        <v>No</v>
      </c>
      <c r="AK12" t="str">
        <f t="shared" si="2"/>
        <v>Lower Limit</v>
      </c>
      <c r="AL12" t="str">
        <f t="shared" si="2"/>
        <v>Lower Limit</v>
      </c>
      <c r="AM12" t="str">
        <f t="shared" si="2"/>
        <v>No</v>
      </c>
      <c r="AN12" t="str">
        <f t="shared" si="2"/>
        <v>No</v>
      </c>
      <c r="AO12" t="str">
        <f t="shared" si="2"/>
        <v>No</v>
      </c>
      <c r="AP12" t="str">
        <f t="shared" si="2"/>
        <v>No</v>
      </c>
      <c r="AQ12" t="str">
        <f t="shared" si="2"/>
        <v>Lower Limit</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No</v>
      </c>
      <c r="BB12" t="str">
        <f t="shared" si="2"/>
        <v>No</v>
      </c>
      <c r="BC12" t="str">
        <f t="shared" si="2"/>
        <v>No</v>
      </c>
      <c r="BD12" t="str">
        <f t="shared" si="2"/>
        <v>No</v>
      </c>
      <c r="BE12" t="str">
        <f t="shared" si="2"/>
        <v>No</v>
      </c>
      <c r="BF12" t="str">
        <f t="shared" si="2"/>
        <v>No</v>
      </c>
      <c r="BG12" t="str">
        <f t="shared" si="2"/>
        <v>No</v>
      </c>
      <c r="BH12" t="str">
        <f t="shared" si="2"/>
        <v>Lower Limit</v>
      </c>
      <c r="BI12" t="str">
        <f t="shared" si="2"/>
        <v>No</v>
      </c>
      <c r="BJ12" t="str">
        <f t="shared" si="2"/>
        <v>No</v>
      </c>
      <c r="BK12" t="str">
        <f t="shared" si="2"/>
        <v>No</v>
      </c>
      <c r="BL12" t="str">
        <f t="shared" si="2"/>
        <v>No</v>
      </c>
      <c r="BM12" t="str">
        <f t="shared" si="2"/>
        <v>No</v>
      </c>
      <c r="BN12" t="str">
        <f t="shared" si="2"/>
        <v>No</v>
      </c>
      <c r="BO12" t="str">
        <f t="shared" ref="BO12:BS12" si="3">IF(BO6&lt;BO10, "Upper Limit", IF(BO6&lt;BO9, "Lower Limit", "No"))</f>
        <v>Upper Limit</v>
      </c>
      <c r="BP12" t="str">
        <f t="shared" si="3"/>
        <v>Upper Limit</v>
      </c>
      <c r="BQ12" t="str">
        <f t="shared" si="3"/>
        <v>Upper Limit</v>
      </c>
      <c r="BR12" t="str">
        <f t="shared" si="3"/>
        <v>Lower Limit</v>
      </c>
      <c r="BS12" t="str">
        <f t="shared" si="3"/>
        <v>Lower Limit</v>
      </c>
    </row>
    <row r="17" spans="1:71">
      <c r="B17" s="4" t="s">
        <v>56</v>
      </c>
      <c r="C17" s="4" t="s">
        <v>57</v>
      </c>
      <c r="D17" s="4" t="s">
        <v>58</v>
      </c>
      <c r="E17" s="4" t="s">
        <v>59</v>
      </c>
      <c r="F17" s="4" t="s">
        <v>60</v>
      </c>
      <c r="G17" s="4" t="s">
        <v>61</v>
      </c>
      <c r="H17" s="4" t="s">
        <v>62</v>
      </c>
      <c r="I17" s="4" t="s">
        <v>63</v>
      </c>
      <c r="J17" s="4" t="s">
        <v>64</v>
      </c>
      <c r="K17" s="4" t="s">
        <v>65</v>
      </c>
      <c r="L17" s="4" t="s">
        <v>66</v>
      </c>
      <c r="M17" s="4" t="s">
        <v>67</v>
      </c>
      <c r="N17" s="4" t="s">
        <v>68</v>
      </c>
      <c r="O17" s="4" t="s">
        <v>69</v>
      </c>
      <c r="P17" s="4" t="s">
        <v>70</v>
      </c>
      <c r="Q17" s="4" t="s">
        <v>71</v>
      </c>
      <c r="R17" s="4" t="s">
        <v>72</v>
      </c>
      <c r="S17" s="4" t="s">
        <v>73</v>
      </c>
      <c r="T17" s="4" t="s">
        <v>74</v>
      </c>
      <c r="U17" s="4" t="s">
        <v>75</v>
      </c>
      <c r="V17" s="4" t="s">
        <v>76</v>
      </c>
      <c r="W17" s="4" t="s">
        <v>77</v>
      </c>
      <c r="X17" s="4" t="s">
        <v>78</v>
      </c>
      <c r="Y17" s="4" t="s">
        <v>79</v>
      </c>
      <c r="Z17" s="4" t="s">
        <v>80</v>
      </c>
      <c r="AA17" s="4" t="s">
        <v>81</v>
      </c>
      <c r="AB17" s="4" t="s">
        <v>82</v>
      </c>
      <c r="AC17" s="4" t="s">
        <v>83</v>
      </c>
      <c r="AD17" s="4" t="s">
        <v>84</v>
      </c>
      <c r="AE17" s="4" t="s">
        <v>85</v>
      </c>
      <c r="AF17" s="4" t="s">
        <v>86</v>
      </c>
      <c r="AG17" s="4" t="s">
        <v>87</v>
      </c>
      <c r="AH17" s="4" t="s">
        <v>88</v>
      </c>
      <c r="AI17" s="4" t="s">
        <v>89</v>
      </c>
      <c r="AJ17" s="4" t="s">
        <v>90</v>
      </c>
      <c r="AK17" s="4" t="s">
        <v>91</v>
      </c>
      <c r="AL17" s="4" t="s">
        <v>92</v>
      </c>
      <c r="AM17" s="4" t="s">
        <v>93</v>
      </c>
      <c r="AN17" s="4" t="s">
        <v>94</v>
      </c>
      <c r="AO17" s="4" t="s">
        <v>95</v>
      </c>
      <c r="AP17" s="4" t="s">
        <v>96</v>
      </c>
      <c r="AQ17" s="4" t="s">
        <v>97</v>
      </c>
      <c r="AR17" s="4" t="s">
        <v>98</v>
      </c>
      <c r="AS17" s="4" t="s">
        <v>99</v>
      </c>
      <c r="AT17" s="4" t="s">
        <v>100</v>
      </c>
      <c r="AU17" s="4" t="s">
        <v>101</v>
      </c>
      <c r="AV17" s="4" t="s">
        <v>102</v>
      </c>
      <c r="AW17" s="4" t="s">
        <v>103</v>
      </c>
      <c r="AX17" s="4" t="s">
        <v>104</v>
      </c>
      <c r="AY17" s="4" t="s">
        <v>105</v>
      </c>
      <c r="AZ17" s="4" t="s">
        <v>106</v>
      </c>
      <c r="BA17" s="4" t="s">
        <v>107</v>
      </c>
      <c r="BB17" s="4" t="s">
        <v>108</v>
      </c>
      <c r="BC17" s="4" t="s">
        <v>109</v>
      </c>
      <c r="BD17" s="4" t="s">
        <v>110</v>
      </c>
      <c r="BE17" s="4" t="s">
        <v>111</v>
      </c>
      <c r="BF17" s="4" t="s">
        <v>112</v>
      </c>
      <c r="BG17" s="4" t="s">
        <v>113</v>
      </c>
      <c r="BH17" s="4" t="s">
        <v>114</v>
      </c>
      <c r="BI17" s="4" t="s">
        <v>115</v>
      </c>
      <c r="BJ17" s="4" t="s">
        <v>116</v>
      </c>
      <c r="BK17" s="4" t="s">
        <v>117</v>
      </c>
      <c r="BL17" s="4" t="s">
        <v>118</v>
      </c>
      <c r="BM17" s="4" t="s">
        <v>119</v>
      </c>
      <c r="BN17" s="4" t="s">
        <v>120</v>
      </c>
      <c r="BO17" s="4" t="s">
        <v>121</v>
      </c>
      <c r="BP17" s="4" t="s">
        <v>136</v>
      </c>
      <c r="BQ17" s="4" t="s">
        <v>140</v>
      </c>
      <c r="BR17" s="4" t="s">
        <v>141</v>
      </c>
      <c r="BS17" s="4" t="s">
        <v>142</v>
      </c>
    </row>
    <row r="18" spans="1:71">
      <c r="A18" s="3" t="s">
        <v>122</v>
      </c>
      <c r="B18" s="4">
        <v>14433.440200000003</v>
      </c>
      <c r="C18" s="4">
        <v>27318.059200000003</v>
      </c>
      <c r="D18" s="4">
        <v>20678.401518590003</v>
      </c>
      <c r="E18" s="4">
        <v>7020.818935639998</v>
      </c>
      <c r="F18" s="4">
        <v>-8291.0831736300024</v>
      </c>
      <c r="G18" s="2">
        <v>-34605.686751370005</v>
      </c>
      <c r="H18" s="2">
        <v>-29313.316873150005</v>
      </c>
      <c r="I18" s="2">
        <v>-17630.655609379999</v>
      </c>
      <c r="J18" s="4">
        <v>-10467.023209219999</v>
      </c>
      <c r="K18" s="4">
        <v>3637.0314405499998</v>
      </c>
      <c r="L18" s="4">
        <v>1694.8095371200002</v>
      </c>
      <c r="M18" s="4">
        <v>-3091.7063154999996</v>
      </c>
      <c r="N18" s="4">
        <v>-3050.2611956499995</v>
      </c>
      <c r="O18" s="4">
        <v>-5848.14672058</v>
      </c>
      <c r="P18" s="4">
        <v>-4164.3833849600005</v>
      </c>
      <c r="Q18" s="4">
        <v>-537.52473369000018</v>
      </c>
      <c r="R18" s="4">
        <v>-777.00552114000061</v>
      </c>
      <c r="S18" s="4">
        <v>1851.2383169999998</v>
      </c>
      <c r="T18" s="4">
        <v>869.16422522999994</v>
      </c>
      <c r="U18" s="4">
        <v>227.93600559600009</v>
      </c>
      <c r="V18" s="4">
        <v>1833.4256956359998</v>
      </c>
      <c r="W18" s="4">
        <v>2809.196077006</v>
      </c>
      <c r="X18" s="4">
        <v>3275.8827299059999</v>
      </c>
      <c r="Y18" s="4">
        <v>2066.0376992340002</v>
      </c>
      <c r="Z18" s="4">
        <v>526.00509052999996</v>
      </c>
      <c r="AA18" s="4">
        <v>5255.5705878099998</v>
      </c>
      <c r="AB18" s="4">
        <v>4644.9312347399991</v>
      </c>
      <c r="AC18" s="4">
        <v>7084.473975255999</v>
      </c>
      <c r="AD18" s="4">
        <v>9506.1604619339996</v>
      </c>
      <c r="AE18" s="4">
        <v>-1710.908517156</v>
      </c>
      <c r="AF18" s="4">
        <v>2882.5102975840018</v>
      </c>
      <c r="AG18" s="4">
        <v>3360.805973374001</v>
      </c>
      <c r="AH18" s="4">
        <v>754.25490595000156</v>
      </c>
      <c r="AI18" s="4">
        <v>6408.631410330001</v>
      </c>
      <c r="AJ18" s="4">
        <v>582.26686333999896</v>
      </c>
      <c r="AK18" s="4">
        <v>-2344.0705761900008</v>
      </c>
      <c r="AL18" s="4">
        <v>-2354.9223008399986</v>
      </c>
      <c r="AM18" s="4">
        <v>-3343.0897907199997</v>
      </c>
      <c r="AN18" s="4">
        <v>-1507.5579665599998</v>
      </c>
      <c r="AO18" s="4">
        <v>-1024.8034280099982</v>
      </c>
      <c r="AP18" s="4">
        <v>1993.6015669399985</v>
      </c>
      <c r="AQ18" s="4">
        <v>2776.0115547399982</v>
      </c>
      <c r="AR18" s="4">
        <v>1098.5006641500004</v>
      </c>
      <c r="AS18" s="4">
        <v>3801.2041571400005</v>
      </c>
      <c r="AT18" s="4">
        <v>4517.6051672600006</v>
      </c>
      <c r="AU18" s="1">
        <v>6283.7394200200015</v>
      </c>
      <c r="AV18" s="1">
        <v>12740.467601179998</v>
      </c>
      <c r="AW18" s="1">
        <v>10390.483665630001</v>
      </c>
      <c r="AX18" s="4">
        <v>5931.9914587299972</v>
      </c>
      <c r="AY18" s="4">
        <v>5563.9150520900002</v>
      </c>
      <c r="AZ18" s="4">
        <v>-511.04585197999768</v>
      </c>
      <c r="BA18" s="4">
        <v>-369.94835125700411</v>
      </c>
      <c r="BB18" s="4">
        <v>322.15876973000195</v>
      </c>
      <c r="BC18" s="4">
        <v>-5651.0262668800024</v>
      </c>
      <c r="BD18" s="4">
        <v>-2294.9144857000028</v>
      </c>
      <c r="BE18" s="4">
        <v>1146.7686909440017</v>
      </c>
      <c r="BF18" s="4">
        <v>6056.8934567199976</v>
      </c>
      <c r="BG18" s="4">
        <v>12152.694211427999</v>
      </c>
      <c r="BH18" s="4">
        <v>10655.715672857998</v>
      </c>
      <c r="BI18" s="4">
        <v>9475.0977874989985</v>
      </c>
      <c r="BJ18" s="4">
        <v>3381.0685695060019</v>
      </c>
      <c r="BK18" s="4">
        <v>3989.5628559700053</v>
      </c>
      <c r="BL18" s="4">
        <v>3710.4066978900009</v>
      </c>
      <c r="BM18">
        <v>-2988.0417067460003</v>
      </c>
      <c r="BN18">
        <v>-5864.6600735559987</v>
      </c>
      <c r="BO18">
        <v>-13562.821964538001</v>
      </c>
      <c r="BP18">
        <v>-15256.605405117996</v>
      </c>
      <c r="BQ18">
        <v>-10305.156056059997</v>
      </c>
      <c r="BR18">
        <v>-7024.1408025400015</v>
      </c>
      <c r="BS18">
        <v>1250.9883470999994</v>
      </c>
    </row>
    <row r="19" spans="1:71" ht="45">
      <c r="A19" s="3" t="s">
        <v>123</v>
      </c>
      <c r="B19">
        <v>13357.311247191948</v>
      </c>
      <c r="C19">
        <v>16112.033395675673</v>
      </c>
      <c r="D19">
        <v>17775.289545302363</v>
      </c>
      <c r="E19">
        <v>18210.678462269512</v>
      </c>
      <c r="F19">
        <v>18187.435544667504</v>
      </c>
      <c r="G19">
        <v>19141.339159977309</v>
      </c>
      <c r="H19">
        <v>19372.824826848584</v>
      </c>
      <c r="I19">
        <v>19017.741853438911</v>
      </c>
      <c r="J19">
        <v>18323.68246103582</v>
      </c>
      <c r="K19">
        <v>17783.213230560414</v>
      </c>
      <c r="L19">
        <v>16313.360933332404</v>
      </c>
      <c r="M19">
        <v>13897.859646366662</v>
      </c>
      <c r="N19">
        <v>11969.38854760237</v>
      </c>
      <c r="O19">
        <v>10657.859865383401</v>
      </c>
      <c r="P19">
        <v>10564.082991089756</v>
      </c>
      <c r="Q19">
        <v>11094.951925944115</v>
      </c>
      <c r="R19">
        <v>11605.214205609202</v>
      </c>
      <c r="S19">
        <v>12217.555914857643</v>
      </c>
      <c r="T19">
        <v>12570.097586767333</v>
      </c>
      <c r="U19">
        <v>12487.089787922518</v>
      </c>
      <c r="V19">
        <v>11370.607177788639</v>
      </c>
      <c r="W19">
        <v>8342.5552330313676</v>
      </c>
      <c r="X19">
        <v>6182.8260672866281</v>
      </c>
      <c r="Y19">
        <v>5708.1722742179036</v>
      </c>
      <c r="Z19">
        <v>6186.863301404559</v>
      </c>
      <c r="AA19">
        <v>5718.0753498729009</v>
      </c>
      <c r="AB19">
        <v>4650.3316856976808</v>
      </c>
      <c r="AC19">
        <v>4521.6860420701387</v>
      </c>
      <c r="AD19">
        <v>5155.0064727921863</v>
      </c>
      <c r="AE19">
        <v>4909.5199527566447</v>
      </c>
      <c r="AF19">
        <v>4987.6093204028939</v>
      </c>
      <c r="AG19">
        <v>5200.716857944426</v>
      </c>
      <c r="AH19">
        <v>5238.894852866847</v>
      </c>
      <c r="AI19">
        <v>5523.0547476850015</v>
      </c>
      <c r="AJ19">
        <v>5413.9245347388496</v>
      </c>
      <c r="AK19">
        <v>5451.4010231803368</v>
      </c>
      <c r="AL19">
        <v>5480.9164832897468</v>
      </c>
      <c r="AM19">
        <v>5474.3984833816248</v>
      </c>
      <c r="AN19">
        <v>5442.9611595101187</v>
      </c>
      <c r="AO19">
        <v>5425.2930400392233</v>
      </c>
      <c r="AP19">
        <v>5433.239679702152</v>
      </c>
      <c r="AQ19">
        <v>5431.1549557141379</v>
      </c>
      <c r="AR19">
        <v>5312.4185491231556</v>
      </c>
      <c r="AS19">
        <v>5426.8216666192766</v>
      </c>
      <c r="AT19">
        <v>5656.374718502796</v>
      </c>
      <c r="AU19">
        <v>5762.8090679882152</v>
      </c>
      <c r="AV19">
        <v>6851.9774811475363</v>
      </c>
      <c r="AW19">
        <v>7257.8612669657687</v>
      </c>
      <c r="AX19">
        <v>6862.936917314184</v>
      </c>
      <c r="AY19">
        <v>7153.304520549731</v>
      </c>
      <c r="AZ19">
        <v>7052.9767378132274</v>
      </c>
      <c r="BA19">
        <v>6919.4475016669749</v>
      </c>
      <c r="BB19">
        <v>6908.3921451676597</v>
      </c>
      <c r="BC19">
        <v>6569.2488552206996</v>
      </c>
      <c r="BD19">
        <v>6513.9104646101496</v>
      </c>
      <c r="BE19">
        <v>6590.4890538811014</v>
      </c>
      <c r="BF19">
        <v>6978.8526251874537</v>
      </c>
      <c r="BG19">
        <v>8033.6301383517657</v>
      </c>
      <c r="BH19">
        <v>8784.4038356601886</v>
      </c>
      <c r="BI19">
        <v>9329.6339417807794</v>
      </c>
      <c r="BJ19">
        <v>9374.9549839914671</v>
      </c>
      <c r="BK19">
        <v>9422.5781791066183</v>
      </c>
      <c r="BL19">
        <v>9495.106725879572</v>
      </c>
      <c r="BM19">
        <v>9436.6835034497144</v>
      </c>
      <c r="BN19">
        <v>9383.192496244721</v>
      </c>
      <c r="BO19">
        <v>9535.6891912552182</v>
      </c>
      <c r="BP19">
        <v>8809.3127719599015</v>
      </c>
      <c r="BQ19">
        <v>7883.2891613532875</v>
      </c>
      <c r="BR19">
        <v>7280.3019663611121</v>
      </c>
      <c r="BS19">
        <v>6948.5107309393788</v>
      </c>
    </row>
    <row r="20" spans="1:71" ht="45">
      <c r="A20" s="3" t="s">
        <v>124</v>
      </c>
      <c r="B20">
        <v>25228.535774383898</v>
      </c>
      <c r="C20">
        <v>29269.437111351348</v>
      </c>
      <c r="D20">
        <v>31439.087274675225</v>
      </c>
      <c r="E20">
        <v>31736.023146827527</v>
      </c>
      <c r="F20">
        <v>31861.374330305007</v>
      </c>
      <c r="G20">
        <v>35308.136228493124</v>
      </c>
      <c r="H20">
        <v>37035.593615893173</v>
      </c>
      <c r="I20">
        <v>37202.365659542826</v>
      </c>
      <c r="J20">
        <v>36635.22041519764</v>
      </c>
      <c r="K20">
        <v>35930.311370219322</v>
      </c>
      <c r="L20">
        <v>33872.239236907306</v>
      </c>
      <c r="M20">
        <v>30405.185616750823</v>
      </c>
      <c r="N20">
        <v>27660.076077004742</v>
      </c>
      <c r="O20">
        <v>25919.7521105958</v>
      </c>
      <c r="P20">
        <v>25818.034563256508</v>
      </c>
      <c r="Q20">
        <v>26226.134526649734</v>
      </c>
      <c r="R20">
        <v>26379.076839036905</v>
      </c>
      <c r="S20">
        <v>26741.154536683785</v>
      </c>
      <c r="T20">
        <v>27073.848274241667</v>
      </c>
      <c r="U20">
        <v>26976.474281272236</v>
      </c>
      <c r="V20">
        <v>25373.509786222676</v>
      </c>
      <c r="W20">
        <v>20542.849052857837</v>
      </c>
      <c r="X20">
        <v>17093.516660802557</v>
      </c>
      <c r="Y20">
        <v>16391.948136485407</v>
      </c>
      <c r="Z20">
        <v>16908.475777650718</v>
      </c>
      <c r="AA20">
        <v>13977.837007628403</v>
      </c>
      <c r="AB20">
        <v>10144.437273883461</v>
      </c>
      <c r="AC20">
        <v>8651.3895073965778</v>
      </c>
      <c r="AD20">
        <v>8919.3711852829729</v>
      </c>
      <c r="AE20">
        <v>8695.7951430971898</v>
      </c>
      <c r="AF20">
        <v>8792.5888403664867</v>
      </c>
      <c r="AG20">
        <v>8896.1783010058516</v>
      </c>
      <c r="AH20">
        <v>8782.3084857706945</v>
      </c>
      <c r="AI20">
        <v>8737.789368861504</v>
      </c>
      <c r="AJ20">
        <v>8282.1964305541987</v>
      </c>
      <c r="AK20">
        <v>8447.4766995621721</v>
      </c>
      <c r="AL20">
        <v>8585.4034587659935</v>
      </c>
      <c r="AM20">
        <v>8832.0838643357492</v>
      </c>
      <c r="AN20">
        <v>8888.0453261822386</v>
      </c>
      <c r="AO20">
        <v>8915.346058920748</v>
      </c>
      <c r="AP20">
        <v>8923.2305446814044</v>
      </c>
      <c r="AQ20">
        <v>8920.7203228186754</v>
      </c>
      <c r="AR20">
        <v>8792.1166129245121</v>
      </c>
      <c r="AS20">
        <v>8934.1645250214515</v>
      </c>
      <c r="AT20">
        <v>9193.6906249519925</v>
      </c>
      <c r="AU20">
        <v>9355.1508823123295</v>
      </c>
      <c r="AV20">
        <v>11128.710890308974</v>
      </c>
      <c r="AW20">
        <v>11775.177977426738</v>
      </c>
      <c r="AX20">
        <v>11164.037728283769</v>
      </c>
      <c r="AY20">
        <v>11381.031756292563</v>
      </c>
      <c r="AZ20">
        <v>11350.053998297755</v>
      </c>
      <c r="BA20">
        <v>11269.533242236801</v>
      </c>
      <c r="BB20">
        <v>11269.02733604917</v>
      </c>
      <c r="BC20">
        <v>11193.723640015751</v>
      </c>
      <c r="BD20">
        <v>11226.905926246649</v>
      </c>
      <c r="BE20">
        <v>11205.521141431853</v>
      </c>
      <c r="BF20">
        <v>11561.657496166557</v>
      </c>
      <c r="BG20">
        <v>12896.423322387782</v>
      </c>
      <c r="BH20">
        <v>13789.807035033728</v>
      </c>
      <c r="BI20">
        <v>14355.272186499462</v>
      </c>
      <c r="BJ20">
        <v>14376.540920792535</v>
      </c>
      <c r="BK20">
        <v>14411.109745961337</v>
      </c>
      <c r="BL20">
        <v>14425.571537820244</v>
      </c>
      <c r="BM20">
        <v>14648.18738615483</v>
      </c>
      <c r="BN20">
        <v>15060.318633785642</v>
      </c>
      <c r="BO20">
        <v>16357.640093034541</v>
      </c>
      <c r="BP20">
        <v>16304.740904758803</v>
      </c>
      <c r="BQ20">
        <v>15487.475669630074</v>
      </c>
      <c r="BR20">
        <v>14929.307892709223</v>
      </c>
      <c r="BS20">
        <v>14481.371757115257</v>
      </c>
    </row>
    <row r="21" spans="1:71" ht="45">
      <c r="A21" s="3" t="s">
        <v>125</v>
      </c>
      <c r="B21">
        <v>-10385.13780719195</v>
      </c>
      <c r="C21">
        <v>-10202.774035675673</v>
      </c>
      <c r="D21">
        <v>-9552.3059134433606</v>
      </c>
      <c r="E21">
        <v>-8840.0109068465117</v>
      </c>
      <c r="F21">
        <v>-9160.4420266075031</v>
      </c>
      <c r="G21">
        <v>-13192.254977054312</v>
      </c>
      <c r="H21">
        <v>-15952.712751240584</v>
      </c>
      <c r="I21">
        <v>-17351.505758768912</v>
      </c>
      <c r="J21">
        <v>-18299.393447287821</v>
      </c>
      <c r="K21">
        <v>-18510.983048757411</v>
      </c>
      <c r="L21">
        <v>-18804.395673817402</v>
      </c>
      <c r="M21">
        <v>-19116.792294401661</v>
      </c>
      <c r="N21">
        <v>-19411.986511202369</v>
      </c>
      <c r="O21">
        <v>-19865.9246250414</v>
      </c>
      <c r="P21">
        <v>-19943.820153243752</v>
      </c>
      <c r="Q21">
        <v>-19167.413275467119</v>
      </c>
      <c r="R21">
        <v>-17942.511061246201</v>
      </c>
      <c r="S21">
        <v>-16829.641328794642</v>
      </c>
      <c r="T21">
        <v>-16437.403788181335</v>
      </c>
      <c r="U21">
        <v>-16491.679198776917</v>
      </c>
      <c r="V21">
        <v>-16635.198039079438</v>
      </c>
      <c r="W21">
        <v>-16058.032406621571</v>
      </c>
      <c r="X21">
        <v>-15638.555119745233</v>
      </c>
      <c r="Y21">
        <v>-15659.379450317105</v>
      </c>
      <c r="Z21">
        <v>-15256.361651087762</v>
      </c>
      <c r="AA21">
        <v>-10801.447965638103</v>
      </c>
      <c r="AB21">
        <v>-6337.8794906738813</v>
      </c>
      <c r="AC21">
        <v>-3737.7208885827395</v>
      </c>
      <c r="AD21">
        <v>-2373.722952189386</v>
      </c>
      <c r="AE21">
        <v>-2663.0304279244447</v>
      </c>
      <c r="AF21">
        <v>-2622.3497195242935</v>
      </c>
      <c r="AG21">
        <v>-2190.2060281784256</v>
      </c>
      <c r="AH21">
        <v>-1847.9324129408469</v>
      </c>
      <c r="AI21">
        <v>-906.41449466800168</v>
      </c>
      <c r="AJ21">
        <v>-322.61925689184818</v>
      </c>
      <c r="AK21">
        <v>-540.75032958333622</v>
      </c>
      <c r="AL21">
        <v>-728.0574676627466</v>
      </c>
      <c r="AM21">
        <v>-1240.9722785266245</v>
      </c>
      <c r="AN21">
        <v>-1447.207173834119</v>
      </c>
      <c r="AO21">
        <v>-1554.8129977238236</v>
      </c>
      <c r="AP21">
        <v>-1546.7420502563518</v>
      </c>
      <c r="AQ21">
        <v>-1547.9757784949379</v>
      </c>
      <c r="AR21">
        <v>-1646.9775784795563</v>
      </c>
      <c r="AS21">
        <v>-1587.8640501850753</v>
      </c>
      <c r="AT21">
        <v>-1418.2570943955952</v>
      </c>
      <c r="AU21">
        <v>-1421.8745606600137</v>
      </c>
      <c r="AV21">
        <v>-1701.4893371753365</v>
      </c>
      <c r="AW21">
        <v>-1776.772153956168</v>
      </c>
      <c r="AX21">
        <v>-1739.2647046249836</v>
      </c>
      <c r="AY21">
        <v>-1302.149950935931</v>
      </c>
      <c r="AZ21">
        <v>-1541.1777831558279</v>
      </c>
      <c r="BA21">
        <v>-1780.7239794726752</v>
      </c>
      <c r="BB21">
        <v>-1812.8782365953593</v>
      </c>
      <c r="BC21">
        <v>-2679.7007143694009</v>
      </c>
      <c r="BD21">
        <v>-2912.0804586628497</v>
      </c>
      <c r="BE21">
        <v>-2639.5751212204013</v>
      </c>
      <c r="BF21">
        <v>-2186.7571167707556</v>
      </c>
      <c r="BG21">
        <v>-1691.9562297202665</v>
      </c>
      <c r="BH21">
        <v>-1226.4025630868896</v>
      </c>
      <c r="BI21">
        <v>-721.64254765658279</v>
      </c>
      <c r="BJ21">
        <v>-628.21688961066866</v>
      </c>
      <c r="BK21">
        <v>-554.48495460281993</v>
      </c>
      <c r="BL21">
        <v>-365.82289800177386</v>
      </c>
      <c r="BM21">
        <v>-986.32426196051892</v>
      </c>
      <c r="BN21">
        <v>-1971.0597788371238</v>
      </c>
      <c r="BO21">
        <v>-4108.212612303425</v>
      </c>
      <c r="BP21">
        <v>-6181.5434936379006</v>
      </c>
      <c r="BQ21">
        <v>-7325.083855200287</v>
      </c>
      <c r="BR21">
        <v>-8017.7098863351112</v>
      </c>
      <c r="BS21">
        <v>-8117.2113214123783</v>
      </c>
    </row>
    <row r="22" spans="1:71" ht="45">
      <c r="A22" s="3" t="s">
        <v>126</v>
      </c>
      <c r="B22">
        <v>-22256.362334383899</v>
      </c>
      <c r="C22">
        <v>-23360.177751351344</v>
      </c>
      <c r="D22">
        <v>-23216.103642816222</v>
      </c>
      <c r="E22">
        <v>-22365.355591404525</v>
      </c>
      <c r="F22">
        <v>-22834.380812245006</v>
      </c>
      <c r="G22">
        <v>-29359.052045570123</v>
      </c>
      <c r="H22">
        <v>-33615.481540285167</v>
      </c>
      <c r="I22">
        <v>-35536.129564872819</v>
      </c>
      <c r="J22">
        <v>-36610.931401449641</v>
      </c>
      <c r="K22">
        <v>-36658.081188416327</v>
      </c>
      <c r="L22">
        <v>-36363.273977392309</v>
      </c>
      <c r="M22">
        <v>-35624.118264785822</v>
      </c>
      <c r="N22">
        <v>-35102.674040604739</v>
      </c>
      <c r="O22">
        <v>-35127.816870253802</v>
      </c>
      <c r="P22">
        <v>-35197.771725410508</v>
      </c>
      <c r="Q22">
        <v>-34298.595876172738</v>
      </c>
      <c r="R22">
        <v>-32716.373694673901</v>
      </c>
      <c r="S22">
        <v>-31353.239950620784</v>
      </c>
      <c r="T22">
        <v>-30941.154475655669</v>
      </c>
      <c r="U22">
        <v>-30981.063692126638</v>
      </c>
      <c r="V22">
        <v>-30638.100647513478</v>
      </c>
      <c r="W22">
        <v>-28258.32622644804</v>
      </c>
      <c r="X22">
        <v>-26549.245713261163</v>
      </c>
      <c r="Y22">
        <v>-26343.155312584611</v>
      </c>
      <c r="Z22">
        <v>-25977.974127333924</v>
      </c>
      <c r="AA22">
        <v>-19061.209623393603</v>
      </c>
      <c r="AB22">
        <v>-11831.985078859663</v>
      </c>
      <c r="AC22">
        <v>-7867.4243539091785</v>
      </c>
      <c r="AD22">
        <v>-6138.0876646801726</v>
      </c>
      <c r="AE22">
        <v>-6449.3056182649889</v>
      </c>
      <c r="AF22">
        <v>-6427.3292394878872</v>
      </c>
      <c r="AG22">
        <v>-5885.6674712398508</v>
      </c>
      <c r="AH22">
        <v>-5391.3460458446934</v>
      </c>
      <c r="AI22">
        <v>-4121.1491158445033</v>
      </c>
      <c r="AJ22">
        <v>-3190.8911527071969</v>
      </c>
      <c r="AK22">
        <v>-3536.8260059651725</v>
      </c>
      <c r="AL22">
        <v>-3832.5444431389933</v>
      </c>
      <c r="AM22">
        <v>-4598.6576594807493</v>
      </c>
      <c r="AN22">
        <v>-4892.2913405062382</v>
      </c>
      <c r="AO22">
        <v>-5044.8660166053469</v>
      </c>
      <c r="AP22">
        <v>-5036.7329152356033</v>
      </c>
      <c r="AQ22">
        <v>-5037.5411455994763</v>
      </c>
      <c r="AR22">
        <v>-5126.6756422809121</v>
      </c>
      <c r="AS22">
        <v>-5095.2069085872508</v>
      </c>
      <c r="AT22">
        <v>-4955.5730008447908</v>
      </c>
      <c r="AU22">
        <v>-5014.2163749841275</v>
      </c>
      <c r="AV22">
        <v>-5978.2227463367726</v>
      </c>
      <c r="AW22">
        <v>-6294.0888644171364</v>
      </c>
      <c r="AX22">
        <v>-6040.3655155945671</v>
      </c>
      <c r="AY22">
        <v>-5529.877186678762</v>
      </c>
      <c r="AZ22">
        <v>-5838.2550436403562</v>
      </c>
      <c r="BA22">
        <v>-6130.8097200425</v>
      </c>
      <c r="BB22">
        <v>-6173.5134274768689</v>
      </c>
      <c r="BC22">
        <v>-7304.1754991644511</v>
      </c>
      <c r="BD22">
        <v>-7625.0759202993486</v>
      </c>
      <c r="BE22">
        <v>-7254.6072087711527</v>
      </c>
      <c r="BF22">
        <v>-6769.5619877498602</v>
      </c>
      <c r="BG22">
        <v>-6554.7494137562826</v>
      </c>
      <c r="BH22">
        <v>-6231.805762460428</v>
      </c>
      <c r="BI22">
        <v>-5747.2807923752644</v>
      </c>
      <c r="BJ22">
        <v>-5629.8028264117365</v>
      </c>
      <c r="BK22">
        <v>-5543.0165214575391</v>
      </c>
      <c r="BL22">
        <v>-5296.2877099424468</v>
      </c>
      <c r="BM22">
        <v>-6197.8281446656356</v>
      </c>
      <c r="BN22">
        <v>-7648.1859163780464</v>
      </c>
      <c r="BO22">
        <v>-10930.163514082746</v>
      </c>
      <c r="BP22">
        <v>-13676.971626436802</v>
      </c>
      <c r="BQ22">
        <v>-14929.270363477075</v>
      </c>
      <c r="BR22">
        <v>-15666.715812683224</v>
      </c>
      <c r="BS22">
        <v>-15650.072347588257</v>
      </c>
    </row>
    <row r="23" spans="1:71">
      <c r="A23" s="3" t="s">
        <v>127</v>
      </c>
      <c r="B23" t="str">
        <f>IF(B18&gt;B20, "Upper Limit", IF(B18&gt;B19, "Lower Limit", "No"))</f>
        <v>Lower Limit</v>
      </c>
      <c r="C23" t="str">
        <f t="shared" ref="C23:BN23" si="4">IF(C18&gt;C20, "Upper Limit", IF(C18&gt;C19, "Lower Limit", "No"))</f>
        <v>Lower Limit</v>
      </c>
      <c r="D23" t="str">
        <f t="shared" si="4"/>
        <v>Lower Limit</v>
      </c>
      <c r="E23" t="str">
        <f t="shared" si="4"/>
        <v>No</v>
      </c>
      <c r="F23" t="str">
        <f t="shared" si="4"/>
        <v>No</v>
      </c>
      <c r="G23" t="str">
        <f t="shared" si="4"/>
        <v>No</v>
      </c>
      <c r="H23" t="str">
        <f t="shared" si="4"/>
        <v>No</v>
      </c>
      <c r="I23" t="str">
        <f t="shared" si="4"/>
        <v>No</v>
      </c>
      <c r="J23" t="str">
        <f t="shared" si="4"/>
        <v>No</v>
      </c>
      <c r="K23" t="str">
        <f t="shared" si="4"/>
        <v>No</v>
      </c>
      <c r="L23" t="str">
        <f t="shared" si="4"/>
        <v>No</v>
      </c>
      <c r="M23" t="str">
        <f t="shared" si="4"/>
        <v>No</v>
      </c>
      <c r="N23" t="str">
        <f t="shared" si="4"/>
        <v>No</v>
      </c>
      <c r="O23" t="str">
        <f t="shared" si="4"/>
        <v>No</v>
      </c>
      <c r="P23" t="str">
        <f t="shared" si="4"/>
        <v>No</v>
      </c>
      <c r="Q23" t="str">
        <f t="shared" si="4"/>
        <v>No</v>
      </c>
      <c r="R23" t="str">
        <f t="shared" si="4"/>
        <v>No</v>
      </c>
      <c r="S23" t="str">
        <f t="shared" si="4"/>
        <v>No</v>
      </c>
      <c r="T23" t="str">
        <f t="shared" si="4"/>
        <v>No</v>
      </c>
      <c r="U23" t="str">
        <f t="shared" si="4"/>
        <v>No</v>
      </c>
      <c r="V23" t="str">
        <f t="shared" si="4"/>
        <v>No</v>
      </c>
      <c r="W23" t="str">
        <f t="shared" si="4"/>
        <v>No</v>
      </c>
      <c r="X23" t="str">
        <f t="shared" si="4"/>
        <v>No</v>
      </c>
      <c r="Y23" t="str">
        <f t="shared" si="4"/>
        <v>No</v>
      </c>
      <c r="Z23" t="str">
        <f t="shared" si="4"/>
        <v>No</v>
      </c>
      <c r="AA23" t="str">
        <f t="shared" si="4"/>
        <v>No</v>
      </c>
      <c r="AB23" t="str">
        <f t="shared" si="4"/>
        <v>No</v>
      </c>
      <c r="AC23" t="str">
        <f t="shared" si="4"/>
        <v>Lower Limit</v>
      </c>
      <c r="AD23" t="str">
        <f t="shared" si="4"/>
        <v>Upper Limit</v>
      </c>
      <c r="AE23" t="str">
        <f t="shared" si="4"/>
        <v>No</v>
      </c>
      <c r="AF23" t="str">
        <f t="shared" si="4"/>
        <v>No</v>
      </c>
      <c r="AG23" t="str">
        <f t="shared" si="4"/>
        <v>No</v>
      </c>
      <c r="AH23" t="str">
        <f t="shared" si="4"/>
        <v>No</v>
      </c>
      <c r="AI23" t="str">
        <f t="shared" si="4"/>
        <v>Lower Limit</v>
      </c>
      <c r="AJ23" t="str">
        <f t="shared" si="4"/>
        <v>No</v>
      </c>
      <c r="AK23" t="str">
        <f t="shared" si="4"/>
        <v>No</v>
      </c>
      <c r="AL23" t="str">
        <f t="shared" si="4"/>
        <v>No</v>
      </c>
      <c r="AM23" t="str">
        <f t="shared" si="4"/>
        <v>No</v>
      </c>
      <c r="AN23" t="str">
        <f t="shared" si="4"/>
        <v>No</v>
      </c>
      <c r="AO23" t="str">
        <f t="shared" si="4"/>
        <v>No</v>
      </c>
      <c r="AP23" t="str">
        <f t="shared" si="4"/>
        <v>No</v>
      </c>
      <c r="AQ23" t="str">
        <f t="shared" si="4"/>
        <v>No</v>
      </c>
      <c r="AR23" t="str">
        <f t="shared" si="4"/>
        <v>No</v>
      </c>
      <c r="AS23" t="str">
        <f t="shared" si="4"/>
        <v>No</v>
      </c>
      <c r="AT23" t="str">
        <f t="shared" si="4"/>
        <v>No</v>
      </c>
      <c r="AU23" t="str">
        <f t="shared" si="4"/>
        <v>Lower Limit</v>
      </c>
      <c r="AV23" t="str">
        <f t="shared" si="4"/>
        <v>Upper Limit</v>
      </c>
      <c r="AW23" t="str">
        <f t="shared" si="4"/>
        <v>Lower Limit</v>
      </c>
      <c r="AX23" t="str">
        <f t="shared" si="4"/>
        <v>No</v>
      </c>
      <c r="AY23" t="str">
        <f t="shared" si="4"/>
        <v>No</v>
      </c>
      <c r="AZ23" t="str">
        <f t="shared" si="4"/>
        <v>No</v>
      </c>
      <c r="BA23" t="str">
        <f t="shared" si="4"/>
        <v>No</v>
      </c>
      <c r="BB23" t="str">
        <f t="shared" si="4"/>
        <v>No</v>
      </c>
      <c r="BC23" t="str">
        <f t="shared" si="4"/>
        <v>No</v>
      </c>
      <c r="BD23" t="str">
        <f t="shared" si="4"/>
        <v>No</v>
      </c>
      <c r="BE23" t="str">
        <f t="shared" si="4"/>
        <v>No</v>
      </c>
      <c r="BF23" t="str">
        <f t="shared" si="4"/>
        <v>No</v>
      </c>
      <c r="BG23" t="str">
        <f t="shared" si="4"/>
        <v>Lower Limit</v>
      </c>
      <c r="BH23" t="str">
        <f t="shared" si="4"/>
        <v>Lower Limit</v>
      </c>
      <c r="BI23" t="str">
        <f t="shared" si="4"/>
        <v>Lower Limit</v>
      </c>
      <c r="BJ23" t="str">
        <f t="shared" si="4"/>
        <v>No</v>
      </c>
      <c r="BK23" t="str">
        <f t="shared" si="4"/>
        <v>No</v>
      </c>
      <c r="BL23" t="str">
        <f t="shared" si="4"/>
        <v>No</v>
      </c>
      <c r="BM23" t="str">
        <f t="shared" si="4"/>
        <v>No</v>
      </c>
      <c r="BN23" t="str">
        <f t="shared" si="4"/>
        <v>No</v>
      </c>
      <c r="BO23" t="str">
        <f t="shared" ref="BO23:BS23" si="5">IF(BO18&gt;BO20, "Upper Limit", IF(BO18&gt;BO19, "Lower Limit", "No"))</f>
        <v>No</v>
      </c>
      <c r="BP23" t="str">
        <f t="shared" si="5"/>
        <v>No</v>
      </c>
      <c r="BQ23" t="str">
        <f t="shared" si="5"/>
        <v>No</v>
      </c>
      <c r="BR23" t="str">
        <f t="shared" si="5"/>
        <v>No</v>
      </c>
      <c r="BS23" t="str">
        <f t="shared" si="5"/>
        <v>No</v>
      </c>
    </row>
    <row r="24" spans="1:71">
      <c r="A24" s="3" t="s">
        <v>128</v>
      </c>
      <c r="B24" t="str">
        <f>IF(B18&lt;B22, "Upper Limit", IF(B18&lt;B21, "Lower Limit", "No"))</f>
        <v>No</v>
      </c>
      <c r="C24" t="str">
        <f t="shared" ref="C24:BN24" si="6">IF(C18&lt;C22, "Upper Limit", IF(C18&lt;C21, "Lower Limit", "No"))</f>
        <v>No</v>
      </c>
      <c r="D24" t="str">
        <f t="shared" si="6"/>
        <v>No</v>
      </c>
      <c r="E24" t="str">
        <f t="shared" si="6"/>
        <v>No</v>
      </c>
      <c r="F24" t="str">
        <f t="shared" si="6"/>
        <v>No</v>
      </c>
      <c r="G24" t="str">
        <f t="shared" si="6"/>
        <v>Upper Limit</v>
      </c>
      <c r="H24" t="str">
        <f t="shared" si="6"/>
        <v>Lower Limit</v>
      </c>
      <c r="I24" t="str">
        <f t="shared" si="6"/>
        <v>Lower Limit</v>
      </c>
      <c r="J24" t="str">
        <f t="shared" si="6"/>
        <v>No</v>
      </c>
      <c r="K24" t="str">
        <f t="shared" si="6"/>
        <v>No</v>
      </c>
      <c r="L24" t="str">
        <f t="shared" si="6"/>
        <v>No</v>
      </c>
      <c r="M24" t="str">
        <f t="shared" si="6"/>
        <v>No</v>
      </c>
      <c r="N24" t="str">
        <f t="shared" si="6"/>
        <v>No</v>
      </c>
      <c r="O24" t="str">
        <f t="shared" si="6"/>
        <v>No</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No</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Lower Limit</v>
      </c>
      <c r="AL24" t="str">
        <f t="shared" si="6"/>
        <v>Lower Limit</v>
      </c>
      <c r="AM24" t="str">
        <f t="shared" si="6"/>
        <v>Lower Limit</v>
      </c>
      <c r="AN24" t="str">
        <f t="shared" si="6"/>
        <v>Lower Limit</v>
      </c>
      <c r="AO24" t="str">
        <f t="shared" si="6"/>
        <v>No</v>
      </c>
      <c r="AP24" t="str">
        <f t="shared" si="6"/>
        <v>No</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No</v>
      </c>
      <c r="AZ24" t="str">
        <f t="shared" si="6"/>
        <v>No</v>
      </c>
      <c r="BA24" t="str">
        <f t="shared" si="6"/>
        <v>No</v>
      </c>
      <c r="BB24" t="str">
        <f t="shared" si="6"/>
        <v>No</v>
      </c>
      <c r="BC24" t="str">
        <f t="shared" si="6"/>
        <v>Lower Limit</v>
      </c>
      <c r="BD24" t="str">
        <f t="shared" si="6"/>
        <v>No</v>
      </c>
      <c r="BE24" t="str">
        <f t="shared" si="6"/>
        <v>No</v>
      </c>
      <c r="BF24" t="str">
        <f t="shared" si="6"/>
        <v>No</v>
      </c>
      <c r="BG24" t="str">
        <f t="shared" si="6"/>
        <v>No</v>
      </c>
      <c r="BH24" t="str">
        <f t="shared" si="6"/>
        <v>No</v>
      </c>
      <c r="BI24" t="str">
        <f t="shared" si="6"/>
        <v>No</v>
      </c>
      <c r="BJ24" t="str">
        <f t="shared" si="6"/>
        <v>No</v>
      </c>
      <c r="BK24" t="str">
        <f t="shared" si="6"/>
        <v>No</v>
      </c>
      <c r="BL24" t="str">
        <f t="shared" si="6"/>
        <v>No</v>
      </c>
      <c r="BM24" t="str">
        <f t="shared" si="6"/>
        <v>Lower Limit</v>
      </c>
      <c r="BN24" t="str">
        <f t="shared" si="6"/>
        <v>Lower Limit</v>
      </c>
      <c r="BO24" t="str">
        <f t="shared" ref="BO24:BS24" si="7">IF(BO18&lt;BO22, "Upper Limit", IF(BO18&lt;BO21, "Lower Limit", "No"))</f>
        <v>Upper Limit</v>
      </c>
      <c r="BP24" t="str">
        <f t="shared" si="7"/>
        <v>Upper Limit</v>
      </c>
      <c r="BQ24" t="str">
        <f t="shared" si="7"/>
        <v>Lower Limit</v>
      </c>
      <c r="BR24" t="str">
        <f t="shared" si="7"/>
        <v>No</v>
      </c>
      <c r="BS24" t="str">
        <f t="shared" si="7"/>
        <v>No</v>
      </c>
    </row>
    <row r="29" spans="1:71">
      <c r="B29" s="4" t="s">
        <v>56</v>
      </c>
      <c r="C29" s="4" t="s">
        <v>57</v>
      </c>
      <c r="D29" s="4" t="s">
        <v>58</v>
      </c>
      <c r="E29" s="4" t="s">
        <v>59</v>
      </c>
      <c r="F29" s="4" t="s">
        <v>60</v>
      </c>
      <c r="G29" s="4" t="s">
        <v>61</v>
      </c>
      <c r="H29" s="4" t="s">
        <v>62</v>
      </c>
      <c r="I29" s="4" t="s">
        <v>63</v>
      </c>
      <c r="J29" s="4" t="s">
        <v>64</v>
      </c>
      <c r="K29" s="4" t="s">
        <v>65</v>
      </c>
      <c r="L29" s="4" t="s">
        <v>66</v>
      </c>
      <c r="M29" s="4" t="s">
        <v>67</v>
      </c>
      <c r="N29" s="4" t="s">
        <v>68</v>
      </c>
      <c r="O29" s="4" t="s">
        <v>69</v>
      </c>
      <c r="P29" s="4" t="s">
        <v>70</v>
      </c>
      <c r="Q29" s="4" t="s">
        <v>71</v>
      </c>
      <c r="R29" s="4" t="s">
        <v>72</v>
      </c>
      <c r="S29" s="4" t="s">
        <v>73</v>
      </c>
      <c r="T29" s="4" t="s">
        <v>74</v>
      </c>
      <c r="U29" s="4" t="s">
        <v>75</v>
      </c>
      <c r="V29" s="4" t="s">
        <v>76</v>
      </c>
      <c r="W29" s="4" t="s">
        <v>77</v>
      </c>
      <c r="X29" s="4" t="s">
        <v>78</v>
      </c>
      <c r="Y29" s="4" t="s">
        <v>79</v>
      </c>
      <c r="Z29" s="4" t="s">
        <v>80</v>
      </c>
      <c r="AA29" s="4" t="s">
        <v>81</v>
      </c>
      <c r="AB29" s="4" t="s">
        <v>82</v>
      </c>
      <c r="AC29" s="4" t="s">
        <v>83</v>
      </c>
      <c r="AD29" s="4" t="s">
        <v>84</v>
      </c>
      <c r="AE29" s="4" t="s">
        <v>85</v>
      </c>
      <c r="AF29" s="4" t="s">
        <v>86</v>
      </c>
      <c r="AG29" s="4" t="s">
        <v>87</v>
      </c>
      <c r="AH29" s="4" t="s">
        <v>88</v>
      </c>
      <c r="AI29" s="4" t="s">
        <v>89</v>
      </c>
      <c r="AJ29" s="4" t="s">
        <v>90</v>
      </c>
      <c r="AK29" s="4" t="s">
        <v>91</v>
      </c>
      <c r="AL29" s="4" t="s">
        <v>92</v>
      </c>
      <c r="AM29" s="4" t="s">
        <v>93</v>
      </c>
      <c r="AN29" s="4" t="s">
        <v>94</v>
      </c>
      <c r="AO29" s="4" t="s">
        <v>95</v>
      </c>
      <c r="AP29" s="4" t="s">
        <v>96</v>
      </c>
      <c r="AQ29" s="4" t="s">
        <v>97</v>
      </c>
      <c r="AR29" s="4" t="s">
        <v>98</v>
      </c>
      <c r="AS29" s="4" t="s">
        <v>99</v>
      </c>
      <c r="AT29" s="4" t="s">
        <v>100</v>
      </c>
      <c r="AU29" s="4" t="s">
        <v>101</v>
      </c>
      <c r="AV29" s="4" t="s">
        <v>102</v>
      </c>
      <c r="AW29" s="4" t="s">
        <v>103</v>
      </c>
      <c r="AX29" s="4" t="s">
        <v>104</v>
      </c>
      <c r="AY29" s="4" t="s">
        <v>105</v>
      </c>
      <c r="AZ29" s="4" t="s">
        <v>106</v>
      </c>
      <c r="BA29" s="4" t="s">
        <v>107</v>
      </c>
      <c r="BB29" s="4" t="s">
        <v>108</v>
      </c>
      <c r="BC29" s="4" t="s">
        <v>109</v>
      </c>
      <c r="BD29" s="4" t="s">
        <v>110</v>
      </c>
      <c r="BE29" s="4" t="s">
        <v>111</v>
      </c>
      <c r="BF29" s="4" t="s">
        <v>112</v>
      </c>
      <c r="BG29" s="4" t="s">
        <v>113</v>
      </c>
      <c r="BH29" s="4" t="s">
        <v>114</v>
      </c>
      <c r="BI29" s="4" t="s">
        <v>115</v>
      </c>
      <c r="BJ29" s="4" t="s">
        <v>116</v>
      </c>
      <c r="BK29" s="4" t="s">
        <v>117</v>
      </c>
      <c r="BL29" s="4" t="s">
        <v>118</v>
      </c>
      <c r="BM29" s="4" t="s">
        <v>119</v>
      </c>
      <c r="BN29" s="4" t="s">
        <v>120</v>
      </c>
      <c r="BO29" s="4" t="s">
        <v>121</v>
      </c>
      <c r="BP29" s="4" t="s">
        <v>136</v>
      </c>
      <c r="BQ29" s="4" t="s">
        <v>140</v>
      </c>
      <c r="BR29" s="4" t="s">
        <v>141</v>
      </c>
      <c r="BS29" s="4" t="s">
        <v>142</v>
      </c>
    </row>
    <row r="30" spans="1:71">
      <c r="A30" s="3" t="s">
        <v>122</v>
      </c>
      <c r="B30" s="2">
        <v>-7922.116500000001</v>
      </c>
      <c r="C30" s="2">
        <v>-12267.1175</v>
      </c>
      <c r="D30" s="2">
        <v>-11938.275769540001</v>
      </c>
      <c r="E30" s="4">
        <v>-2344.0735115700018</v>
      </c>
      <c r="F30" s="1">
        <v>8710.1144587399995</v>
      </c>
      <c r="G30" s="1">
        <v>15106.35792769</v>
      </c>
      <c r="H30" s="1">
        <v>13885.748383380002</v>
      </c>
      <c r="I30" s="4">
        <v>6046.7316784000031</v>
      </c>
      <c r="J30" s="4">
        <v>2125.3157758140014</v>
      </c>
      <c r="K30" s="4">
        <v>-1195.262307686</v>
      </c>
      <c r="L30" s="4">
        <v>-655.25283660599962</v>
      </c>
      <c r="M30" s="4">
        <v>3629.3793116440002</v>
      </c>
      <c r="N30" s="4">
        <v>2893.2776212059998</v>
      </c>
      <c r="O30" s="4">
        <v>4698.5058110560003</v>
      </c>
      <c r="P30" s="4">
        <v>3796.1335485059999</v>
      </c>
      <c r="Q30" s="4">
        <v>-517.95229018400016</v>
      </c>
      <c r="R30" s="4">
        <v>123.71507949999983</v>
      </c>
      <c r="S30" s="4">
        <v>-2503.30760887</v>
      </c>
      <c r="T30" s="4">
        <v>-1302.8110814900001</v>
      </c>
      <c r="U30" s="4">
        <v>483.33703914000012</v>
      </c>
      <c r="V30" s="4">
        <v>-1152.6187818599997</v>
      </c>
      <c r="W30" s="4">
        <v>-276.36634172000004</v>
      </c>
      <c r="X30" s="4">
        <v>-2243.3352336549997</v>
      </c>
      <c r="Y30" s="4">
        <v>-735.95332983999992</v>
      </c>
      <c r="Z30" s="4">
        <v>2235.9087195550001</v>
      </c>
      <c r="AA30" s="2">
        <v>-5207.9965381150014</v>
      </c>
      <c r="AB30" s="2">
        <v>-2485.322336175002</v>
      </c>
      <c r="AC30" s="2">
        <v>-7172.748268755</v>
      </c>
      <c r="AD30" s="2">
        <v>-12140.714105645002</v>
      </c>
      <c r="AE30" s="4">
        <v>1374.4661066650006</v>
      </c>
      <c r="AF30" s="4">
        <v>115.21163064000211</v>
      </c>
      <c r="AG30" s="4">
        <v>3673.2967563449993</v>
      </c>
      <c r="AH30" s="4">
        <v>7973.6329426600023</v>
      </c>
      <c r="AI30" s="4">
        <v>1037.7568421500009</v>
      </c>
      <c r="AJ30" s="4">
        <v>-528.76103992000117</v>
      </c>
      <c r="AK30" s="4">
        <v>-298.56471687999874</v>
      </c>
      <c r="AL30" s="4">
        <v>332.31769713999984</v>
      </c>
      <c r="AM30" s="4">
        <v>2552.0442566700003</v>
      </c>
      <c r="AN30" s="4">
        <v>2328.3270735200008</v>
      </c>
      <c r="AO30" s="4">
        <v>689.59462643000006</v>
      </c>
      <c r="AP30" s="4">
        <v>-3815.0861593899999</v>
      </c>
      <c r="AQ30" s="4">
        <v>-5890.003229160001</v>
      </c>
      <c r="AR30" s="4">
        <v>-2236.3142853900004</v>
      </c>
      <c r="AS30" s="4">
        <v>-2066.3087997600005</v>
      </c>
      <c r="AT30" s="4">
        <v>-1407.3669725299997</v>
      </c>
      <c r="AU30" s="4">
        <v>-169.67763187999844</v>
      </c>
      <c r="AV30" s="4">
        <v>-6008.9211979499996</v>
      </c>
      <c r="AW30" s="4">
        <v>-5014.3930100099997</v>
      </c>
      <c r="AX30" s="4">
        <v>-1838.7619777500013</v>
      </c>
      <c r="AY30" s="4">
        <v>-5438.4315792580019</v>
      </c>
      <c r="AZ30" s="4">
        <v>-778.60908867299986</v>
      </c>
      <c r="BA30" s="4">
        <v>592.23908356700122</v>
      </c>
      <c r="BB30" s="1">
        <v>1034.7428412669997</v>
      </c>
      <c r="BC30" s="1">
        <v>10093.773690013</v>
      </c>
      <c r="BD30" s="1">
        <v>9713.414365173001</v>
      </c>
      <c r="BE30" s="4">
        <v>3893.5352303329992</v>
      </c>
      <c r="BF30" s="4">
        <v>-1576.9435448669974</v>
      </c>
      <c r="BG30" s="4">
        <v>-10472.246142625001</v>
      </c>
      <c r="BH30" s="4">
        <v>-12048.330737246</v>
      </c>
      <c r="BI30" s="4">
        <v>-9192.0592620360003</v>
      </c>
      <c r="BJ30" s="4">
        <v>-1969.2931408060012</v>
      </c>
      <c r="BK30" s="4">
        <v>1058.8334529639997</v>
      </c>
      <c r="BL30" s="4">
        <v>2002.9009898559998</v>
      </c>
      <c r="BM30">
        <v>6948.4849511770008</v>
      </c>
      <c r="BN30">
        <v>6324.9668399359998</v>
      </c>
      <c r="BO30">
        <v>8422.609077516001</v>
      </c>
      <c r="BP30">
        <v>8335.9307690899986</v>
      </c>
      <c r="BQ30">
        <v>2496.321324558</v>
      </c>
      <c r="BR30">
        <v>-264.28914242000064</v>
      </c>
      <c r="BS30">
        <v>-7030.6607891500016</v>
      </c>
    </row>
    <row r="31" spans="1:71" ht="45">
      <c r="A31" s="3" t="s">
        <v>123</v>
      </c>
      <c r="B31">
        <v>1932.5598629537226</v>
      </c>
      <c r="C31">
        <v>2150.2357205523176</v>
      </c>
      <c r="D31">
        <v>2095.4463355653279</v>
      </c>
      <c r="E31">
        <v>1926.1037439304296</v>
      </c>
      <c r="F31">
        <v>2961.8374930422488</v>
      </c>
      <c r="G31">
        <v>4993.8282988974652</v>
      </c>
      <c r="H31">
        <v>6566.90118586466</v>
      </c>
      <c r="I31">
        <v>7044.3277601079635</v>
      </c>
      <c r="J31">
        <v>7256.3560208739991</v>
      </c>
      <c r="K31">
        <v>7245.9570223250912</v>
      </c>
      <c r="L31">
        <v>7297.6353831833503</v>
      </c>
      <c r="M31">
        <v>7684.9127275452083</v>
      </c>
      <c r="N31">
        <v>7972.1563498019168</v>
      </c>
      <c r="O31">
        <v>8388.2177815304203</v>
      </c>
      <c r="P31">
        <v>8699.5239759207398</v>
      </c>
      <c r="Q31">
        <v>8748.7552616883804</v>
      </c>
      <c r="R31">
        <v>8743.9196190771436</v>
      </c>
      <c r="S31">
        <v>8468.8510491352554</v>
      </c>
      <c r="T31">
        <v>8146.0138039565354</v>
      </c>
      <c r="U31">
        <v>8098.2254758129511</v>
      </c>
      <c r="V31">
        <v>8140.1473468282675</v>
      </c>
      <c r="W31">
        <v>7951.1541372972788</v>
      </c>
      <c r="X31">
        <v>7578.3229904242844</v>
      </c>
      <c r="Y31">
        <v>7591.3151052292706</v>
      </c>
      <c r="Z31">
        <v>7054.4840458001499</v>
      </c>
      <c r="AA31">
        <v>5260.328438190817</v>
      </c>
      <c r="AB31">
        <v>3213.6233005971976</v>
      </c>
      <c r="AC31">
        <v>2701.4654863871942</v>
      </c>
      <c r="AD31">
        <v>2940.6990866548458</v>
      </c>
      <c r="AE31">
        <v>3103.8788911907732</v>
      </c>
      <c r="AF31">
        <v>3148.2186540117182</v>
      </c>
      <c r="AG31">
        <v>3153.0175787139651</v>
      </c>
      <c r="AH31">
        <v>3800.0023833155383</v>
      </c>
      <c r="AI31">
        <v>3458.5253060522386</v>
      </c>
      <c r="AJ31">
        <v>3105.3591894874121</v>
      </c>
      <c r="AK31">
        <v>3117.8859981540077</v>
      </c>
      <c r="AL31">
        <v>3131.4832401380331</v>
      </c>
      <c r="AM31">
        <v>3438.7075393361438</v>
      </c>
      <c r="AN31">
        <v>3671.3647310051051</v>
      </c>
      <c r="AO31">
        <v>3684.5037764609465</v>
      </c>
      <c r="AP31">
        <v>3615.2696173114409</v>
      </c>
      <c r="AQ31">
        <v>3492.6514741615351</v>
      </c>
      <c r="AR31">
        <v>3492.890922893575</v>
      </c>
      <c r="AS31">
        <v>3433.6495886379416</v>
      </c>
      <c r="AT31">
        <v>3186.5789245586352</v>
      </c>
      <c r="AU31">
        <v>3336.2203382745683</v>
      </c>
      <c r="AV31">
        <v>3299.8900079465297</v>
      </c>
      <c r="AW31">
        <v>3274.5099440405406</v>
      </c>
      <c r="AX31">
        <v>2895.166808646863</v>
      </c>
      <c r="AY31">
        <v>2701.1356200231576</v>
      </c>
      <c r="AZ31">
        <v>2649.8397411985543</v>
      </c>
      <c r="BA31">
        <v>2351.0457505412724</v>
      </c>
      <c r="BB31">
        <v>1314.2607054459781</v>
      </c>
      <c r="BC31">
        <v>2774.1826443831796</v>
      </c>
      <c r="BD31">
        <v>3987.8498314523049</v>
      </c>
      <c r="BE31">
        <v>4300.9623814297365</v>
      </c>
      <c r="BF31">
        <v>4214.5418670177687</v>
      </c>
      <c r="BG31">
        <v>4051.7560731643712</v>
      </c>
      <c r="BH31">
        <v>3851.260566123854</v>
      </c>
      <c r="BI31">
        <v>3577.0686506551801</v>
      </c>
      <c r="BJ31">
        <v>3655.6071010922055</v>
      </c>
      <c r="BK31">
        <v>3967.5957895918959</v>
      </c>
      <c r="BL31">
        <v>4237.1745717903877</v>
      </c>
      <c r="BM31">
        <v>4986.7936082633933</v>
      </c>
      <c r="BN31">
        <v>5592.2941884993124</v>
      </c>
      <c r="BO31">
        <v>6343.9127052546946</v>
      </c>
      <c r="BP31">
        <v>7177.2938191112198</v>
      </c>
      <c r="BQ31">
        <v>7436.2047767672466</v>
      </c>
      <c r="BR31">
        <v>7489.9673885314032</v>
      </c>
      <c r="BS31">
        <v>7501.509125966234</v>
      </c>
    </row>
    <row r="32" spans="1:71" ht="45">
      <c r="A32" s="3" t="s">
        <v>124</v>
      </c>
      <c r="B32">
        <v>5142.7810509074452</v>
      </c>
      <c r="C32">
        <v>6178.5769661046343</v>
      </c>
      <c r="D32">
        <v>6673.1003096076556</v>
      </c>
      <c r="E32">
        <v>6460.9071269163596</v>
      </c>
      <c r="F32">
        <v>8121.5828522029979</v>
      </c>
      <c r="G32">
        <v>11436.511567528931</v>
      </c>
      <c r="H32">
        <v>13866.93492229432</v>
      </c>
      <c r="I32">
        <v>14500.501486860927</v>
      </c>
      <c r="J32">
        <v>14724.955899602297</v>
      </c>
      <c r="K32">
        <v>14715.988762888781</v>
      </c>
      <c r="L32">
        <v>14758.4826714356</v>
      </c>
      <c r="M32">
        <v>15098.085439577117</v>
      </c>
      <c r="N32">
        <v>15350.451188030233</v>
      </c>
      <c r="O32">
        <v>15616.806165934442</v>
      </c>
      <c r="P32">
        <v>15774.837232289779</v>
      </c>
      <c r="Q32">
        <v>15781.54969833426</v>
      </c>
      <c r="R32">
        <v>15778.145819136786</v>
      </c>
      <c r="S32">
        <v>15544.937134696511</v>
      </c>
      <c r="T32">
        <v>15200.903973413569</v>
      </c>
      <c r="U32">
        <v>15153.828590169403</v>
      </c>
      <c r="V32">
        <v>14899.197446293034</v>
      </c>
      <c r="W32">
        <v>13921.673469317057</v>
      </c>
      <c r="X32">
        <v>12691.26414877682</v>
      </c>
      <c r="Y32">
        <v>12636.842369300291</v>
      </c>
      <c r="Z32">
        <v>11886.890537401301</v>
      </c>
      <c r="AA32">
        <v>9314.2970454728838</v>
      </c>
      <c r="AB32">
        <v>6039.4403062633955</v>
      </c>
      <c r="AC32">
        <v>5676.0986752011386</v>
      </c>
      <c r="AD32">
        <v>6867.8673698093917</v>
      </c>
      <c r="AE32">
        <v>7065.7405581636958</v>
      </c>
      <c r="AF32">
        <v>7115.8968604432857</v>
      </c>
      <c r="AG32">
        <v>7123.2988376127296</v>
      </c>
      <c r="AH32">
        <v>8163.2506807431764</v>
      </c>
      <c r="AI32">
        <v>7663.3339746618767</v>
      </c>
      <c r="AJ32">
        <v>7173.2464709535243</v>
      </c>
      <c r="AK32">
        <v>7187.3307096215149</v>
      </c>
      <c r="AL32">
        <v>7204.0950627075663</v>
      </c>
      <c r="AM32">
        <v>7565.7760678267878</v>
      </c>
      <c r="AN32">
        <v>7849.5335434142107</v>
      </c>
      <c r="AO32">
        <v>7865.4987549613925</v>
      </c>
      <c r="AP32">
        <v>7860.1538055388819</v>
      </c>
      <c r="AQ32">
        <v>7895.5993636110697</v>
      </c>
      <c r="AR32">
        <v>7895.7272136619004</v>
      </c>
      <c r="AS32">
        <v>7843.7623186466335</v>
      </c>
      <c r="AT32">
        <v>7531.7847750922701</v>
      </c>
      <c r="AU32">
        <v>7579.1516572123865</v>
      </c>
      <c r="AV32">
        <v>7682.6709396450588</v>
      </c>
      <c r="AW32">
        <v>7523.9930488958316</v>
      </c>
      <c r="AX32">
        <v>6250.2091717137264</v>
      </c>
      <c r="AY32">
        <v>6202.7916787624645</v>
      </c>
      <c r="AZ32">
        <v>6144.8909570789083</v>
      </c>
      <c r="BA32">
        <v>5701.3558594032447</v>
      </c>
      <c r="BB32">
        <v>3974.7302742823063</v>
      </c>
      <c r="BC32">
        <v>6441.7733097635592</v>
      </c>
      <c r="BD32">
        <v>8356.9989136471595</v>
      </c>
      <c r="BE32">
        <v>8773.6190162413732</v>
      </c>
      <c r="BF32">
        <v>8696.2410495177883</v>
      </c>
      <c r="BG32">
        <v>9021.8839817757416</v>
      </c>
      <c r="BH32">
        <v>9339.7258582330069</v>
      </c>
      <c r="BI32">
        <v>9285.4247217189586</v>
      </c>
      <c r="BJ32">
        <v>9350.2119716638117</v>
      </c>
      <c r="BK32">
        <v>9626.7475145569915</v>
      </c>
      <c r="BL32">
        <v>9953.9443151916748</v>
      </c>
      <c r="BM32">
        <v>11002.442700590836</v>
      </c>
      <c r="BN32">
        <v>11826.827170439374</v>
      </c>
      <c r="BO32">
        <v>12900.449868480338</v>
      </c>
      <c r="BP32">
        <v>13849.96949784139</v>
      </c>
      <c r="BQ32">
        <v>13992.255696425043</v>
      </c>
      <c r="BR32">
        <v>14021.057278186858</v>
      </c>
      <c r="BS32">
        <v>14123.752213551117</v>
      </c>
    </row>
    <row r="33" spans="1:71" ht="45">
      <c r="A33" s="3" t="s">
        <v>125</v>
      </c>
      <c r="B33">
        <v>-4487.8825129537227</v>
      </c>
      <c r="C33">
        <v>-5906.4467705523166</v>
      </c>
      <c r="D33">
        <v>-7059.8616125193275</v>
      </c>
      <c r="E33">
        <v>-7143.5030220414301</v>
      </c>
      <c r="F33">
        <v>-7357.6532252792495</v>
      </c>
      <c r="G33">
        <v>-7891.538238365466</v>
      </c>
      <c r="H33">
        <v>-8033.1662869946604</v>
      </c>
      <c r="I33">
        <v>-7868.0196933979632</v>
      </c>
      <c r="J33">
        <v>-7680.8437365825985</v>
      </c>
      <c r="K33">
        <v>-7694.10645880229</v>
      </c>
      <c r="L33">
        <v>-7624.0591933211499</v>
      </c>
      <c r="M33">
        <v>-7141.4326965186083</v>
      </c>
      <c r="N33">
        <v>-6784.4333266547164</v>
      </c>
      <c r="O33">
        <v>-6068.9589872776214</v>
      </c>
      <c r="P33">
        <v>-5451.1025368173396</v>
      </c>
      <c r="Q33">
        <v>-5316.8336116033806</v>
      </c>
      <c r="R33">
        <v>-5324.5327810421431</v>
      </c>
      <c r="S33">
        <v>-5683.3211219872555</v>
      </c>
      <c r="T33">
        <v>-5963.7665349575345</v>
      </c>
      <c r="U33">
        <v>-6012.9807528999518</v>
      </c>
      <c r="V33">
        <v>-5377.9528521012671</v>
      </c>
      <c r="W33">
        <v>-3989.8845267422789</v>
      </c>
      <c r="X33">
        <v>-2647.5593262807861</v>
      </c>
      <c r="Y33">
        <v>-2499.7394229127713</v>
      </c>
      <c r="Z33">
        <v>-2610.3289374021506</v>
      </c>
      <c r="AA33">
        <v>-2847.6087763733176</v>
      </c>
      <c r="AB33">
        <v>-2438.0107107351973</v>
      </c>
      <c r="AC33">
        <v>-3247.8008912406945</v>
      </c>
      <c r="AD33">
        <v>-4913.6374796542459</v>
      </c>
      <c r="AE33">
        <v>-4819.844442755073</v>
      </c>
      <c r="AF33">
        <v>-4787.1377588514179</v>
      </c>
      <c r="AG33">
        <v>-4787.5449390835647</v>
      </c>
      <c r="AH33">
        <v>-4926.494211539738</v>
      </c>
      <c r="AI33">
        <v>-4951.0920311670388</v>
      </c>
      <c r="AJ33">
        <v>-5030.4153734448118</v>
      </c>
      <c r="AK33">
        <v>-5021.0034247810081</v>
      </c>
      <c r="AL33">
        <v>-5013.7404050010337</v>
      </c>
      <c r="AM33">
        <v>-4815.4295176451442</v>
      </c>
      <c r="AN33">
        <v>-4684.9728938131047</v>
      </c>
      <c r="AO33">
        <v>-4677.4861805399469</v>
      </c>
      <c r="AP33">
        <v>-4874.498759143441</v>
      </c>
      <c r="AQ33">
        <v>-5313.2443047375355</v>
      </c>
      <c r="AR33">
        <v>-5312.7816586430745</v>
      </c>
      <c r="AS33">
        <v>-5386.5758713794421</v>
      </c>
      <c r="AT33">
        <v>-5503.832776508636</v>
      </c>
      <c r="AU33">
        <v>-5149.6422996010679</v>
      </c>
      <c r="AV33">
        <v>-5465.6718554505296</v>
      </c>
      <c r="AW33">
        <v>-5224.45626567004</v>
      </c>
      <c r="AX33">
        <v>-3814.9179174868627</v>
      </c>
      <c r="AY33">
        <v>-4302.1764974554571</v>
      </c>
      <c r="AZ33">
        <v>-4340.2626905621537</v>
      </c>
      <c r="BA33">
        <v>-4349.5744671826724</v>
      </c>
      <c r="BB33">
        <v>-4006.6784322266781</v>
      </c>
      <c r="BC33">
        <v>-4560.9986863775794</v>
      </c>
      <c r="BD33">
        <v>-4750.4483329374043</v>
      </c>
      <c r="BE33">
        <v>-4644.3508881935368</v>
      </c>
      <c r="BF33">
        <v>-4748.8564979822686</v>
      </c>
      <c r="BG33">
        <v>-5888.4997440583711</v>
      </c>
      <c r="BH33">
        <v>-7125.6700180944536</v>
      </c>
      <c r="BI33">
        <v>-7839.6434914723786</v>
      </c>
      <c r="BJ33">
        <v>-7733.6026400510054</v>
      </c>
      <c r="BK33">
        <v>-7350.7076603382957</v>
      </c>
      <c r="BL33">
        <v>-7196.3649150121882</v>
      </c>
      <c r="BM33">
        <v>-7044.5045763914932</v>
      </c>
      <c r="BN33">
        <v>-6876.771775380812</v>
      </c>
      <c r="BO33">
        <v>-6769.1616211965948</v>
      </c>
      <c r="BP33">
        <v>-6168.0575383491205</v>
      </c>
      <c r="BQ33">
        <v>-5675.8970625483471</v>
      </c>
      <c r="BR33">
        <v>-5572.2123907795039</v>
      </c>
      <c r="BS33">
        <v>-5742.9770492035341</v>
      </c>
    </row>
    <row r="34" spans="1:71" ht="45">
      <c r="A34" s="3" t="s">
        <v>126</v>
      </c>
      <c r="B34">
        <v>-7698.1037009074453</v>
      </c>
      <c r="C34">
        <v>-9934.7880161046342</v>
      </c>
      <c r="D34">
        <v>-11637.515586561654</v>
      </c>
      <c r="E34">
        <v>-11678.306405027359</v>
      </c>
      <c r="F34">
        <v>-12517.398584439998</v>
      </c>
      <c r="G34">
        <v>-14334.221506996932</v>
      </c>
      <c r="H34">
        <v>-15333.200023424321</v>
      </c>
      <c r="I34">
        <v>-15324.193420150927</v>
      </c>
      <c r="J34">
        <v>-15149.443615310898</v>
      </c>
      <c r="K34">
        <v>-15164.138199365982</v>
      </c>
      <c r="L34">
        <v>-15084.9064815734</v>
      </c>
      <c r="M34">
        <v>-14554.605408550517</v>
      </c>
      <c r="N34">
        <v>-14162.728164883034</v>
      </c>
      <c r="O34">
        <v>-13297.547371681641</v>
      </c>
      <c r="P34">
        <v>-12526.415793186379</v>
      </c>
      <c r="Q34">
        <v>-12349.628048249262</v>
      </c>
      <c r="R34">
        <v>-12358.758981101786</v>
      </c>
      <c r="S34">
        <v>-12759.407207548511</v>
      </c>
      <c r="T34">
        <v>-13018.65670441457</v>
      </c>
      <c r="U34">
        <v>-13068.583867256402</v>
      </c>
      <c r="V34">
        <v>-12137.002951566035</v>
      </c>
      <c r="W34">
        <v>-9960.403858762058</v>
      </c>
      <c r="X34">
        <v>-7760.5004846333213</v>
      </c>
      <c r="Y34">
        <v>-7545.2666869837922</v>
      </c>
      <c r="Z34">
        <v>-7442.7354290033009</v>
      </c>
      <c r="AA34">
        <v>-6901.5773836553853</v>
      </c>
      <c r="AB34">
        <v>-5263.8277164013944</v>
      </c>
      <c r="AC34">
        <v>-6222.4340800546388</v>
      </c>
      <c r="AD34">
        <v>-8840.8057628087918</v>
      </c>
      <c r="AE34">
        <v>-8781.7061097279966</v>
      </c>
      <c r="AF34">
        <v>-8754.8159652829854</v>
      </c>
      <c r="AG34">
        <v>-8757.8261979823292</v>
      </c>
      <c r="AH34">
        <v>-9289.7425089673761</v>
      </c>
      <c r="AI34">
        <v>-9155.9006997766774</v>
      </c>
      <c r="AJ34">
        <v>-9098.3026549109236</v>
      </c>
      <c r="AK34">
        <v>-9090.4481362485149</v>
      </c>
      <c r="AL34">
        <v>-9086.3522275705654</v>
      </c>
      <c r="AM34">
        <v>-8942.4980461357882</v>
      </c>
      <c r="AN34">
        <v>-8863.1417062222099</v>
      </c>
      <c r="AO34">
        <v>-8858.4811590403933</v>
      </c>
      <c r="AP34">
        <v>-9119.3829473708829</v>
      </c>
      <c r="AQ34">
        <v>-9716.1921941870696</v>
      </c>
      <c r="AR34">
        <v>-9715.6179494114003</v>
      </c>
      <c r="AS34">
        <v>-9796.688601388134</v>
      </c>
      <c r="AT34">
        <v>-9849.0386270422714</v>
      </c>
      <c r="AU34">
        <v>-9392.5736185388869</v>
      </c>
      <c r="AV34">
        <v>-9848.4527871490591</v>
      </c>
      <c r="AW34">
        <v>-9473.9393705253315</v>
      </c>
      <c r="AX34">
        <v>-7169.9602805537252</v>
      </c>
      <c r="AY34">
        <v>-7803.8325561947649</v>
      </c>
      <c r="AZ34">
        <v>-7835.3139064425077</v>
      </c>
      <c r="BA34">
        <v>-7699.8845760446447</v>
      </c>
      <c r="BB34">
        <v>-6667.1480010630057</v>
      </c>
      <c r="BC34">
        <v>-8228.5893517579589</v>
      </c>
      <c r="BD34">
        <v>-9119.5974151322589</v>
      </c>
      <c r="BE34">
        <v>-9117.0075230051734</v>
      </c>
      <c r="BF34">
        <v>-9230.5556804822863</v>
      </c>
      <c r="BG34">
        <v>-10858.627652669742</v>
      </c>
      <c r="BH34">
        <v>-12614.135310203608</v>
      </c>
      <c r="BI34">
        <v>-13547.999562536159</v>
      </c>
      <c r="BJ34">
        <v>-13428.207510622611</v>
      </c>
      <c r="BK34">
        <v>-13009.859385303393</v>
      </c>
      <c r="BL34">
        <v>-12913.134658413477</v>
      </c>
      <c r="BM34">
        <v>-13060.153668718936</v>
      </c>
      <c r="BN34">
        <v>-13111.304757320875</v>
      </c>
      <c r="BO34">
        <v>-13325.69878442224</v>
      </c>
      <c r="BP34">
        <v>-12840.733217079291</v>
      </c>
      <c r="BQ34">
        <v>-12231.947982206144</v>
      </c>
      <c r="BR34">
        <v>-12103.302280434957</v>
      </c>
      <c r="BS34">
        <v>-12365.220136788419</v>
      </c>
    </row>
    <row r="35" spans="1:71" ht="30">
      <c r="A35" s="3" t="s">
        <v>130</v>
      </c>
      <c r="B35" t="str">
        <f>IF(B30&gt;B32, "Upper Limit", IF(B30&gt;B31, "Lower Limit", "No"))</f>
        <v>No</v>
      </c>
      <c r="C35" t="str">
        <f t="shared" ref="C35:BN35" si="8">IF(C30&gt;C32, "Upper Limit", IF(C30&gt;C31, "Lower Limit", "No"))</f>
        <v>No</v>
      </c>
      <c r="D35" t="str">
        <f t="shared" si="8"/>
        <v>No</v>
      </c>
      <c r="E35" t="str">
        <f t="shared" si="8"/>
        <v>No</v>
      </c>
      <c r="F35" t="str">
        <f t="shared" si="8"/>
        <v>Upper Limit</v>
      </c>
      <c r="G35" t="str">
        <f t="shared" si="8"/>
        <v>Upper Limit</v>
      </c>
      <c r="H35" t="str">
        <f t="shared" si="8"/>
        <v>Upper Limit</v>
      </c>
      <c r="I35" t="str">
        <f t="shared" si="8"/>
        <v>No</v>
      </c>
      <c r="J35" t="str">
        <f t="shared" si="8"/>
        <v>No</v>
      </c>
      <c r="K35" t="str">
        <f t="shared" si="8"/>
        <v>No</v>
      </c>
      <c r="L35" t="str">
        <f t="shared" si="8"/>
        <v>No</v>
      </c>
      <c r="M35" t="str">
        <f t="shared" si="8"/>
        <v>No</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No</v>
      </c>
      <c r="X35" t="str">
        <f t="shared" si="8"/>
        <v>No</v>
      </c>
      <c r="Y35" t="str">
        <f t="shared" si="8"/>
        <v>No</v>
      </c>
      <c r="Z35" t="str">
        <f t="shared" si="8"/>
        <v>No</v>
      </c>
      <c r="AA35" t="str">
        <f t="shared" si="8"/>
        <v>No</v>
      </c>
      <c r="AB35" t="str">
        <f t="shared" si="8"/>
        <v>No</v>
      </c>
      <c r="AC35" t="str">
        <f t="shared" si="8"/>
        <v>No</v>
      </c>
      <c r="AD35" t="str">
        <f t="shared" si="8"/>
        <v>No</v>
      </c>
      <c r="AE35" t="str">
        <f t="shared" si="8"/>
        <v>No</v>
      </c>
      <c r="AF35" t="str">
        <f t="shared" si="8"/>
        <v>No</v>
      </c>
      <c r="AG35" t="str">
        <f t="shared" si="8"/>
        <v>Lower Limit</v>
      </c>
      <c r="AH35" t="str">
        <f t="shared" si="8"/>
        <v>Lower Limit</v>
      </c>
      <c r="AI35" t="str">
        <f t="shared" si="8"/>
        <v>No</v>
      </c>
      <c r="AJ35" t="str">
        <f t="shared" si="8"/>
        <v>No</v>
      </c>
      <c r="AK35" t="str">
        <f t="shared" si="8"/>
        <v>No</v>
      </c>
      <c r="AL35" t="str">
        <f t="shared" si="8"/>
        <v>No</v>
      </c>
      <c r="AM35" t="str">
        <f t="shared" si="8"/>
        <v>No</v>
      </c>
      <c r="AN35" t="str">
        <f t="shared" si="8"/>
        <v>No</v>
      </c>
      <c r="AO35" t="str">
        <f t="shared" si="8"/>
        <v>No</v>
      </c>
      <c r="AP35" t="str">
        <f t="shared" si="8"/>
        <v>No</v>
      </c>
      <c r="AQ35" t="str">
        <f t="shared" si="8"/>
        <v>No</v>
      </c>
      <c r="AR35" t="str">
        <f t="shared" si="8"/>
        <v>No</v>
      </c>
      <c r="AS35" t="str">
        <f t="shared" si="8"/>
        <v>No</v>
      </c>
      <c r="AT35" t="str">
        <f t="shared" si="8"/>
        <v>No</v>
      </c>
      <c r="AU35" t="str">
        <f t="shared" si="8"/>
        <v>No</v>
      </c>
      <c r="AV35" t="str">
        <f t="shared" si="8"/>
        <v>No</v>
      </c>
      <c r="AW35" t="str">
        <f t="shared" si="8"/>
        <v>No</v>
      </c>
      <c r="AX35" t="str">
        <f t="shared" si="8"/>
        <v>No</v>
      </c>
      <c r="AY35" t="str">
        <f t="shared" si="8"/>
        <v>No</v>
      </c>
      <c r="AZ35" t="str">
        <f t="shared" si="8"/>
        <v>No</v>
      </c>
      <c r="BA35" t="str">
        <f t="shared" si="8"/>
        <v>No</v>
      </c>
      <c r="BB35" t="str">
        <f t="shared" si="8"/>
        <v>No</v>
      </c>
      <c r="BC35" t="str">
        <f t="shared" si="8"/>
        <v>Upper Limit</v>
      </c>
      <c r="BD35" t="str">
        <f t="shared" si="8"/>
        <v>Upper Limit</v>
      </c>
      <c r="BE35" t="str">
        <f t="shared" si="8"/>
        <v>No</v>
      </c>
      <c r="BF35" t="str">
        <f t="shared" si="8"/>
        <v>No</v>
      </c>
      <c r="BG35" t="str">
        <f t="shared" si="8"/>
        <v>No</v>
      </c>
      <c r="BH35" t="str">
        <f t="shared" si="8"/>
        <v>No</v>
      </c>
      <c r="BI35" t="str">
        <f t="shared" si="8"/>
        <v>No</v>
      </c>
      <c r="BJ35" t="str">
        <f t="shared" si="8"/>
        <v>No</v>
      </c>
      <c r="BK35" t="str">
        <f t="shared" si="8"/>
        <v>No</v>
      </c>
      <c r="BL35" t="str">
        <f t="shared" si="8"/>
        <v>No</v>
      </c>
      <c r="BM35" t="str">
        <f t="shared" si="8"/>
        <v>Lower Limit</v>
      </c>
      <c r="BN35" t="str">
        <f t="shared" si="8"/>
        <v>Lower Limit</v>
      </c>
      <c r="BO35" t="str">
        <f t="shared" ref="BO35:BS35" si="9">IF(BO30&gt;BO32, "Upper Limit", IF(BO30&gt;BO31, "Lower Limit", "No"))</f>
        <v>Lower Limit</v>
      </c>
      <c r="BP35" t="str">
        <f t="shared" si="9"/>
        <v>Lower Limit</v>
      </c>
      <c r="BQ35" t="str">
        <f t="shared" si="9"/>
        <v>No</v>
      </c>
      <c r="BR35" t="str">
        <f t="shared" si="9"/>
        <v>No</v>
      </c>
      <c r="BS35" t="str">
        <f t="shared" si="9"/>
        <v>No</v>
      </c>
    </row>
    <row r="36" spans="1:71">
      <c r="A36" s="3" t="s">
        <v>131</v>
      </c>
      <c r="B36" t="str">
        <f>IF(B30&lt;B34, "Upper Limit", IF(B30&lt;B33, "Lower Limit", "No"))</f>
        <v>Upper Limit</v>
      </c>
      <c r="C36" t="str">
        <f t="shared" ref="C36:BN36" si="10">IF(C30&lt;C34, "Upper Limit", IF(C30&lt;C33, "Lower Limit", "No"))</f>
        <v>Upper Limit</v>
      </c>
      <c r="D36" t="str">
        <f t="shared" si="10"/>
        <v>Upper Limit</v>
      </c>
      <c r="E36" t="str">
        <f t="shared" si="10"/>
        <v>No</v>
      </c>
      <c r="F36" t="str">
        <f t="shared" si="10"/>
        <v>No</v>
      </c>
      <c r="G36" t="str">
        <f t="shared" si="10"/>
        <v>No</v>
      </c>
      <c r="H36" t="str">
        <f t="shared" si="10"/>
        <v>No</v>
      </c>
      <c r="I36" t="str">
        <f t="shared" si="10"/>
        <v>No</v>
      </c>
      <c r="J36" t="str">
        <f t="shared" si="10"/>
        <v>No</v>
      </c>
      <c r="K36" t="str">
        <f t="shared" si="10"/>
        <v>No</v>
      </c>
      <c r="L36" t="str">
        <f t="shared" si="10"/>
        <v>No</v>
      </c>
      <c r="M36" t="str">
        <f t="shared" si="10"/>
        <v>No</v>
      </c>
      <c r="N36" t="str">
        <f t="shared" si="10"/>
        <v>No</v>
      </c>
      <c r="O36" t="str">
        <f t="shared" si="10"/>
        <v>No</v>
      </c>
      <c r="P36" t="str">
        <f t="shared" si="10"/>
        <v>No</v>
      </c>
      <c r="Q36" t="str">
        <f t="shared" si="10"/>
        <v>No</v>
      </c>
      <c r="R36" t="str">
        <f t="shared" si="10"/>
        <v>No</v>
      </c>
      <c r="S36" t="str">
        <f t="shared" si="10"/>
        <v>No</v>
      </c>
      <c r="T36" t="str">
        <f t="shared" si="10"/>
        <v>No</v>
      </c>
      <c r="U36" t="str">
        <f t="shared" si="10"/>
        <v>No</v>
      </c>
      <c r="V36" t="str">
        <f t="shared" si="10"/>
        <v>No</v>
      </c>
      <c r="W36" t="str">
        <f t="shared" si="10"/>
        <v>No</v>
      </c>
      <c r="X36" t="str">
        <f t="shared" si="10"/>
        <v>No</v>
      </c>
      <c r="Y36" t="str">
        <f t="shared" si="10"/>
        <v>No</v>
      </c>
      <c r="Z36" t="str">
        <f t="shared" si="10"/>
        <v>No</v>
      </c>
      <c r="AA36" t="str">
        <f t="shared" si="10"/>
        <v>Lower Limit</v>
      </c>
      <c r="AB36" t="str">
        <f t="shared" si="10"/>
        <v>Lower Limit</v>
      </c>
      <c r="AC36" t="str">
        <f t="shared" si="10"/>
        <v>Upper Limit</v>
      </c>
      <c r="AD36" t="str">
        <f t="shared" si="10"/>
        <v>Upper Limit</v>
      </c>
      <c r="AE36" t="str">
        <f t="shared" si="10"/>
        <v>No</v>
      </c>
      <c r="AF36" t="str">
        <f t="shared" si="10"/>
        <v>No</v>
      </c>
      <c r="AG36" t="str">
        <f t="shared" si="10"/>
        <v>No</v>
      </c>
      <c r="AH36" t="str">
        <f t="shared" si="10"/>
        <v>No</v>
      </c>
      <c r="AI36" t="str">
        <f t="shared" si="10"/>
        <v>No</v>
      </c>
      <c r="AJ36" t="str">
        <f t="shared" si="10"/>
        <v>No</v>
      </c>
      <c r="AK36" t="str">
        <f t="shared" si="10"/>
        <v>No</v>
      </c>
      <c r="AL36" t="str">
        <f t="shared" si="10"/>
        <v>No</v>
      </c>
      <c r="AM36" t="str">
        <f t="shared" si="10"/>
        <v>No</v>
      </c>
      <c r="AN36" t="str">
        <f t="shared" si="10"/>
        <v>No</v>
      </c>
      <c r="AO36" t="str">
        <f t="shared" si="10"/>
        <v>No</v>
      </c>
      <c r="AP36" t="str">
        <f t="shared" si="10"/>
        <v>No</v>
      </c>
      <c r="AQ36" t="str">
        <f t="shared" si="10"/>
        <v>Lower Limit</v>
      </c>
      <c r="AR36" t="str">
        <f t="shared" si="10"/>
        <v>No</v>
      </c>
      <c r="AS36" t="str">
        <f t="shared" si="10"/>
        <v>No</v>
      </c>
      <c r="AT36" t="str">
        <f t="shared" si="10"/>
        <v>No</v>
      </c>
      <c r="AU36" t="str">
        <f t="shared" si="10"/>
        <v>No</v>
      </c>
      <c r="AV36" t="str">
        <f t="shared" si="10"/>
        <v>Lower Limit</v>
      </c>
      <c r="AW36" t="str">
        <f t="shared" si="10"/>
        <v>No</v>
      </c>
      <c r="AX36" t="str">
        <f t="shared" si="10"/>
        <v>No</v>
      </c>
      <c r="AY36" t="str">
        <f t="shared" si="10"/>
        <v>Lower Limit</v>
      </c>
      <c r="AZ36" t="str">
        <f t="shared" si="10"/>
        <v>No</v>
      </c>
      <c r="BA36" t="str">
        <f t="shared" si="10"/>
        <v>No</v>
      </c>
      <c r="BB36" t="str">
        <f t="shared" si="10"/>
        <v>No</v>
      </c>
      <c r="BC36" t="str">
        <f t="shared" si="10"/>
        <v>No</v>
      </c>
      <c r="BD36" t="str">
        <f t="shared" si="10"/>
        <v>No</v>
      </c>
      <c r="BE36" t="str">
        <f t="shared" si="10"/>
        <v>No</v>
      </c>
      <c r="BF36" t="str">
        <f t="shared" si="10"/>
        <v>No</v>
      </c>
      <c r="BG36" t="str">
        <f t="shared" si="10"/>
        <v>Lower Limit</v>
      </c>
      <c r="BH36" t="str">
        <f t="shared" si="10"/>
        <v>Lower Limit</v>
      </c>
      <c r="BI36" t="str">
        <f t="shared" si="10"/>
        <v>Lower Limit</v>
      </c>
      <c r="BJ36" t="str">
        <f t="shared" si="10"/>
        <v>No</v>
      </c>
      <c r="BK36" t="str">
        <f t="shared" si="10"/>
        <v>No</v>
      </c>
      <c r="BL36" t="str">
        <f t="shared" si="10"/>
        <v>No</v>
      </c>
      <c r="BM36" t="str">
        <f t="shared" si="10"/>
        <v>No</v>
      </c>
      <c r="BN36" t="str">
        <f t="shared" si="10"/>
        <v>No</v>
      </c>
      <c r="BO36" t="str">
        <f t="shared" ref="BO36:BS36" si="11">IF(BO30&lt;BO34, "Upper Limit", IF(BO30&lt;BO33, "Lower Limit", "No"))</f>
        <v>No</v>
      </c>
      <c r="BP36" t="str">
        <f t="shared" si="11"/>
        <v>No</v>
      </c>
      <c r="BQ36" t="str">
        <f t="shared" si="11"/>
        <v>No</v>
      </c>
      <c r="BR36" t="str">
        <f t="shared" si="11"/>
        <v>No</v>
      </c>
      <c r="BS36" t="str">
        <f t="shared" si="11"/>
        <v>Lower Limit</v>
      </c>
    </row>
    <row r="41" spans="1:71">
      <c r="B41" s="4" t="s">
        <v>56</v>
      </c>
      <c r="C41" s="4" t="s">
        <v>57</v>
      </c>
      <c r="D41" s="4" t="s">
        <v>58</v>
      </c>
      <c r="E41" s="4" t="s">
        <v>59</v>
      </c>
      <c r="F41" s="4" t="s">
        <v>60</v>
      </c>
      <c r="G41" s="4" t="s">
        <v>61</v>
      </c>
      <c r="H41" s="4" t="s">
        <v>62</v>
      </c>
      <c r="I41" s="4" t="s">
        <v>63</v>
      </c>
      <c r="J41" s="4" t="s">
        <v>64</v>
      </c>
      <c r="K41" s="4" t="s">
        <v>65</v>
      </c>
      <c r="L41" s="4" t="s">
        <v>66</v>
      </c>
      <c r="M41" s="4" t="s">
        <v>67</v>
      </c>
      <c r="N41" s="4" t="s">
        <v>68</v>
      </c>
      <c r="O41" s="4" t="s">
        <v>69</v>
      </c>
      <c r="P41" s="4" t="s">
        <v>70</v>
      </c>
      <c r="Q41" s="4" t="s">
        <v>71</v>
      </c>
      <c r="R41" s="4" t="s">
        <v>72</v>
      </c>
      <c r="S41" s="4" t="s">
        <v>73</v>
      </c>
      <c r="T41" s="4" t="s">
        <v>74</v>
      </c>
      <c r="U41" s="4" t="s">
        <v>75</v>
      </c>
      <c r="V41" s="4" t="s">
        <v>76</v>
      </c>
      <c r="W41" s="4" t="s">
        <v>77</v>
      </c>
      <c r="X41" s="4" t="s">
        <v>78</v>
      </c>
      <c r="Y41" s="4" t="s">
        <v>79</v>
      </c>
      <c r="Z41" s="4" t="s">
        <v>80</v>
      </c>
      <c r="AA41" s="4" t="s">
        <v>81</v>
      </c>
      <c r="AB41" s="4" t="s">
        <v>82</v>
      </c>
      <c r="AC41" s="4" t="s">
        <v>83</v>
      </c>
      <c r="AD41" s="4" t="s">
        <v>84</v>
      </c>
      <c r="AE41" s="4" t="s">
        <v>85</v>
      </c>
      <c r="AF41" s="4" t="s">
        <v>86</v>
      </c>
      <c r="AG41" s="4" t="s">
        <v>87</v>
      </c>
      <c r="AH41" s="4" t="s">
        <v>88</v>
      </c>
      <c r="AI41" s="4" t="s">
        <v>89</v>
      </c>
      <c r="AJ41" s="4" t="s">
        <v>90</v>
      </c>
      <c r="AK41" s="4" t="s">
        <v>91</v>
      </c>
      <c r="AL41" s="4" t="s">
        <v>92</v>
      </c>
      <c r="AM41" s="4" t="s">
        <v>93</v>
      </c>
      <c r="AN41" s="4" t="s">
        <v>94</v>
      </c>
      <c r="AO41" s="4" t="s">
        <v>95</v>
      </c>
      <c r="AP41" s="4" t="s">
        <v>96</v>
      </c>
      <c r="AQ41" s="4" t="s">
        <v>97</v>
      </c>
      <c r="AR41" s="4" t="s">
        <v>98</v>
      </c>
      <c r="AS41" s="4" t="s">
        <v>99</v>
      </c>
      <c r="AT41" s="4" t="s">
        <v>100</v>
      </c>
      <c r="AU41" s="4" t="s">
        <v>101</v>
      </c>
      <c r="AV41" s="4" t="s">
        <v>102</v>
      </c>
      <c r="AW41" s="4" t="s">
        <v>103</v>
      </c>
      <c r="AX41" s="4" t="s">
        <v>104</v>
      </c>
      <c r="AY41" s="4" t="s">
        <v>105</v>
      </c>
      <c r="AZ41" s="4" t="s">
        <v>106</v>
      </c>
      <c r="BA41" s="4" t="s">
        <v>107</v>
      </c>
      <c r="BB41" s="4" t="s">
        <v>108</v>
      </c>
      <c r="BC41" s="4" t="s">
        <v>109</v>
      </c>
      <c r="BD41" s="4" t="s">
        <v>110</v>
      </c>
      <c r="BE41" s="4" t="s">
        <v>111</v>
      </c>
      <c r="BF41" s="4" t="s">
        <v>112</v>
      </c>
      <c r="BG41" s="4" t="s">
        <v>113</v>
      </c>
      <c r="BH41" s="4" t="s">
        <v>114</v>
      </c>
      <c r="BI41" s="4" t="s">
        <v>115</v>
      </c>
      <c r="BJ41" s="4" t="s">
        <v>116</v>
      </c>
      <c r="BK41" s="4" t="s">
        <v>117</v>
      </c>
      <c r="BL41" s="4" t="s">
        <v>118</v>
      </c>
      <c r="BM41" s="4" t="s">
        <v>119</v>
      </c>
      <c r="BN41" s="4" t="s">
        <v>120</v>
      </c>
      <c r="BO41" s="4" t="s">
        <v>121</v>
      </c>
      <c r="BP41" s="4" t="s">
        <v>136</v>
      </c>
      <c r="BQ41" s="4" t="s">
        <v>140</v>
      </c>
      <c r="BR41" s="4" t="s">
        <v>141</v>
      </c>
      <c r="BS41" s="4" t="s">
        <v>142</v>
      </c>
    </row>
    <row r="42" spans="1:71" ht="30">
      <c r="A42" s="8" t="s">
        <v>146</v>
      </c>
      <c r="B42" s="12" t="s">
        <v>137</v>
      </c>
      <c r="C42" s="12" t="s">
        <v>138</v>
      </c>
      <c r="D42" s="12" t="s">
        <v>137</v>
      </c>
      <c r="E42" s="12" t="s">
        <v>137</v>
      </c>
      <c r="F42" s="12" t="s">
        <v>137</v>
      </c>
      <c r="G42" s="12" t="s">
        <v>137</v>
      </c>
      <c r="H42" s="12" t="s">
        <v>137</v>
      </c>
      <c r="I42" s="12" t="s">
        <v>137</v>
      </c>
      <c r="J42" s="12" t="s">
        <v>137</v>
      </c>
      <c r="K42" s="12" t="s">
        <v>137</v>
      </c>
      <c r="L42" s="12" t="s">
        <v>137</v>
      </c>
      <c r="M42" s="12" t="s">
        <v>137</v>
      </c>
      <c r="N42" s="12" t="s">
        <v>137</v>
      </c>
      <c r="O42" s="12" t="s">
        <v>137</v>
      </c>
      <c r="P42" s="12" t="s">
        <v>137</v>
      </c>
      <c r="Q42" s="12" t="s">
        <v>137</v>
      </c>
      <c r="R42" s="12" t="s">
        <v>137</v>
      </c>
      <c r="S42" s="12" t="s">
        <v>137</v>
      </c>
      <c r="T42" s="12" t="s">
        <v>137</v>
      </c>
      <c r="U42" s="12" t="s">
        <v>137</v>
      </c>
      <c r="V42" s="12" t="s">
        <v>137</v>
      </c>
      <c r="W42" s="12" t="s">
        <v>137</v>
      </c>
      <c r="X42" s="12" t="s">
        <v>137</v>
      </c>
      <c r="Y42" s="12" t="s">
        <v>137</v>
      </c>
      <c r="Z42" s="12" t="s">
        <v>137</v>
      </c>
      <c r="AA42" s="12" t="s">
        <v>137</v>
      </c>
      <c r="AB42" s="12" t="s">
        <v>137</v>
      </c>
      <c r="AC42" s="12" t="s">
        <v>137</v>
      </c>
      <c r="AD42" s="12" t="s">
        <v>137</v>
      </c>
      <c r="AE42" s="12" t="s">
        <v>137</v>
      </c>
      <c r="AF42" s="12" t="s">
        <v>138</v>
      </c>
      <c r="AG42" s="12" t="s">
        <v>139</v>
      </c>
      <c r="AH42" s="12" t="s">
        <v>139</v>
      </c>
      <c r="AI42" s="12" t="s">
        <v>138</v>
      </c>
      <c r="AJ42" s="12" t="s">
        <v>137</v>
      </c>
      <c r="AK42" s="12" t="s">
        <v>137</v>
      </c>
      <c r="AL42" s="12" t="s">
        <v>137</v>
      </c>
      <c r="AM42" s="12" t="s">
        <v>137</v>
      </c>
      <c r="AN42" s="12" t="s">
        <v>137</v>
      </c>
      <c r="AO42" s="12" t="s">
        <v>137</v>
      </c>
      <c r="AP42" s="12" t="s">
        <v>137</v>
      </c>
      <c r="AQ42" s="12" t="s">
        <v>137</v>
      </c>
      <c r="AR42" s="12" t="s">
        <v>137</v>
      </c>
      <c r="AS42" s="12" t="s">
        <v>137</v>
      </c>
      <c r="AT42" s="12" t="s">
        <v>137</v>
      </c>
      <c r="AU42" s="12" t="s">
        <v>138</v>
      </c>
      <c r="AV42" s="12" t="s">
        <v>138</v>
      </c>
      <c r="AW42" s="12" t="s">
        <v>137</v>
      </c>
      <c r="AX42" s="12" t="s">
        <v>137</v>
      </c>
      <c r="AY42" s="12" t="s">
        <v>137</v>
      </c>
      <c r="AZ42" s="12" t="s">
        <v>137</v>
      </c>
      <c r="BA42" s="12" t="s">
        <v>137</v>
      </c>
      <c r="BB42" s="12" t="s">
        <v>137</v>
      </c>
      <c r="BC42" s="12" t="s">
        <v>138</v>
      </c>
      <c r="BD42" s="12" t="s">
        <v>138</v>
      </c>
      <c r="BE42" s="12" t="s">
        <v>137</v>
      </c>
      <c r="BF42" s="12" t="s">
        <v>137</v>
      </c>
      <c r="BG42" s="12" t="s">
        <v>137</v>
      </c>
      <c r="BH42" s="12" t="s">
        <v>137</v>
      </c>
      <c r="BI42" s="12" t="s">
        <v>137</v>
      </c>
      <c r="BJ42" s="12" t="s">
        <v>137</v>
      </c>
      <c r="BK42" s="12" t="s">
        <v>137</v>
      </c>
      <c r="BL42" s="12" t="s">
        <v>137</v>
      </c>
      <c r="BM42" s="12" t="s">
        <v>137</v>
      </c>
      <c r="BN42" s="12" t="s">
        <v>137</v>
      </c>
      <c r="BO42" s="12" t="s">
        <v>137</v>
      </c>
      <c r="BP42" t="s">
        <v>137</v>
      </c>
      <c r="BQ42" t="s">
        <v>137</v>
      </c>
      <c r="BR42" t="s">
        <v>137</v>
      </c>
      <c r="BS42" t="s">
        <v>137</v>
      </c>
    </row>
    <row r="43" spans="1:71" ht="30">
      <c r="A43" s="8" t="s">
        <v>147</v>
      </c>
      <c r="B43" s="12" t="s">
        <v>137</v>
      </c>
      <c r="C43" s="12" t="s">
        <v>137</v>
      </c>
      <c r="D43" s="12" t="s">
        <v>137</v>
      </c>
      <c r="E43" s="12" t="s">
        <v>137</v>
      </c>
      <c r="F43" s="12" t="s">
        <v>137</v>
      </c>
      <c r="G43" s="12" t="s">
        <v>138</v>
      </c>
      <c r="H43" s="12" t="s">
        <v>138</v>
      </c>
      <c r="I43" s="12" t="s">
        <v>137</v>
      </c>
      <c r="J43" s="12" t="s">
        <v>137</v>
      </c>
      <c r="K43" s="12" t="s">
        <v>137</v>
      </c>
      <c r="L43" s="12" t="s">
        <v>137</v>
      </c>
      <c r="M43" s="12" t="s">
        <v>137</v>
      </c>
      <c r="N43" s="12" t="s">
        <v>137</v>
      </c>
      <c r="O43" s="12" t="s">
        <v>137</v>
      </c>
      <c r="P43" s="12" t="s">
        <v>137</v>
      </c>
      <c r="Q43" s="12" t="s">
        <v>137</v>
      </c>
      <c r="R43" s="12" t="s">
        <v>137</v>
      </c>
      <c r="S43" s="12" t="s">
        <v>137</v>
      </c>
      <c r="T43" s="12" t="s">
        <v>137</v>
      </c>
      <c r="U43" s="12" t="s">
        <v>137</v>
      </c>
      <c r="V43" s="12" t="s">
        <v>137</v>
      </c>
      <c r="W43" s="12" t="s">
        <v>137</v>
      </c>
      <c r="X43" s="12" t="s">
        <v>137</v>
      </c>
      <c r="Y43" s="12" t="s">
        <v>137</v>
      </c>
      <c r="Z43" s="12" t="s">
        <v>137</v>
      </c>
      <c r="AA43" s="12" t="s">
        <v>137</v>
      </c>
      <c r="AB43" s="12" t="s">
        <v>137</v>
      </c>
      <c r="AC43" s="12" t="s">
        <v>137</v>
      </c>
      <c r="AD43" s="12" t="s">
        <v>139</v>
      </c>
      <c r="AE43" s="12" t="s">
        <v>137</v>
      </c>
      <c r="AF43" s="12" t="s">
        <v>137</v>
      </c>
      <c r="AG43" s="12" t="s">
        <v>137</v>
      </c>
      <c r="AH43" s="12" t="s">
        <v>137</v>
      </c>
      <c r="AI43" s="12" t="s">
        <v>137</v>
      </c>
      <c r="AJ43" s="12" t="s">
        <v>137</v>
      </c>
      <c r="AK43" s="12" t="s">
        <v>138</v>
      </c>
      <c r="AL43" s="12" t="s">
        <v>138</v>
      </c>
      <c r="AM43" s="12" t="s">
        <v>137</v>
      </c>
      <c r="AN43" s="12" t="s">
        <v>137</v>
      </c>
      <c r="AO43" s="12" t="s">
        <v>137</v>
      </c>
      <c r="AP43" s="12" t="s">
        <v>137</v>
      </c>
      <c r="AQ43" s="12" t="s">
        <v>138</v>
      </c>
      <c r="AR43" s="12" t="s">
        <v>137</v>
      </c>
      <c r="AS43" s="12" t="s">
        <v>137</v>
      </c>
      <c r="AT43" s="12" t="s">
        <v>137</v>
      </c>
      <c r="AU43" s="12" t="s">
        <v>137</v>
      </c>
      <c r="AV43" s="12" t="s">
        <v>137</v>
      </c>
      <c r="AW43" s="12" t="s">
        <v>137</v>
      </c>
      <c r="AX43" s="12" t="s">
        <v>137</v>
      </c>
      <c r="AY43" s="12" t="s">
        <v>137</v>
      </c>
      <c r="AZ43" s="12" t="s">
        <v>137</v>
      </c>
      <c r="BA43" s="12" t="s">
        <v>137</v>
      </c>
      <c r="BB43" s="12" t="s">
        <v>137</v>
      </c>
      <c r="BC43" s="12" t="s">
        <v>137</v>
      </c>
      <c r="BD43" s="12" t="s">
        <v>137</v>
      </c>
      <c r="BE43" s="12" t="s">
        <v>137</v>
      </c>
      <c r="BF43" s="12" t="s">
        <v>137</v>
      </c>
      <c r="BG43" s="12" t="s">
        <v>137</v>
      </c>
      <c r="BH43" s="12" t="s">
        <v>138</v>
      </c>
      <c r="BI43" s="12" t="s">
        <v>137</v>
      </c>
      <c r="BJ43" s="12" t="s">
        <v>137</v>
      </c>
      <c r="BK43" s="12" t="s">
        <v>137</v>
      </c>
      <c r="BL43" s="12" t="s">
        <v>137</v>
      </c>
      <c r="BM43" s="12" t="s">
        <v>137</v>
      </c>
      <c r="BN43" s="12" t="s">
        <v>137</v>
      </c>
      <c r="BO43" s="12" t="s">
        <v>139</v>
      </c>
      <c r="BP43" t="s">
        <v>139</v>
      </c>
      <c r="BQ43" t="s">
        <v>139</v>
      </c>
      <c r="BR43" t="s">
        <v>138</v>
      </c>
      <c r="BS43" t="s">
        <v>138</v>
      </c>
    </row>
    <row r="44" spans="1:71">
      <c r="A44" s="3" t="s">
        <v>127</v>
      </c>
      <c r="B44" s="12" t="s">
        <v>138</v>
      </c>
      <c r="C44" s="12" t="s">
        <v>138</v>
      </c>
      <c r="D44" s="12" t="s">
        <v>138</v>
      </c>
      <c r="E44" s="12" t="s">
        <v>137</v>
      </c>
      <c r="F44" s="12" t="s">
        <v>137</v>
      </c>
      <c r="G44" s="12" t="s">
        <v>137</v>
      </c>
      <c r="H44" s="12" t="s">
        <v>137</v>
      </c>
      <c r="I44" s="12" t="s">
        <v>137</v>
      </c>
      <c r="J44" s="12" t="s">
        <v>137</v>
      </c>
      <c r="K44" s="12" t="s">
        <v>137</v>
      </c>
      <c r="L44" s="12" t="s">
        <v>137</v>
      </c>
      <c r="M44" s="12" t="s">
        <v>137</v>
      </c>
      <c r="N44" s="12" t="s">
        <v>137</v>
      </c>
      <c r="O44" s="12" t="s">
        <v>137</v>
      </c>
      <c r="P44" s="12" t="s">
        <v>137</v>
      </c>
      <c r="Q44" s="12" t="s">
        <v>137</v>
      </c>
      <c r="R44" s="12" t="s">
        <v>137</v>
      </c>
      <c r="S44" s="12" t="s">
        <v>137</v>
      </c>
      <c r="T44" s="12" t="s">
        <v>137</v>
      </c>
      <c r="U44" s="12" t="s">
        <v>137</v>
      </c>
      <c r="V44" s="12" t="s">
        <v>137</v>
      </c>
      <c r="W44" s="12" t="s">
        <v>137</v>
      </c>
      <c r="X44" s="12" t="s">
        <v>137</v>
      </c>
      <c r="Y44" s="12" t="s">
        <v>137</v>
      </c>
      <c r="Z44" s="12" t="s">
        <v>137</v>
      </c>
      <c r="AA44" s="12" t="s">
        <v>137</v>
      </c>
      <c r="AB44" s="12" t="s">
        <v>137</v>
      </c>
      <c r="AC44" s="12" t="s">
        <v>138</v>
      </c>
      <c r="AD44" s="12" t="s">
        <v>139</v>
      </c>
      <c r="AE44" s="12" t="s">
        <v>137</v>
      </c>
      <c r="AF44" s="12" t="s">
        <v>137</v>
      </c>
      <c r="AG44" s="12" t="s">
        <v>137</v>
      </c>
      <c r="AH44" s="12" t="s">
        <v>137</v>
      </c>
      <c r="AI44" s="12" t="s">
        <v>138</v>
      </c>
      <c r="AJ44" s="12" t="s">
        <v>137</v>
      </c>
      <c r="AK44" s="12" t="s">
        <v>137</v>
      </c>
      <c r="AL44" s="12" t="s">
        <v>137</v>
      </c>
      <c r="AM44" s="12" t="s">
        <v>137</v>
      </c>
      <c r="AN44" s="12" t="s">
        <v>137</v>
      </c>
      <c r="AO44" s="12" t="s">
        <v>137</v>
      </c>
      <c r="AP44" s="12" t="s">
        <v>137</v>
      </c>
      <c r="AQ44" s="12" t="s">
        <v>137</v>
      </c>
      <c r="AR44" s="12" t="s">
        <v>137</v>
      </c>
      <c r="AS44" s="12" t="s">
        <v>137</v>
      </c>
      <c r="AT44" s="12" t="s">
        <v>137</v>
      </c>
      <c r="AU44" s="12" t="s">
        <v>138</v>
      </c>
      <c r="AV44" s="12" t="s">
        <v>139</v>
      </c>
      <c r="AW44" s="12" t="s">
        <v>138</v>
      </c>
      <c r="AX44" s="12" t="s">
        <v>137</v>
      </c>
      <c r="AY44" s="12" t="s">
        <v>137</v>
      </c>
      <c r="AZ44" s="12" t="s">
        <v>137</v>
      </c>
      <c r="BA44" s="12" t="s">
        <v>137</v>
      </c>
      <c r="BB44" s="12" t="s">
        <v>137</v>
      </c>
      <c r="BC44" s="12" t="s">
        <v>137</v>
      </c>
      <c r="BD44" s="12" t="s">
        <v>137</v>
      </c>
      <c r="BE44" s="12" t="s">
        <v>137</v>
      </c>
      <c r="BF44" s="12" t="s">
        <v>137</v>
      </c>
      <c r="BG44" s="12" t="s">
        <v>138</v>
      </c>
      <c r="BH44" s="12" t="s">
        <v>138</v>
      </c>
      <c r="BI44" s="12" t="s">
        <v>138</v>
      </c>
      <c r="BJ44" s="12" t="s">
        <v>137</v>
      </c>
      <c r="BK44" s="12" t="s">
        <v>137</v>
      </c>
      <c r="BL44" s="12" t="s">
        <v>137</v>
      </c>
      <c r="BM44" s="12" t="s">
        <v>137</v>
      </c>
      <c r="BN44" s="12" t="s">
        <v>137</v>
      </c>
      <c r="BO44" s="12" t="s">
        <v>137</v>
      </c>
      <c r="BP44" t="s">
        <v>137</v>
      </c>
      <c r="BQ44" t="s">
        <v>137</v>
      </c>
      <c r="BR44" t="s">
        <v>137</v>
      </c>
      <c r="BS44" t="s">
        <v>137</v>
      </c>
    </row>
    <row r="45" spans="1:71">
      <c r="A45" s="8" t="s">
        <v>128</v>
      </c>
      <c r="B45" s="12" t="s">
        <v>137</v>
      </c>
      <c r="C45" s="12" t="s">
        <v>137</v>
      </c>
      <c r="D45" s="12" t="s">
        <v>137</v>
      </c>
      <c r="E45" s="12" t="s">
        <v>137</v>
      </c>
      <c r="F45" s="12" t="s">
        <v>137</v>
      </c>
      <c r="G45" s="12" t="s">
        <v>139</v>
      </c>
      <c r="H45" s="12" t="s">
        <v>138</v>
      </c>
      <c r="I45" s="12" t="s">
        <v>138</v>
      </c>
      <c r="J45" s="12" t="s">
        <v>137</v>
      </c>
      <c r="K45" s="12" t="s">
        <v>137</v>
      </c>
      <c r="L45" s="12" t="s">
        <v>137</v>
      </c>
      <c r="M45" s="12" t="s">
        <v>137</v>
      </c>
      <c r="N45" s="12" t="s">
        <v>137</v>
      </c>
      <c r="O45" s="12" t="s">
        <v>137</v>
      </c>
      <c r="P45" s="12" t="s">
        <v>137</v>
      </c>
      <c r="Q45" s="12" t="s">
        <v>137</v>
      </c>
      <c r="R45" s="12" t="s">
        <v>137</v>
      </c>
      <c r="S45" s="12" t="s">
        <v>137</v>
      </c>
      <c r="T45" s="12" t="s">
        <v>137</v>
      </c>
      <c r="U45" s="12" t="s">
        <v>137</v>
      </c>
      <c r="V45" s="12" t="s">
        <v>137</v>
      </c>
      <c r="W45" s="12" t="s">
        <v>137</v>
      </c>
      <c r="X45" s="12" t="s">
        <v>137</v>
      </c>
      <c r="Y45" s="12" t="s">
        <v>137</v>
      </c>
      <c r="Z45" s="12" t="s">
        <v>137</v>
      </c>
      <c r="AA45" s="12" t="s">
        <v>137</v>
      </c>
      <c r="AB45" s="12" t="s">
        <v>137</v>
      </c>
      <c r="AC45" s="12" t="s">
        <v>137</v>
      </c>
      <c r="AD45" s="12" t="s">
        <v>137</v>
      </c>
      <c r="AE45" s="12" t="s">
        <v>137</v>
      </c>
      <c r="AF45" s="12" t="s">
        <v>137</v>
      </c>
      <c r="AG45" s="12" t="s">
        <v>137</v>
      </c>
      <c r="AH45" s="12" t="s">
        <v>137</v>
      </c>
      <c r="AI45" s="12" t="s">
        <v>137</v>
      </c>
      <c r="AJ45" s="12" t="s">
        <v>137</v>
      </c>
      <c r="AK45" s="12" t="s">
        <v>138</v>
      </c>
      <c r="AL45" s="12" t="s">
        <v>138</v>
      </c>
      <c r="AM45" s="12" t="s">
        <v>138</v>
      </c>
      <c r="AN45" s="12" t="s">
        <v>138</v>
      </c>
      <c r="AO45" s="12" t="s">
        <v>137</v>
      </c>
      <c r="AP45" s="12" t="s">
        <v>137</v>
      </c>
      <c r="AQ45" s="12" t="s">
        <v>137</v>
      </c>
      <c r="AR45" s="12" t="s">
        <v>137</v>
      </c>
      <c r="AS45" s="12" t="s">
        <v>137</v>
      </c>
      <c r="AT45" s="12" t="s">
        <v>137</v>
      </c>
      <c r="AU45" s="12" t="s">
        <v>137</v>
      </c>
      <c r="AV45" s="12" t="s">
        <v>137</v>
      </c>
      <c r="AW45" s="12" t="s">
        <v>137</v>
      </c>
      <c r="AX45" s="12" t="s">
        <v>137</v>
      </c>
      <c r="AY45" s="12" t="s">
        <v>137</v>
      </c>
      <c r="AZ45" s="12" t="s">
        <v>137</v>
      </c>
      <c r="BA45" s="12" t="s">
        <v>137</v>
      </c>
      <c r="BB45" s="12" t="s">
        <v>137</v>
      </c>
      <c r="BC45" s="12" t="s">
        <v>138</v>
      </c>
      <c r="BD45" s="12" t="s">
        <v>137</v>
      </c>
      <c r="BE45" s="12" t="s">
        <v>137</v>
      </c>
      <c r="BF45" s="12" t="s">
        <v>137</v>
      </c>
      <c r="BG45" s="12" t="s">
        <v>137</v>
      </c>
      <c r="BH45" s="12" t="s">
        <v>137</v>
      </c>
      <c r="BI45" s="12" t="s">
        <v>137</v>
      </c>
      <c r="BJ45" s="12" t="s">
        <v>137</v>
      </c>
      <c r="BK45" s="12" t="s">
        <v>137</v>
      </c>
      <c r="BL45" s="12" t="s">
        <v>137</v>
      </c>
      <c r="BM45" s="12" t="s">
        <v>138</v>
      </c>
      <c r="BN45" s="12" t="s">
        <v>138</v>
      </c>
      <c r="BO45" s="12" t="s">
        <v>139</v>
      </c>
      <c r="BP45" t="s">
        <v>139</v>
      </c>
      <c r="BQ45" t="s">
        <v>138</v>
      </c>
      <c r="BR45" t="s">
        <v>137</v>
      </c>
      <c r="BS45" t="s">
        <v>137</v>
      </c>
    </row>
    <row r="46" spans="1:71" ht="30">
      <c r="A46" s="3" t="s">
        <v>130</v>
      </c>
      <c r="B46" s="12" t="s">
        <v>137</v>
      </c>
      <c r="C46" s="12" t="s">
        <v>137</v>
      </c>
      <c r="D46" s="12" t="s">
        <v>137</v>
      </c>
      <c r="E46" s="12" t="s">
        <v>137</v>
      </c>
      <c r="F46" s="12" t="s">
        <v>139</v>
      </c>
      <c r="G46" s="12" t="s">
        <v>139</v>
      </c>
      <c r="H46" s="12" t="s">
        <v>139</v>
      </c>
      <c r="I46" s="12" t="s">
        <v>137</v>
      </c>
      <c r="J46" s="12" t="s">
        <v>137</v>
      </c>
      <c r="K46" s="12" t="s">
        <v>137</v>
      </c>
      <c r="L46" s="12" t="s">
        <v>137</v>
      </c>
      <c r="M46" s="12" t="s">
        <v>137</v>
      </c>
      <c r="N46" s="12" t="s">
        <v>137</v>
      </c>
      <c r="O46" s="12" t="s">
        <v>137</v>
      </c>
      <c r="P46" s="12" t="s">
        <v>137</v>
      </c>
      <c r="Q46" s="12" t="s">
        <v>137</v>
      </c>
      <c r="R46" s="12" t="s">
        <v>137</v>
      </c>
      <c r="S46" s="12" t="s">
        <v>137</v>
      </c>
      <c r="T46" s="12" t="s">
        <v>137</v>
      </c>
      <c r="U46" s="12" t="s">
        <v>137</v>
      </c>
      <c r="V46" s="12" t="s">
        <v>137</v>
      </c>
      <c r="W46" s="12" t="s">
        <v>137</v>
      </c>
      <c r="X46" s="12" t="s">
        <v>137</v>
      </c>
      <c r="Y46" s="12" t="s">
        <v>137</v>
      </c>
      <c r="Z46" s="12" t="s">
        <v>137</v>
      </c>
      <c r="AA46" s="12" t="s">
        <v>137</v>
      </c>
      <c r="AB46" s="12" t="s">
        <v>137</v>
      </c>
      <c r="AC46" s="12" t="s">
        <v>137</v>
      </c>
      <c r="AD46" s="12" t="s">
        <v>137</v>
      </c>
      <c r="AE46" s="12" t="s">
        <v>137</v>
      </c>
      <c r="AF46" s="12" t="s">
        <v>137</v>
      </c>
      <c r="AG46" s="12" t="s">
        <v>138</v>
      </c>
      <c r="AH46" s="12" t="s">
        <v>138</v>
      </c>
      <c r="AI46" s="12" t="s">
        <v>137</v>
      </c>
      <c r="AJ46" s="12" t="s">
        <v>137</v>
      </c>
      <c r="AK46" s="12" t="s">
        <v>137</v>
      </c>
      <c r="AL46" s="12" t="s">
        <v>137</v>
      </c>
      <c r="AM46" s="12" t="s">
        <v>137</v>
      </c>
      <c r="AN46" s="12" t="s">
        <v>137</v>
      </c>
      <c r="AO46" s="12" t="s">
        <v>137</v>
      </c>
      <c r="AP46" s="12" t="s">
        <v>137</v>
      </c>
      <c r="AQ46" s="12" t="s">
        <v>137</v>
      </c>
      <c r="AR46" s="12" t="s">
        <v>137</v>
      </c>
      <c r="AS46" s="12" t="s">
        <v>137</v>
      </c>
      <c r="AT46" s="12" t="s">
        <v>137</v>
      </c>
      <c r="AU46" s="12" t="s">
        <v>137</v>
      </c>
      <c r="AV46" s="12" t="s">
        <v>137</v>
      </c>
      <c r="AW46" s="12" t="s">
        <v>137</v>
      </c>
      <c r="AX46" s="12" t="s">
        <v>137</v>
      </c>
      <c r="AY46" s="12" t="s">
        <v>137</v>
      </c>
      <c r="AZ46" s="12" t="s">
        <v>137</v>
      </c>
      <c r="BA46" s="12" t="s">
        <v>137</v>
      </c>
      <c r="BB46" s="12" t="s">
        <v>137</v>
      </c>
      <c r="BC46" s="12" t="s">
        <v>139</v>
      </c>
      <c r="BD46" s="12" t="s">
        <v>139</v>
      </c>
      <c r="BE46" s="12" t="s">
        <v>137</v>
      </c>
      <c r="BF46" s="12" t="s">
        <v>137</v>
      </c>
      <c r="BG46" s="12" t="s">
        <v>137</v>
      </c>
      <c r="BH46" s="12" t="s">
        <v>137</v>
      </c>
      <c r="BI46" s="12" t="s">
        <v>137</v>
      </c>
      <c r="BJ46" s="12" t="s">
        <v>137</v>
      </c>
      <c r="BK46" s="12" t="s">
        <v>137</v>
      </c>
      <c r="BL46" s="12" t="s">
        <v>137</v>
      </c>
      <c r="BM46" s="12" t="s">
        <v>138</v>
      </c>
      <c r="BN46" s="12" t="s">
        <v>138</v>
      </c>
      <c r="BO46" s="12" t="s">
        <v>138</v>
      </c>
      <c r="BP46" t="s">
        <v>138</v>
      </c>
      <c r="BQ46" t="s">
        <v>137</v>
      </c>
      <c r="BR46" t="s">
        <v>137</v>
      </c>
      <c r="BS46" t="s">
        <v>137</v>
      </c>
    </row>
    <row r="47" spans="1:71">
      <c r="A47" s="8" t="s">
        <v>131</v>
      </c>
      <c r="B47" s="12" t="s">
        <v>139</v>
      </c>
      <c r="C47" s="12" t="s">
        <v>139</v>
      </c>
      <c r="D47" s="12" t="s">
        <v>139</v>
      </c>
      <c r="E47" s="12" t="s">
        <v>137</v>
      </c>
      <c r="F47" s="12" t="s">
        <v>137</v>
      </c>
      <c r="G47" s="12" t="s">
        <v>137</v>
      </c>
      <c r="H47" s="12" t="s">
        <v>137</v>
      </c>
      <c r="I47" s="12" t="s">
        <v>137</v>
      </c>
      <c r="J47" s="12" t="s">
        <v>137</v>
      </c>
      <c r="K47" s="12" t="s">
        <v>137</v>
      </c>
      <c r="L47" s="12" t="s">
        <v>137</v>
      </c>
      <c r="M47" s="12" t="s">
        <v>137</v>
      </c>
      <c r="N47" s="12" t="s">
        <v>137</v>
      </c>
      <c r="O47" s="12" t="s">
        <v>137</v>
      </c>
      <c r="P47" s="12" t="s">
        <v>137</v>
      </c>
      <c r="Q47" s="12" t="s">
        <v>137</v>
      </c>
      <c r="R47" s="12" t="s">
        <v>137</v>
      </c>
      <c r="S47" s="12" t="s">
        <v>137</v>
      </c>
      <c r="T47" s="12" t="s">
        <v>137</v>
      </c>
      <c r="U47" s="12" t="s">
        <v>137</v>
      </c>
      <c r="V47" s="12" t="s">
        <v>137</v>
      </c>
      <c r="W47" s="12" t="s">
        <v>137</v>
      </c>
      <c r="X47" s="12" t="s">
        <v>137</v>
      </c>
      <c r="Y47" s="12" t="s">
        <v>137</v>
      </c>
      <c r="Z47" s="12" t="s">
        <v>137</v>
      </c>
      <c r="AA47" s="12" t="s">
        <v>138</v>
      </c>
      <c r="AB47" s="12" t="s">
        <v>138</v>
      </c>
      <c r="AC47" s="12" t="s">
        <v>139</v>
      </c>
      <c r="AD47" s="12" t="s">
        <v>139</v>
      </c>
      <c r="AE47" s="12" t="s">
        <v>137</v>
      </c>
      <c r="AF47" s="12" t="s">
        <v>137</v>
      </c>
      <c r="AG47" s="12" t="s">
        <v>137</v>
      </c>
      <c r="AH47" s="12" t="s">
        <v>137</v>
      </c>
      <c r="AI47" s="12" t="s">
        <v>137</v>
      </c>
      <c r="AJ47" s="12" t="s">
        <v>137</v>
      </c>
      <c r="AK47" s="12" t="s">
        <v>137</v>
      </c>
      <c r="AL47" s="12" t="s">
        <v>137</v>
      </c>
      <c r="AM47" s="12" t="s">
        <v>137</v>
      </c>
      <c r="AN47" s="12" t="s">
        <v>137</v>
      </c>
      <c r="AO47" s="12" t="s">
        <v>137</v>
      </c>
      <c r="AP47" s="12" t="s">
        <v>137</v>
      </c>
      <c r="AQ47" s="12" t="s">
        <v>138</v>
      </c>
      <c r="AR47" s="12" t="s">
        <v>137</v>
      </c>
      <c r="AS47" s="12" t="s">
        <v>137</v>
      </c>
      <c r="AT47" s="12" t="s">
        <v>137</v>
      </c>
      <c r="AU47" s="12" t="s">
        <v>137</v>
      </c>
      <c r="AV47" s="12" t="s">
        <v>138</v>
      </c>
      <c r="AW47" s="12" t="s">
        <v>137</v>
      </c>
      <c r="AX47" s="12" t="s">
        <v>137</v>
      </c>
      <c r="AY47" s="12" t="s">
        <v>138</v>
      </c>
      <c r="AZ47" s="12" t="s">
        <v>137</v>
      </c>
      <c r="BA47" s="12" t="s">
        <v>137</v>
      </c>
      <c r="BB47" s="12" t="s">
        <v>137</v>
      </c>
      <c r="BC47" s="12" t="s">
        <v>137</v>
      </c>
      <c r="BD47" s="12" t="s">
        <v>137</v>
      </c>
      <c r="BE47" s="12" t="s">
        <v>137</v>
      </c>
      <c r="BF47" s="12" t="s">
        <v>137</v>
      </c>
      <c r="BG47" s="12" t="s">
        <v>138</v>
      </c>
      <c r="BH47" s="12" t="s">
        <v>138</v>
      </c>
      <c r="BI47" s="12" t="s">
        <v>138</v>
      </c>
      <c r="BJ47" s="12" t="s">
        <v>137</v>
      </c>
      <c r="BK47" s="12" t="s">
        <v>137</v>
      </c>
      <c r="BL47" s="12" t="s">
        <v>137</v>
      </c>
      <c r="BM47" s="12" t="s">
        <v>137</v>
      </c>
      <c r="BN47" s="12" t="s">
        <v>137</v>
      </c>
      <c r="BO47" s="12" t="s">
        <v>137</v>
      </c>
      <c r="BP47" t="s">
        <v>137</v>
      </c>
      <c r="BQ47" t="s">
        <v>137</v>
      </c>
      <c r="BR47" t="s">
        <v>137</v>
      </c>
      <c r="BS47" t="s">
        <v>138</v>
      </c>
    </row>
  </sheetData>
  <conditionalFormatting sqref="B23:BO24 B35:BO36 B11:BO12">
    <cfRule type="containsText" dxfId="155" priority="52" operator="containsText" text="Upper Limit">
      <formula>NOT(ISERROR(SEARCH("Upper Limit",B11)))</formula>
    </cfRule>
    <cfRule type="containsText" dxfId="154" priority="53" operator="containsText" text="Lower Limit">
      <formula>NOT(ISERROR(SEARCH("Lower Limit",B11)))</formula>
    </cfRule>
    <cfRule type="containsText" dxfId="153" priority="54" operator="containsText" text="No">
      <formula>NOT(ISERROR(SEARCH("No",B11)))</formula>
    </cfRule>
  </conditionalFormatting>
  <conditionalFormatting sqref="B23:BO24">
    <cfRule type="containsText" dxfId="152" priority="13" operator="containsText" text="Upper Limit">
      <formula>NOT(ISERROR(SEARCH("Upper Limit",B23)))</formula>
    </cfRule>
    <cfRule type="containsText" dxfId="151" priority="14" operator="containsText" text="Lower Limit">
      <formula>NOT(ISERROR(SEARCH("Lower Limit",B23)))</formula>
    </cfRule>
    <cfRule type="containsText" dxfId="150" priority="15" operator="containsText" text="No">
      <formula>NOT(ISERROR(SEARCH("No",B23)))</formula>
    </cfRule>
  </conditionalFormatting>
  <conditionalFormatting sqref="B35:BO36">
    <cfRule type="containsText" dxfId="149" priority="10" operator="containsText" text="Upper Limit">
      <formula>NOT(ISERROR(SEARCH("Upper Limit",B35)))</formula>
    </cfRule>
    <cfRule type="containsText" dxfId="148" priority="11" operator="containsText" text="Lower Limit">
      <formula>NOT(ISERROR(SEARCH("Lower Limit",B35)))</formula>
    </cfRule>
    <cfRule type="containsText" dxfId="147" priority="12" operator="containsText" text="No">
      <formula>NOT(ISERROR(SEARCH("No",B35)))</formula>
    </cfRule>
  </conditionalFormatting>
  <conditionalFormatting sqref="B11:BS12">
    <cfRule type="containsText" dxfId="146" priority="7" operator="containsText" text="Upper Limit">
      <formula>NOT(ISERROR(SEARCH("Upper Limit",B11)))</formula>
    </cfRule>
    <cfRule type="containsText" dxfId="145" priority="8" operator="containsText" text="Lower Limit">
      <formula>NOT(ISERROR(SEARCH("Lower Limit",B11)))</formula>
    </cfRule>
    <cfRule type="containsText" dxfId="144" priority="9" operator="containsText" text="No">
      <formula>NOT(ISERROR(SEARCH("No",B11)))</formula>
    </cfRule>
  </conditionalFormatting>
  <conditionalFormatting sqref="B23:BS24">
    <cfRule type="containsText" dxfId="143" priority="4" operator="containsText" text="Upper Limit">
      <formula>NOT(ISERROR(SEARCH("Upper Limit",B23)))</formula>
    </cfRule>
    <cfRule type="containsText" dxfId="142" priority="5" operator="containsText" text="Lower Limit">
      <formula>NOT(ISERROR(SEARCH("Lower Limit",B23)))</formula>
    </cfRule>
    <cfRule type="containsText" dxfId="141" priority="6" operator="containsText" text="No">
      <formula>NOT(ISERROR(SEARCH("No",B23)))</formula>
    </cfRule>
  </conditionalFormatting>
  <conditionalFormatting sqref="B35:BS36">
    <cfRule type="containsText" dxfId="140" priority="1" operator="containsText" text="Upper Limit">
      <formula>NOT(ISERROR(SEARCH("Upper Limit",B35)))</formula>
    </cfRule>
    <cfRule type="containsText" dxfId="139" priority="2" operator="containsText" text="Lower Limit">
      <formula>NOT(ISERROR(SEARCH("Lower Limit",B35)))</formula>
    </cfRule>
    <cfRule type="containsText" dxfId="138" priority="3" operator="containsText" text="No">
      <formula>NOT(ISERROR(SEARCH("No",B35)))</formula>
    </cfRule>
  </conditionalFormatting>
  <conditionalFormatting sqref="B42:BS47">
    <cfRule type="containsText" dxfId="137" priority="43" operator="containsText" text="Upper Limit">
      <formula>NOT(ISERROR(SEARCH("Upper Limit",B42)))</formula>
    </cfRule>
    <cfRule type="containsText" dxfId="136" priority="44" operator="containsText" text="No">
      <formula>NOT(ISERROR(SEARCH("No",B42)))</formula>
    </cfRule>
    <cfRule type="containsText" dxfId="135" priority="45" operator="containsText" text="Lower Limit">
      <formula>NOT(ISERROR(SEARCH("Lower Limit",B42)))</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5:DS47"/>
  <sheetViews>
    <sheetView workbookViewId="0">
      <pane xSplit="1" topLeftCell="B1" activePane="topRight" state="frozen"/>
      <selection pane="topRight" activeCell="DQ17" sqref="DQ17"/>
    </sheetView>
  </sheetViews>
  <sheetFormatPr defaultRowHeight="15"/>
  <sheetData>
    <row r="5" spans="1:123">
      <c r="B5" t="s">
        <v>4</v>
      </c>
      <c r="C5" t="s">
        <v>5</v>
      </c>
      <c r="D5" t="s">
        <v>6</v>
      </c>
      <c r="E5" t="s">
        <v>7</v>
      </c>
      <c r="F5" t="s">
        <v>8</v>
      </c>
      <c r="G5" t="s">
        <v>9</v>
      </c>
      <c r="H5" t="s">
        <v>10</v>
      </c>
      <c r="I5" t="s">
        <v>11</v>
      </c>
      <c r="J5" t="s">
        <v>12</v>
      </c>
      <c r="K5" t="s">
        <v>13</v>
      </c>
      <c r="L5" t="s">
        <v>14</v>
      </c>
      <c r="M5" t="s">
        <v>15</v>
      </c>
      <c r="N5" t="s">
        <v>16</v>
      </c>
      <c r="O5" t="s">
        <v>17</v>
      </c>
      <c r="P5" s="1" t="s">
        <v>18</v>
      </c>
      <c r="Q5" s="1" t="s">
        <v>19</v>
      </c>
      <c r="R5" s="1" t="s">
        <v>20</v>
      </c>
      <c r="S5" s="1" t="s">
        <v>21</v>
      </c>
      <c r="T5" s="1" t="s">
        <v>22</v>
      </c>
      <c r="U5" s="1" t="s">
        <v>23</v>
      </c>
      <c r="V5" s="1" t="s">
        <v>24</v>
      </c>
      <c r="W5" s="1" t="s">
        <v>25</v>
      </c>
      <c r="X5" t="s">
        <v>26</v>
      </c>
      <c r="Y5" t="s">
        <v>27</v>
      </c>
      <c r="Z5" t="s">
        <v>28</v>
      </c>
      <c r="AA5" t="s">
        <v>29</v>
      </c>
      <c r="AB5" t="s">
        <v>30</v>
      </c>
      <c r="AC5" t="s">
        <v>31</v>
      </c>
      <c r="AD5" t="s">
        <v>32</v>
      </c>
      <c r="AE5" t="s">
        <v>33</v>
      </c>
      <c r="AF5" t="s">
        <v>34</v>
      </c>
      <c r="AG5" s="2" t="s">
        <v>35</v>
      </c>
      <c r="AH5" s="2" t="s">
        <v>36</v>
      </c>
      <c r="AI5" s="2" t="s">
        <v>37</v>
      </c>
      <c r="AJ5" s="2" t="s">
        <v>38</v>
      </c>
      <c r="AK5" s="2" t="s">
        <v>39</v>
      </c>
      <c r="AL5" s="2" t="s">
        <v>40</v>
      </c>
      <c r="AM5" t="s">
        <v>41</v>
      </c>
      <c r="AN5" t="s">
        <v>42</v>
      </c>
      <c r="AO5" t="s">
        <v>43</v>
      </c>
      <c r="AP5" t="s">
        <v>44</v>
      </c>
      <c r="AQ5" t="s">
        <v>45</v>
      </c>
      <c r="AR5" t="s">
        <v>46</v>
      </c>
      <c r="AS5" t="s">
        <v>47</v>
      </c>
      <c r="AT5" t="s">
        <v>48</v>
      </c>
      <c r="AU5" t="s">
        <v>49</v>
      </c>
      <c r="AV5" t="s">
        <v>50</v>
      </c>
      <c r="AW5" t="s">
        <v>51</v>
      </c>
      <c r="AX5" t="s">
        <v>52</v>
      </c>
      <c r="AY5" t="s">
        <v>53</v>
      </c>
      <c r="AZ5" t="s">
        <v>54</v>
      </c>
      <c r="BA5" t="s">
        <v>55</v>
      </c>
      <c r="BB5" t="s">
        <v>56</v>
      </c>
      <c r="BC5" t="s">
        <v>57</v>
      </c>
      <c r="BD5" t="s">
        <v>58</v>
      </c>
      <c r="BE5" t="s">
        <v>59</v>
      </c>
      <c r="BF5" t="s">
        <v>60</v>
      </c>
      <c r="BG5" t="s">
        <v>61</v>
      </c>
      <c r="BH5" t="s">
        <v>62</v>
      </c>
      <c r="BI5" t="s">
        <v>63</v>
      </c>
      <c r="BJ5" t="s">
        <v>64</v>
      </c>
      <c r="BK5" t="s">
        <v>65</v>
      </c>
      <c r="BL5" t="s">
        <v>66</v>
      </c>
      <c r="BM5" t="s">
        <v>67</v>
      </c>
      <c r="BN5" t="s">
        <v>68</v>
      </c>
      <c r="BO5" t="s">
        <v>69</v>
      </c>
      <c r="BP5" t="s">
        <v>70</v>
      </c>
      <c r="BQ5" t="s">
        <v>71</v>
      </c>
      <c r="BR5" t="s">
        <v>72</v>
      </c>
      <c r="BS5" t="s">
        <v>73</v>
      </c>
      <c r="BT5" t="s">
        <v>74</v>
      </c>
      <c r="BU5" t="s">
        <v>75</v>
      </c>
      <c r="BV5" t="s">
        <v>76</v>
      </c>
      <c r="BW5" t="s">
        <v>77</v>
      </c>
      <c r="BX5" t="s">
        <v>78</v>
      </c>
      <c r="BY5" t="s">
        <v>79</v>
      </c>
      <c r="BZ5" t="s">
        <v>80</v>
      </c>
      <c r="CA5" t="s">
        <v>81</v>
      </c>
      <c r="CB5" t="s">
        <v>82</v>
      </c>
      <c r="CC5" t="s">
        <v>83</v>
      </c>
      <c r="CD5" t="s">
        <v>84</v>
      </c>
      <c r="CE5" t="s">
        <v>85</v>
      </c>
      <c r="CF5" t="s">
        <v>86</v>
      </c>
      <c r="CG5" t="s">
        <v>87</v>
      </c>
      <c r="CH5" t="s">
        <v>88</v>
      </c>
      <c r="CI5" s="1" t="s">
        <v>89</v>
      </c>
      <c r="CJ5" s="1" t="s">
        <v>90</v>
      </c>
      <c r="CK5" s="1" t="s">
        <v>91</v>
      </c>
      <c r="CL5" s="1" t="s">
        <v>92</v>
      </c>
      <c r="CM5" t="s">
        <v>93</v>
      </c>
      <c r="CN5" t="s">
        <v>94</v>
      </c>
      <c r="CO5" t="s">
        <v>95</v>
      </c>
      <c r="CP5" t="s">
        <v>96</v>
      </c>
      <c r="CQ5" t="s">
        <v>97</v>
      </c>
      <c r="CR5" s="1" t="s">
        <v>98</v>
      </c>
      <c r="CS5" s="1" t="s">
        <v>99</v>
      </c>
      <c r="CT5" s="1" t="s">
        <v>100</v>
      </c>
      <c r="CU5" s="1" t="s">
        <v>101</v>
      </c>
      <c r="CV5" t="s">
        <v>102</v>
      </c>
      <c r="CW5" t="s">
        <v>103</v>
      </c>
      <c r="CX5" t="s">
        <v>104</v>
      </c>
      <c r="CY5" t="s">
        <v>105</v>
      </c>
      <c r="CZ5" t="s">
        <v>106</v>
      </c>
      <c r="DA5" s="2" t="s">
        <v>107</v>
      </c>
      <c r="DB5" s="2" t="s">
        <v>108</v>
      </c>
      <c r="DC5" t="s">
        <v>109</v>
      </c>
      <c r="DD5" t="s">
        <v>110</v>
      </c>
      <c r="DE5" t="s">
        <v>111</v>
      </c>
      <c r="DF5" t="s">
        <v>112</v>
      </c>
      <c r="DG5" t="s">
        <v>113</v>
      </c>
      <c r="DH5" t="s">
        <v>114</v>
      </c>
      <c r="DI5" t="s">
        <v>115</v>
      </c>
      <c r="DJ5" t="s">
        <v>116</v>
      </c>
      <c r="DK5" t="s">
        <v>117</v>
      </c>
      <c r="DL5" t="s">
        <v>118</v>
      </c>
      <c r="DM5" s="2" t="s">
        <v>119</v>
      </c>
      <c r="DN5" t="s">
        <v>120</v>
      </c>
      <c r="DO5" t="s">
        <v>121</v>
      </c>
      <c r="DP5" t="s">
        <v>136</v>
      </c>
      <c r="DQ5" t="s">
        <v>140</v>
      </c>
      <c r="DR5" t="s">
        <v>141</v>
      </c>
      <c r="DS5" t="s">
        <v>142</v>
      </c>
    </row>
    <row r="6" spans="1:123">
      <c r="A6" s="3" t="s">
        <v>122</v>
      </c>
      <c r="B6">
        <v>1496.8579999999997</v>
      </c>
      <c r="C6">
        <v>3031.951</v>
      </c>
      <c r="D6">
        <v>625.70500000000004</v>
      </c>
      <c r="E6">
        <v>4323.1949999999997</v>
      </c>
      <c r="F6">
        <v>491.30400000000031</v>
      </c>
      <c r="G6">
        <v>-3957.4620000000004</v>
      </c>
      <c r="H6">
        <v>-1873.7590000000009</v>
      </c>
      <c r="I6">
        <v>-9718.898000000001</v>
      </c>
      <c r="J6">
        <v>-4712.6280000000006</v>
      </c>
      <c r="K6">
        <v>798.07099999999969</v>
      </c>
      <c r="L6">
        <v>-2107.1279999999997</v>
      </c>
      <c r="M6">
        <v>4654.1420000000016</v>
      </c>
      <c r="N6">
        <v>4102.7860000000001</v>
      </c>
      <c r="O6">
        <v>2518.5790000000006</v>
      </c>
      <c r="P6" s="1">
        <v>7960.353000000001</v>
      </c>
      <c r="Q6" s="1">
        <v>9467.994999999999</v>
      </c>
      <c r="R6" s="1">
        <v>5497.5340000000006</v>
      </c>
      <c r="S6" s="1">
        <v>6039.866</v>
      </c>
      <c r="T6" s="1">
        <v>9133.3739999999998</v>
      </c>
      <c r="U6" s="1">
        <v>8113.1810000000005</v>
      </c>
      <c r="V6" s="1">
        <v>12198.895999999999</v>
      </c>
      <c r="W6" s="1">
        <v>16671.283000000003</v>
      </c>
      <c r="X6">
        <v>9124.5180000000018</v>
      </c>
      <c r="Y6">
        <v>6099.8690000000024</v>
      </c>
      <c r="Z6">
        <v>6975.3689999999988</v>
      </c>
      <c r="AA6">
        <v>1699.9379999999983</v>
      </c>
      <c r="AB6">
        <v>6201.9739999999983</v>
      </c>
      <c r="AC6">
        <v>7262.5009999999966</v>
      </c>
      <c r="AD6">
        <v>5187.2090000000026</v>
      </c>
      <c r="AE6">
        <v>5855.4980000000032</v>
      </c>
      <c r="AF6">
        <v>4735.9720000000016</v>
      </c>
      <c r="AG6" s="2">
        <v>11.993000000002212</v>
      </c>
      <c r="AH6" s="2">
        <v>-4252.3359999999993</v>
      </c>
      <c r="AI6" s="2">
        <v>-17365.659000000003</v>
      </c>
      <c r="AJ6" s="2">
        <v>-26980.749</v>
      </c>
      <c r="AK6" s="2">
        <v>-23477.969000000001</v>
      </c>
      <c r="AL6" s="2">
        <v>-18048.120999999999</v>
      </c>
      <c r="AM6">
        <v>1363.0660000000007</v>
      </c>
      <c r="AN6">
        <v>4624.9606999999996</v>
      </c>
      <c r="AO6">
        <v>3877.1801000000005</v>
      </c>
      <c r="AP6">
        <v>-3141.2728999999999</v>
      </c>
      <c r="AQ6">
        <v>-11510.9337</v>
      </c>
      <c r="AR6">
        <v>-5623.6623</v>
      </c>
      <c r="AS6">
        <v>-2507.915100000002</v>
      </c>
      <c r="AT6">
        <v>8025.9309999999969</v>
      </c>
      <c r="AU6">
        <v>10576.147199999996</v>
      </c>
      <c r="AV6">
        <v>13375.837999999996</v>
      </c>
      <c r="AW6">
        <v>11107.4715</v>
      </c>
      <c r="AX6">
        <v>526.53240000000005</v>
      </c>
      <c r="AY6">
        <v>4545.2495999999992</v>
      </c>
      <c r="AZ6">
        <v>-6225.8403999999973</v>
      </c>
      <c r="BA6">
        <v>-2432.0851000000039</v>
      </c>
      <c r="BB6">
        <v>5337.9495999999999</v>
      </c>
      <c r="BC6">
        <v>-5934.6322</v>
      </c>
      <c r="BD6">
        <v>11178.9643</v>
      </c>
      <c r="BE6">
        <v>4219.058100000002</v>
      </c>
      <c r="BF6">
        <v>218.70430000000124</v>
      </c>
      <c r="BG6">
        <v>7055.4088000000011</v>
      </c>
      <c r="BH6">
        <v>-4789.4156000000003</v>
      </c>
      <c r="BI6">
        <v>1846.3439000000035</v>
      </c>
      <c r="BJ6">
        <v>5941.5952999999936</v>
      </c>
      <c r="BK6">
        <v>9323.7293999999965</v>
      </c>
      <c r="BL6">
        <v>5347.8746999999967</v>
      </c>
      <c r="BM6">
        <v>1989.5982999999978</v>
      </c>
      <c r="BN6">
        <v>-4189.9734999999928</v>
      </c>
      <c r="BO6">
        <v>-8592.4016999999949</v>
      </c>
      <c r="BP6">
        <v>-2693.4201999999968</v>
      </c>
      <c r="BQ6">
        <v>-9.5406999999977415</v>
      </c>
      <c r="BR6">
        <v>-1320.3676000000014</v>
      </c>
      <c r="BS6">
        <v>-679.84049999999479</v>
      </c>
      <c r="BT6">
        <v>365.46790000000328</v>
      </c>
      <c r="BU6">
        <v>-11149.092100000002</v>
      </c>
      <c r="BV6">
        <v>-2818.6608000000015</v>
      </c>
      <c r="BW6">
        <v>-4375.6297000000086</v>
      </c>
      <c r="BX6">
        <v>-10101.693300000003</v>
      </c>
      <c r="BY6">
        <v>6391.0771000000022</v>
      </c>
      <c r="BZ6">
        <v>-142.24259999999776</v>
      </c>
      <c r="CA6">
        <v>-1467.753399999996</v>
      </c>
      <c r="CB6">
        <v>-1269.1767</v>
      </c>
      <c r="CC6">
        <v>-4587.9891000000025</v>
      </c>
      <c r="CD6">
        <v>-2224.5530000000035</v>
      </c>
      <c r="CE6">
        <v>-5182.3829000000005</v>
      </c>
      <c r="CF6">
        <v>199.7867000000042</v>
      </c>
      <c r="CG6">
        <v>-9887.5470999999961</v>
      </c>
      <c r="CH6">
        <v>223.68170000000646</v>
      </c>
      <c r="CI6" s="1">
        <v>14809.188300000003</v>
      </c>
      <c r="CJ6" s="1">
        <v>13511.181899999996</v>
      </c>
      <c r="CK6" s="1">
        <v>23735.711799999994</v>
      </c>
      <c r="CL6" s="1">
        <v>19589.173999999992</v>
      </c>
      <c r="CM6">
        <v>8502.1982999999891</v>
      </c>
      <c r="CN6">
        <v>-4777.2626000000018</v>
      </c>
      <c r="CO6">
        <v>-16097.094499999996</v>
      </c>
      <c r="CP6">
        <v>-16676.232</v>
      </c>
      <c r="CQ6">
        <v>-16542.988899999997</v>
      </c>
      <c r="CR6" s="1">
        <v>17719.924499999994</v>
      </c>
      <c r="CS6" s="1">
        <v>34495.952300000004</v>
      </c>
      <c r="CT6" s="1">
        <v>20813.296900000005</v>
      </c>
      <c r="CU6" s="1">
        <v>32480.100300000006</v>
      </c>
      <c r="CV6">
        <v>19106.461500000012</v>
      </c>
      <c r="CW6">
        <v>17187.371099999997</v>
      </c>
      <c r="CX6">
        <v>19498.254300000001</v>
      </c>
      <c r="CY6">
        <v>4086.4925000000003</v>
      </c>
      <c r="CZ6">
        <v>499.35839999999735</v>
      </c>
      <c r="DA6" s="2">
        <v>-32128.619599999991</v>
      </c>
      <c r="DB6" s="2">
        <v>-12961.163899999992</v>
      </c>
      <c r="DC6">
        <v>1589.9220000000132</v>
      </c>
      <c r="DD6">
        <v>-8272.3994999999923</v>
      </c>
      <c r="DE6">
        <v>32502.649499999985</v>
      </c>
      <c r="DF6">
        <v>18694.118799999997</v>
      </c>
      <c r="DG6">
        <v>14797.629599999986</v>
      </c>
      <c r="DH6">
        <v>15515.276999999995</v>
      </c>
      <c r="DI6">
        <v>20532.92200000002</v>
      </c>
      <c r="DJ6">
        <v>3039.002999999997</v>
      </c>
      <c r="DK6">
        <v>-8610.7823999999964</v>
      </c>
      <c r="DL6">
        <v>-10203.702200000007</v>
      </c>
      <c r="DM6" s="2">
        <v>-43224.359200000006</v>
      </c>
      <c r="DN6">
        <v>-20964.089600000007</v>
      </c>
      <c r="DO6">
        <v>-25962.1158</v>
      </c>
      <c r="DP6">
        <v>-15291.9715</v>
      </c>
      <c r="DQ6">
        <v>-9773.2626000000091</v>
      </c>
      <c r="DR6">
        <v>-11777.270399999994</v>
      </c>
      <c r="DS6">
        <v>627.45190000000002</v>
      </c>
    </row>
    <row r="7" spans="1:123" ht="45">
      <c r="A7" s="3" t="s">
        <v>123</v>
      </c>
      <c r="B7">
        <v>7258.653474488272</v>
      </c>
      <c r="C7">
        <v>5835.8444554276612</v>
      </c>
      <c r="D7">
        <v>4054.3561005360843</v>
      </c>
      <c r="E7">
        <v>3593.5390784479669</v>
      </c>
      <c r="F7">
        <v>3648.7226279219258</v>
      </c>
      <c r="G7">
        <v>3731.1992949819723</v>
      </c>
      <c r="H7">
        <v>3683.3535440024484</v>
      </c>
      <c r="I7">
        <v>3134.7172608198325</v>
      </c>
      <c r="J7">
        <v>2428.336311282088</v>
      </c>
      <c r="K7">
        <v>2520.2248998687087</v>
      </c>
      <c r="L7">
        <v>2360.7535135004237</v>
      </c>
      <c r="M7">
        <v>2922.2653148591339</v>
      </c>
      <c r="N7">
        <v>3246.5544339827543</v>
      </c>
      <c r="O7">
        <v>3368.8525256429434</v>
      </c>
      <c r="P7">
        <v>4085.0715178418027</v>
      </c>
      <c r="Q7">
        <v>5007.0586086273179</v>
      </c>
      <c r="R7">
        <v>5457.2298455298187</v>
      </c>
      <c r="S7">
        <v>5935.5200654227547</v>
      </c>
      <c r="T7">
        <v>6710.9345615960738</v>
      </c>
      <c r="U7">
        <v>7321.5032953244572</v>
      </c>
      <c r="V7">
        <v>8315.850793084519</v>
      </c>
      <c r="W7">
        <v>9811.6450443713657</v>
      </c>
      <c r="X7">
        <v>10317.802915412653</v>
      </c>
      <c r="Y7">
        <v>10424.646998730112</v>
      </c>
      <c r="Z7">
        <v>10724.60154296799</v>
      </c>
      <c r="AA7">
        <v>10739.376719106622</v>
      </c>
      <c r="AB7">
        <v>10954.428502745766</v>
      </c>
      <c r="AC7">
        <v>10688.377765474546</v>
      </c>
      <c r="AD7">
        <v>10494.485412611733</v>
      </c>
      <c r="AE7">
        <v>10536.235792609659</v>
      </c>
      <c r="AF7">
        <v>10333.891526812902</v>
      </c>
      <c r="AG7">
        <v>10416.277547338979</v>
      </c>
      <c r="AH7">
        <v>10719.018079181831</v>
      </c>
      <c r="AI7">
        <v>12189.718625785259</v>
      </c>
      <c r="AJ7">
        <v>13504.37501886545</v>
      </c>
      <c r="AK7">
        <v>13437.980306457277</v>
      </c>
      <c r="AL7">
        <v>13054.680456657437</v>
      </c>
      <c r="AM7">
        <v>12759.446261686089</v>
      </c>
      <c r="AN7">
        <v>12407.956576189456</v>
      </c>
      <c r="AO7">
        <v>12088.864800123016</v>
      </c>
      <c r="AP7">
        <v>10992.792089126207</v>
      </c>
      <c r="AQ7">
        <v>9068.6197070491744</v>
      </c>
      <c r="AR7">
        <v>8034.5627535958538</v>
      </c>
      <c r="AS7">
        <v>7400.5013541826474</v>
      </c>
      <c r="AT7">
        <v>7508.5608712759313</v>
      </c>
      <c r="AU7">
        <v>8342.9683351036474</v>
      </c>
      <c r="AV7">
        <v>9114.6277300094516</v>
      </c>
      <c r="AW7">
        <v>9507.0504655690202</v>
      </c>
      <c r="AX7">
        <v>9165.0133529068225</v>
      </c>
      <c r="AY7">
        <v>9053.8121631851282</v>
      </c>
      <c r="AZ7">
        <v>8403.6633276277462</v>
      </c>
      <c r="BA7">
        <v>8260.041859272309</v>
      </c>
      <c r="BB7">
        <v>8892.1301673386915</v>
      </c>
      <c r="BC7">
        <v>8973.7663397562574</v>
      </c>
      <c r="BD7">
        <v>9588.9775024742248</v>
      </c>
      <c r="BE7">
        <v>9335.091806379949</v>
      </c>
      <c r="BF7">
        <v>8896.1826175648876</v>
      </c>
      <c r="BG7">
        <v>9267.5792675272605</v>
      </c>
      <c r="BH7">
        <v>8953.8193975022168</v>
      </c>
      <c r="BI7">
        <v>8836.8391976019357</v>
      </c>
      <c r="BJ7">
        <v>9248.8297807376348</v>
      </c>
      <c r="BK7">
        <v>9657.2929353346917</v>
      </c>
      <c r="BL7">
        <v>9861.0321441113101</v>
      </c>
      <c r="BM7">
        <v>9918.2093568728451</v>
      </c>
      <c r="BN7">
        <v>9505.870477363731</v>
      </c>
      <c r="BO7">
        <v>8868.7951121546939</v>
      </c>
      <c r="BP7">
        <v>7618.5409041750027</v>
      </c>
      <c r="BQ7">
        <v>6639.2603826946997</v>
      </c>
      <c r="BR7">
        <v>6573.0509272007666</v>
      </c>
      <c r="BS7">
        <v>6260.7329604912511</v>
      </c>
      <c r="BT7">
        <v>6339.3255482376244</v>
      </c>
      <c r="BU7">
        <v>6538.7420132542484</v>
      </c>
      <c r="BV7">
        <v>6072.7839118087777</v>
      </c>
      <c r="BW7">
        <v>6073.0752868485979</v>
      </c>
      <c r="BX7">
        <v>4865.0741927358995</v>
      </c>
      <c r="BY7">
        <v>5094.5770737779121</v>
      </c>
      <c r="BZ7">
        <v>5074.3346123613046</v>
      </c>
      <c r="CA7">
        <v>4354.6157097607575</v>
      </c>
      <c r="CB7">
        <v>4459.5863862365659</v>
      </c>
      <c r="CC7">
        <v>4158.7422260963904</v>
      </c>
      <c r="CD7">
        <v>3481.9696448786417</v>
      </c>
      <c r="CE7">
        <v>2109.2537262666019</v>
      </c>
      <c r="CF7">
        <v>1520.1636709976647</v>
      </c>
      <c r="CG7">
        <v>1084.2382191368233</v>
      </c>
      <c r="CH7">
        <v>1363.9767827610935</v>
      </c>
      <c r="CI7">
        <v>3884.8131751248939</v>
      </c>
      <c r="CJ7">
        <v>5637.6971934568928</v>
      </c>
      <c r="CK7">
        <v>8832.9584252697932</v>
      </c>
      <c r="CL7">
        <v>10891.296190001094</v>
      </c>
      <c r="CM7">
        <v>11471.635088492811</v>
      </c>
      <c r="CN7">
        <v>11318.803913503791</v>
      </c>
      <c r="CO7">
        <v>11458.239548500656</v>
      </c>
      <c r="CP7">
        <v>11493.45177149355</v>
      </c>
      <c r="CQ7">
        <v>11490.09194824443</v>
      </c>
      <c r="CR7">
        <v>13280.281791346108</v>
      </c>
      <c r="CS7">
        <v>16779.055926868787</v>
      </c>
      <c r="CT7">
        <v>18373.466827954744</v>
      </c>
      <c r="CU7">
        <v>21347.988556145519</v>
      </c>
      <c r="CV7">
        <v>22565.597469201755</v>
      </c>
      <c r="CW7">
        <v>23604.10181191429</v>
      </c>
      <c r="CX7">
        <v>24728.969496551872</v>
      </c>
      <c r="CY7">
        <v>24904.441201254023</v>
      </c>
      <c r="CZ7">
        <v>24910.681972359649</v>
      </c>
      <c r="DA7">
        <v>25855.609787845122</v>
      </c>
      <c r="DB7">
        <v>25734.013158598806</v>
      </c>
      <c r="DC7">
        <v>25028.072642985229</v>
      </c>
      <c r="DD7">
        <v>24157.414729701115</v>
      </c>
      <c r="DE7">
        <v>25142.157840355907</v>
      </c>
      <c r="DF7">
        <v>25065.005111708713</v>
      </c>
      <c r="DG7">
        <v>25475.16796997418</v>
      </c>
      <c r="DH7">
        <v>26409.467951022449</v>
      </c>
      <c r="DI7">
        <v>27623.847728542096</v>
      </c>
      <c r="DJ7">
        <v>27660.970960047489</v>
      </c>
      <c r="DK7">
        <v>27503.200401844741</v>
      </c>
      <c r="DL7">
        <v>26624.947705269296</v>
      </c>
      <c r="DM7">
        <v>25259.368391374432</v>
      </c>
      <c r="DN7">
        <v>23635.147654328255</v>
      </c>
      <c r="DO7">
        <v>20477.070340728787</v>
      </c>
      <c r="DP7">
        <v>18529.475590412952</v>
      </c>
      <c r="DQ7">
        <v>16761.200345502551</v>
      </c>
      <c r="DR7">
        <v>14559.090146132168</v>
      </c>
      <c r="DS7">
        <v>14320.336545758542</v>
      </c>
    </row>
    <row r="8" spans="1:123" ht="45">
      <c r="A8" s="3" t="s">
        <v>124</v>
      </c>
      <c r="B8">
        <v>17288.592698976543</v>
      </c>
      <c r="C8">
        <v>15052.388710855323</v>
      </c>
      <c r="D8">
        <v>12225.348876072168</v>
      </c>
      <c r="E8">
        <v>11497.956061895935</v>
      </c>
      <c r="F8">
        <v>11573.621305843852</v>
      </c>
      <c r="G8">
        <v>11106.371639963945</v>
      </c>
      <c r="H8">
        <v>10178.541838004896</v>
      </c>
      <c r="I8">
        <v>8592.0267216396642</v>
      </c>
      <c r="J8">
        <v>6515.5662225641763</v>
      </c>
      <c r="K8">
        <v>6176.6196997374172</v>
      </c>
      <c r="L8">
        <v>5503.8967770008476</v>
      </c>
      <c r="M8">
        <v>6211.1785297182678</v>
      </c>
      <c r="N8">
        <v>6680.661167965508</v>
      </c>
      <c r="O8">
        <v>6847.6562512858864</v>
      </c>
      <c r="P8">
        <v>7983.4093356836056</v>
      </c>
      <c r="Q8">
        <v>9421.3898672546347</v>
      </c>
      <c r="R8">
        <v>9974.7097910596385</v>
      </c>
      <c r="S8">
        <v>10548.185080845509</v>
      </c>
      <c r="T8">
        <v>11616.426223192149</v>
      </c>
      <c r="U8">
        <v>12348.755640648915</v>
      </c>
      <c r="V8">
        <v>13802.348736169037</v>
      </c>
      <c r="W8">
        <v>16111.970638742729</v>
      </c>
      <c r="X8">
        <v>16699.345730825306</v>
      </c>
      <c r="Y8">
        <v>16824.200197460224</v>
      </c>
      <c r="Z8">
        <v>17099.906035935979</v>
      </c>
      <c r="AA8">
        <v>16846.586388213247</v>
      </c>
      <c r="AB8">
        <v>16872.903305491534</v>
      </c>
      <c r="AC8">
        <v>15491.73188094909</v>
      </c>
      <c r="AD8">
        <v>14608.955325223467</v>
      </c>
      <c r="AE8">
        <v>14439.584735219318</v>
      </c>
      <c r="AF8">
        <v>13692.741203625807</v>
      </c>
      <c r="AG8">
        <v>14089.620694677958</v>
      </c>
      <c r="AH8">
        <v>15112.857858363661</v>
      </c>
      <c r="AI8">
        <v>19048.470851570521</v>
      </c>
      <c r="AJ8">
        <v>23424.838737730897</v>
      </c>
      <c r="AK8">
        <v>24939.347512914552</v>
      </c>
      <c r="AL8">
        <v>25350.030563314875</v>
      </c>
      <c r="AM8">
        <v>24993.402173372175</v>
      </c>
      <c r="AN8">
        <v>24515.843467378912</v>
      </c>
      <c r="AO8">
        <v>24089.459960246033</v>
      </c>
      <c r="AP8">
        <v>22664.322983252416</v>
      </c>
      <c r="AQ8">
        <v>20225.089054098349</v>
      </c>
      <c r="AR8">
        <v>18894.384162191705</v>
      </c>
      <c r="AS8">
        <v>18056.650568365294</v>
      </c>
      <c r="AT8">
        <v>18220.24150255186</v>
      </c>
      <c r="AU8">
        <v>19445.245970207296</v>
      </c>
      <c r="AV8">
        <v>20629.871560018903</v>
      </c>
      <c r="AW8">
        <v>21222.468506138041</v>
      </c>
      <c r="AX8">
        <v>20771.428110813642</v>
      </c>
      <c r="AY8">
        <v>20614.538151370256</v>
      </c>
      <c r="AZ8">
        <v>19862.331100255491</v>
      </c>
      <c r="BA8">
        <v>19697.292068544619</v>
      </c>
      <c r="BB8">
        <v>20481.954404677384</v>
      </c>
      <c r="BC8">
        <v>20073.675409512518</v>
      </c>
      <c r="BD8">
        <v>19396.112069948453</v>
      </c>
      <c r="BE8">
        <v>17503.489322759899</v>
      </c>
      <c r="BF8">
        <v>15712.329680129777</v>
      </c>
      <c r="BG8">
        <v>16170.505840054524</v>
      </c>
      <c r="BH8">
        <v>16013.704915004435</v>
      </c>
      <c r="BI8">
        <v>15881.286325203871</v>
      </c>
      <c r="BJ8">
        <v>16251.124081475271</v>
      </c>
      <c r="BK8">
        <v>16026.317235669385</v>
      </c>
      <c r="BL8">
        <v>15885.218803222622</v>
      </c>
      <c r="BM8">
        <v>15774.697558745693</v>
      </c>
      <c r="BN8">
        <v>15560.815024727463</v>
      </c>
      <c r="BO8">
        <v>15245.091739309388</v>
      </c>
      <c r="BP8">
        <v>13548.046233350005</v>
      </c>
      <c r="BQ8">
        <v>12145.335800389399</v>
      </c>
      <c r="BR8">
        <v>12105.261889401534</v>
      </c>
      <c r="BS8">
        <v>11741.880460982502</v>
      </c>
      <c r="BT8">
        <v>11569.500221475249</v>
      </c>
      <c r="BU8">
        <v>12404.183501508494</v>
      </c>
      <c r="BV8">
        <v>11880.097818617554</v>
      </c>
      <c r="BW8">
        <v>11802.730443697195</v>
      </c>
      <c r="BX8">
        <v>10450.761135471799</v>
      </c>
      <c r="BY8">
        <v>10801.165947555824</v>
      </c>
      <c r="BZ8">
        <v>10778.72836972261</v>
      </c>
      <c r="CA8">
        <v>9765.4486745215145</v>
      </c>
      <c r="CB8">
        <v>9799.3780824731311</v>
      </c>
      <c r="CC8">
        <v>9519.4064121927822</v>
      </c>
      <c r="CD8">
        <v>8574.1686647572824</v>
      </c>
      <c r="CE8">
        <v>6554.042442533203</v>
      </c>
      <c r="CF8">
        <v>5633.266731995328</v>
      </c>
      <c r="CG8">
        <v>5355.2730982736448</v>
      </c>
      <c r="CH8">
        <v>5694.0674655221865</v>
      </c>
      <c r="CI8">
        <v>9565.6607502497864</v>
      </c>
      <c r="CJ8">
        <v>12261.198681913784</v>
      </c>
      <c r="CK8">
        <v>17464.458520539585</v>
      </c>
      <c r="CL8">
        <v>20535.656970002186</v>
      </c>
      <c r="CM8">
        <v>21237.232826985623</v>
      </c>
      <c r="CN8">
        <v>21188.707002007581</v>
      </c>
      <c r="CO8">
        <v>21714.978392001314</v>
      </c>
      <c r="CP8">
        <v>22478.281397987099</v>
      </c>
      <c r="CQ8">
        <v>23079.929711488861</v>
      </c>
      <c r="CR8">
        <v>25269.228507692216</v>
      </c>
      <c r="CS8">
        <v>30861.533018737573</v>
      </c>
      <c r="CT8">
        <v>33002.577845909487</v>
      </c>
      <c r="CU8">
        <v>37254.228617291039</v>
      </c>
      <c r="CV8">
        <v>38670.664533403513</v>
      </c>
      <c r="CW8">
        <v>39658.905208828583</v>
      </c>
      <c r="CX8">
        <v>40822.500213103747</v>
      </c>
      <c r="CY8">
        <v>40709.999852508045</v>
      </c>
      <c r="CZ8">
        <v>40707.502809719299</v>
      </c>
      <c r="DA8">
        <v>43709.412065690245</v>
      </c>
      <c r="DB8">
        <v>44125.461087197611</v>
      </c>
      <c r="DC8">
        <v>43374.543370970459</v>
      </c>
      <c r="DD8">
        <v>42722.406614402229</v>
      </c>
      <c r="DE8">
        <v>44253.545950711814</v>
      </c>
      <c r="DF8">
        <v>44143.99325341743</v>
      </c>
      <c r="DG8">
        <v>44649.54740494836</v>
      </c>
      <c r="DH8">
        <v>45503.520387044897</v>
      </c>
      <c r="DI8">
        <v>46100.779117084196</v>
      </c>
      <c r="DJ8">
        <v>45189.263830094977</v>
      </c>
      <c r="DK8">
        <v>44477.112388689478</v>
      </c>
      <c r="DL8">
        <v>44116.788330538591</v>
      </c>
      <c r="DM8">
        <v>45271.645277748867</v>
      </c>
      <c r="DN8">
        <v>44112.073128656513</v>
      </c>
      <c r="DO8">
        <v>40718.029306457574</v>
      </c>
      <c r="DP8">
        <v>38542.761455825908</v>
      </c>
      <c r="DQ8">
        <v>36354.242651005108</v>
      </c>
      <c r="DR8">
        <v>33513.798487264336</v>
      </c>
      <c r="DS8">
        <v>33209.243316517081</v>
      </c>
    </row>
    <row r="9" spans="1:123" ht="45">
      <c r="A9" s="3" t="s">
        <v>125</v>
      </c>
      <c r="B9">
        <v>-12801.22497448827</v>
      </c>
      <c r="C9">
        <v>-12597.244055427662</v>
      </c>
      <c r="D9">
        <v>-12287.629450536084</v>
      </c>
      <c r="E9">
        <v>-12215.29488844797</v>
      </c>
      <c r="F9">
        <v>-12201.074727921925</v>
      </c>
      <c r="G9">
        <v>-11019.145394981973</v>
      </c>
      <c r="H9">
        <v>-9307.0230440024479</v>
      </c>
      <c r="I9">
        <v>-7779.9016608198326</v>
      </c>
      <c r="J9">
        <v>-5746.1235112820887</v>
      </c>
      <c r="K9">
        <v>-4792.5646998687098</v>
      </c>
      <c r="L9">
        <v>-3925.5330135004242</v>
      </c>
      <c r="M9">
        <v>-3655.5611148591338</v>
      </c>
      <c r="N9">
        <v>-3621.659033982754</v>
      </c>
      <c r="O9">
        <v>-3588.7549256429434</v>
      </c>
      <c r="P9">
        <v>-3711.6041178418031</v>
      </c>
      <c r="Q9">
        <v>-3821.6039086273177</v>
      </c>
      <c r="R9">
        <v>-3577.7300455298191</v>
      </c>
      <c r="S9">
        <v>-3289.8099654227544</v>
      </c>
      <c r="T9">
        <v>-3100.0487615960751</v>
      </c>
      <c r="U9">
        <v>-2733.0013953244575</v>
      </c>
      <c r="V9">
        <v>-2657.145093084519</v>
      </c>
      <c r="W9">
        <v>-2789.0061443713648</v>
      </c>
      <c r="X9">
        <v>-2445.2827154126517</v>
      </c>
      <c r="Y9">
        <v>-2374.45939873011</v>
      </c>
      <c r="Z9">
        <v>-2026.0074429679889</v>
      </c>
      <c r="AA9">
        <v>-1475.0426191066244</v>
      </c>
      <c r="AB9">
        <v>-882.52110274576717</v>
      </c>
      <c r="AC9">
        <v>1081.6695345254548</v>
      </c>
      <c r="AD9">
        <v>2265.5455873882656</v>
      </c>
      <c r="AE9">
        <v>2729.5379073903409</v>
      </c>
      <c r="AF9">
        <v>3616.1921731870962</v>
      </c>
      <c r="AG9">
        <v>3069.5912526610223</v>
      </c>
      <c r="AH9">
        <v>1931.3385208181717</v>
      </c>
      <c r="AI9">
        <v>-1527.7858257852577</v>
      </c>
      <c r="AJ9">
        <v>-6336.5524188654472</v>
      </c>
      <c r="AK9">
        <v>-9564.7541064572724</v>
      </c>
      <c r="AL9">
        <v>-11536.019756657437</v>
      </c>
      <c r="AM9">
        <v>-11708.465561686085</v>
      </c>
      <c r="AN9">
        <v>-11807.817206189455</v>
      </c>
      <c r="AO9">
        <v>-11912.325520123015</v>
      </c>
      <c r="AP9">
        <v>-12350.269699126209</v>
      </c>
      <c r="AQ9">
        <v>-13244.318987049175</v>
      </c>
      <c r="AR9">
        <v>-13685.080063595853</v>
      </c>
      <c r="AS9">
        <v>-13911.797074182647</v>
      </c>
      <c r="AT9">
        <v>-13914.80039127593</v>
      </c>
      <c r="AU9">
        <v>-13861.586935103649</v>
      </c>
      <c r="AV9">
        <v>-13915.85993000945</v>
      </c>
      <c r="AW9">
        <v>-13923.785615569021</v>
      </c>
      <c r="AX9">
        <v>-14047.81616290682</v>
      </c>
      <c r="AY9">
        <v>-14067.639813185127</v>
      </c>
      <c r="AZ9">
        <v>-14513.672217627747</v>
      </c>
      <c r="BA9">
        <v>-14614.458559272311</v>
      </c>
      <c r="BB9">
        <v>-14287.518307338694</v>
      </c>
      <c r="BC9">
        <v>-13226.05179975626</v>
      </c>
      <c r="BD9">
        <v>-10025.291632474227</v>
      </c>
      <c r="BE9">
        <v>-7001.7032263799501</v>
      </c>
      <c r="BF9">
        <v>-4736.1115075648886</v>
      </c>
      <c r="BG9">
        <v>-4538.2738775272619</v>
      </c>
      <c r="BH9">
        <v>-5165.9516375022185</v>
      </c>
      <c r="BI9">
        <v>-5252.0550576019359</v>
      </c>
      <c r="BJ9">
        <v>-4755.7588207376375</v>
      </c>
      <c r="BK9">
        <v>-3080.7556653346942</v>
      </c>
      <c r="BL9">
        <v>-2187.3411741113123</v>
      </c>
      <c r="BM9">
        <v>-1794.7670468728475</v>
      </c>
      <c r="BN9">
        <v>-2604.0186173637326</v>
      </c>
      <c r="BO9">
        <v>-3883.7981421546942</v>
      </c>
      <c r="BP9">
        <v>-4240.4697541750029</v>
      </c>
      <c r="BQ9">
        <v>-4372.890452694699</v>
      </c>
      <c r="BR9">
        <v>-4491.3709972007664</v>
      </c>
      <c r="BS9">
        <v>-4701.5620404912506</v>
      </c>
      <c r="BT9">
        <v>-4121.0237982376239</v>
      </c>
      <c r="BU9">
        <v>-5192.1409632542454</v>
      </c>
      <c r="BV9">
        <v>-5541.8439018087756</v>
      </c>
      <c r="BW9">
        <v>-5386.235026848597</v>
      </c>
      <c r="BX9">
        <v>-6306.2996927359</v>
      </c>
      <c r="BY9">
        <v>-6318.6006737779126</v>
      </c>
      <c r="BZ9">
        <v>-6334.452902361305</v>
      </c>
      <c r="CA9">
        <v>-6467.0502197607566</v>
      </c>
      <c r="CB9">
        <v>-6219.9970062365646</v>
      </c>
      <c r="CC9">
        <v>-6562.5861460963915</v>
      </c>
      <c r="CD9">
        <v>-6702.4283948786415</v>
      </c>
      <c r="CE9">
        <v>-6780.3237062666003</v>
      </c>
      <c r="CF9">
        <v>-6706.0424509976619</v>
      </c>
      <c r="CG9">
        <v>-7457.8315391368196</v>
      </c>
      <c r="CH9">
        <v>-7296.2045827610909</v>
      </c>
      <c r="CI9">
        <v>-7476.8819751248911</v>
      </c>
      <c r="CJ9">
        <v>-7609.3057834568908</v>
      </c>
      <c r="CK9">
        <v>-8430.0417652697906</v>
      </c>
      <c r="CL9">
        <v>-8397.4253700010941</v>
      </c>
      <c r="CM9">
        <v>-8059.5603884928132</v>
      </c>
      <c r="CN9">
        <v>-8421.0022635037931</v>
      </c>
      <c r="CO9">
        <v>-9055.2381385006593</v>
      </c>
      <c r="CP9">
        <v>-10476.207481493551</v>
      </c>
      <c r="CQ9">
        <v>-11689.58357824443</v>
      </c>
      <c r="CR9">
        <v>-10697.61164134611</v>
      </c>
      <c r="CS9">
        <v>-11385.898256868786</v>
      </c>
      <c r="CT9">
        <v>-10884.755207954744</v>
      </c>
      <c r="CU9">
        <v>-10464.49156614552</v>
      </c>
      <c r="CV9">
        <v>-9644.5366592017563</v>
      </c>
      <c r="CW9">
        <v>-8505.5049819142914</v>
      </c>
      <c r="CX9">
        <v>-7458.091936551873</v>
      </c>
      <c r="CY9">
        <v>-6706.6761012540228</v>
      </c>
      <c r="CZ9">
        <v>-6682.9597023596525</v>
      </c>
      <c r="DA9">
        <v>-9851.9947678451244</v>
      </c>
      <c r="DB9">
        <v>-11048.882698598807</v>
      </c>
      <c r="DC9">
        <v>-11664.868812985229</v>
      </c>
      <c r="DD9">
        <v>-12972.569039701111</v>
      </c>
      <c r="DE9">
        <v>-13080.618380355907</v>
      </c>
      <c r="DF9">
        <v>-13092.971171708712</v>
      </c>
      <c r="DG9">
        <v>-12873.590899974179</v>
      </c>
      <c r="DH9">
        <v>-11778.636921022447</v>
      </c>
      <c r="DI9">
        <v>-9330.0150485420945</v>
      </c>
      <c r="DJ9">
        <v>-7395.6147800474882</v>
      </c>
      <c r="DK9">
        <v>-6444.6235718447351</v>
      </c>
      <c r="DL9">
        <v>-8358.7335452692932</v>
      </c>
      <c r="DM9">
        <v>-14765.185381374431</v>
      </c>
      <c r="DN9">
        <v>-17318.703294328254</v>
      </c>
      <c r="DO9">
        <v>-20004.847590728787</v>
      </c>
      <c r="DP9">
        <v>-21497.096140412952</v>
      </c>
      <c r="DQ9">
        <v>-22424.884265502555</v>
      </c>
      <c r="DR9">
        <v>-23350.326536132168</v>
      </c>
      <c r="DS9">
        <v>-23457.476995758541</v>
      </c>
    </row>
    <row r="10" spans="1:123" ht="45">
      <c r="A10" s="3" t="s">
        <v>126</v>
      </c>
      <c r="B10">
        <v>-22831.164198976541</v>
      </c>
      <c r="C10">
        <v>-21813.788310855321</v>
      </c>
      <c r="D10">
        <v>-20458.62222607217</v>
      </c>
      <c r="E10">
        <v>-20119.711871895939</v>
      </c>
      <c r="F10">
        <v>-20125.973405843852</v>
      </c>
      <c r="G10">
        <v>-18394.317739963946</v>
      </c>
      <c r="H10">
        <v>-15802.211338004896</v>
      </c>
      <c r="I10">
        <v>-13237.211121639666</v>
      </c>
      <c r="J10">
        <v>-9833.3534225641761</v>
      </c>
      <c r="K10">
        <v>-8448.9594997374188</v>
      </c>
      <c r="L10">
        <v>-7068.6762770008481</v>
      </c>
      <c r="M10">
        <v>-6944.4743297182677</v>
      </c>
      <c r="N10">
        <v>-7055.7657679655085</v>
      </c>
      <c r="O10">
        <v>-7067.5586512858872</v>
      </c>
      <c r="P10">
        <v>-7609.9419356836061</v>
      </c>
      <c r="Q10">
        <v>-8235.9351672546363</v>
      </c>
      <c r="R10">
        <v>-8095.209991059638</v>
      </c>
      <c r="S10">
        <v>-7902.474980845509</v>
      </c>
      <c r="T10">
        <v>-8005.5404231921493</v>
      </c>
      <c r="U10">
        <v>-7760.2537406489155</v>
      </c>
      <c r="V10">
        <v>-8143.6430361690382</v>
      </c>
      <c r="W10">
        <v>-9089.3317387427305</v>
      </c>
      <c r="X10">
        <v>-8826.8255308253028</v>
      </c>
      <c r="Y10">
        <v>-8774.0125974602215</v>
      </c>
      <c r="Z10">
        <v>-8401.3119359359789</v>
      </c>
      <c r="AA10">
        <v>-7582.252288213248</v>
      </c>
      <c r="AB10">
        <v>-6800.9959054915344</v>
      </c>
      <c r="AC10">
        <v>-3721.6845809490906</v>
      </c>
      <c r="AD10">
        <v>-1848.9243252234683</v>
      </c>
      <c r="AE10">
        <v>-1173.811035219318</v>
      </c>
      <c r="AF10">
        <v>257.34249637419271</v>
      </c>
      <c r="AG10">
        <v>-603.75189467795644</v>
      </c>
      <c r="AH10">
        <v>-2462.5012583636581</v>
      </c>
      <c r="AI10">
        <v>-8386.5380515705165</v>
      </c>
      <c r="AJ10">
        <v>-16257.016137730896</v>
      </c>
      <c r="AK10">
        <v>-21066.121312914547</v>
      </c>
      <c r="AL10">
        <v>-23831.369863314874</v>
      </c>
      <c r="AM10">
        <v>-23942.421473372175</v>
      </c>
      <c r="AN10">
        <v>-23915.704097378908</v>
      </c>
      <c r="AO10">
        <v>-23912.920680246028</v>
      </c>
      <c r="AP10">
        <v>-24021.800593252417</v>
      </c>
      <c r="AQ10">
        <v>-24400.78833409835</v>
      </c>
      <c r="AR10">
        <v>-24544.901472191708</v>
      </c>
      <c r="AS10">
        <v>-24567.946288365296</v>
      </c>
      <c r="AT10">
        <v>-24626.481022551863</v>
      </c>
      <c r="AU10">
        <v>-24963.864570207297</v>
      </c>
      <c r="AV10">
        <v>-25431.103760018901</v>
      </c>
      <c r="AW10">
        <v>-25639.203656138041</v>
      </c>
      <c r="AX10">
        <v>-25654.230920813643</v>
      </c>
      <c r="AY10">
        <v>-25628.365801370255</v>
      </c>
      <c r="AZ10">
        <v>-25972.339990255496</v>
      </c>
      <c r="BA10">
        <v>-26051.70876854462</v>
      </c>
      <c r="BB10">
        <v>-25877.342544677387</v>
      </c>
      <c r="BC10">
        <v>-24325.960869512517</v>
      </c>
      <c r="BD10">
        <v>-19832.426199948452</v>
      </c>
      <c r="BE10">
        <v>-15170.1007427599</v>
      </c>
      <c r="BF10">
        <v>-11552.258570129776</v>
      </c>
      <c r="BG10">
        <v>-11441.200450054523</v>
      </c>
      <c r="BH10">
        <v>-12225.837155004438</v>
      </c>
      <c r="BI10">
        <v>-12296.502185203872</v>
      </c>
      <c r="BJ10">
        <v>-11758.053121475274</v>
      </c>
      <c r="BK10">
        <v>-9449.7799656693878</v>
      </c>
      <c r="BL10">
        <v>-8211.5278332226226</v>
      </c>
      <c r="BM10">
        <v>-7651.2552487456942</v>
      </c>
      <c r="BN10">
        <v>-8658.9631647274637</v>
      </c>
      <c r="BO10">
        <v>-10260.094769309388</v>
      </c>
      <c r="BP10">
        <v>-10169.975083350006</v>
      </c>
      <c r="BQ10">
        <v>-9878.9658703893983</v>
      </c>
      <c r="BR10">
        <v>-10023.581959401532</v>
      </c>
      <c r="BS10">
        <v>-10182.709540982501</v>
      </c>
      <c r="BT10">
        <v>-9351.1984714752471</v>
      </c>
      <c r="BU10">
        <v>-11057.582451508493</v>
      </c>
      <c r="BV10">
        <v>-11349.157808617552</v>
      </c>
      <c r="BW10">
        <v>-11115.890183697195</v>
      </c>
      <c r="BX10">
        <v>-11891.9866354718</v>
      </c>
      <c r="BY10">
        <v>-12025.189547555825</v>
      </c>
      <c r="BZ10">
        <v>-12038.846659722609</v>
      </c>
      <c r="CA10">
        <v>-11877.883184521514</v>
      </c>
      <c r="CB10">
        <v>-11559.78870247313</v>
      </c>
      <c r="CC10">
        <v>-11923.250332192782</v>
      </c>
      <c r="CD10">
        <v>-11794.627414757284</v>
      </c>
      <c r="CE10">
        <v>-11225.112422533202</v>
      </c>
      <c r="CF10">
        <v>-10819.145511995324</v>
      </c>
      <c r="CG10">
        <v>-11728.866418273641</v>
      </c>
      <c r="CH10">
        <v>-11626.295265522183</v>
      </c>
      <c r="CI10">
        <v>-13157.729550249784</v>
      </c>
      <c r="CJ10">
        <v>-14232.807271913784</v>
      </c>
      <c r="CK10">
        <v>-17061.541860539583</v>
      </c>
      <c r="CL10">
        <v>-18041.78615000219</v>
      </c>
      <c r="CM10">
        <v>-17825.158126985625</v>
      </c>
      <c r="CN10">
        <v>-18290.905352007587</v>
      </c>
      <c r="CO10">
        <v>-19311.976982001317</v>
      </c>
      <c r="CP10">
        <v>-21461.037107987104</v>
      </c>
      <c r="CQ10">
        <v>-23279.421341488858</v>
      </c>
      <c r="CR10">
        <v>-22686.558357692218</v>
      </c>
      <c r="CS10">
        <v>-25468.375348737572</v>
      </c>
      <c r="CT10">
        <v>-25513.866225909485</v>
      </c>
      <c r="CU10">
        <v>-26370.731627291039</v>
      </c>
      <c r="CV10">
        <v>-25749.60372340351</v>
      </c>
      <c r="CW10">
        <v>-24560.30837882858</v>
      </c>
      <c r="CX10">
        <v>-23551.622653103746</v>
      </c>
      <c r="CY10">
        <v>-22512.234752508048</v>
      </c>
      <c r="CZ10">
        <v>-22479.780539719304</v>
      </c>
      <c r="DA10">
        <v>-27705.797045690248</v>
      </c>
      <c r="DB10">
        <v>-29440.330627197611</v>
      </c>
      <c r="DC10">
        <v>-30011.339540970461</v>
      </c>
      <c r="DD10">
        <v>-31537.560924402227</v>
      </c>
      <c r="DE10">
        <v>-32192.006490711814</v>
      </c>
      <c r="DF10">
        <v>-32171.959313417425</v>
      </c>
      <c r="DG10">
        <v>-32047.970334948361</v>
      </c>
      <c r="DH10">
        <v>-30872.689357044896</v>
      </c>
      <c r="DI10">
        <v>-27806.946437084189</v>
      </c>
      <c r="DJ10">
        <v>-24923.907650094974</v>
      </c>
      <c r="DK10">
        <v>-23418.535558689473</v>
      </c>
      <c r="DL10">
        <v>-25850.574170538588</v>
      </c>
      <c r="DM10">
        <v>-34777.462267748859</v>
      </c>
      <c r="DN10">
        <v>-37795.628768656505</v>
      </c>
      <c r="DO10">
        <v>-40245.806556457574</v>
      </c>
      <c r="DP10">
        <v>-41510.382005825901</v>
      </c>
      <c r="DQ10">
        <v>-42017.926571005104</v>
      </c>
      <c r="DR10">
        <v>-42305.034877264341</v>
      </c>
      <c r="DS10">
        <v>-42346.383766517087</v>
      </c>
    </row>
    <row r="11" spans="1:123">
      <c r="A11" s="3" t="s">
        <v>127</v>
      </c>
      <c r="B11" t="str">
        <f>IF(B6&gt;B8, "Upper Limit", IF(B6&gt;B7, "Lower Limit", "No"))</f>
        <v>No</v>
      </c>
      <c r="C11" t="str">
        <f t="shared" ref="C11:BN11" si="0">IF(C6&gt;C8, "Upper Limit", IF(C6&gt;C7, "Lower Limit", "No"))</f>
        <v>No</v>
      </c>
      <c r="D11" t="str">
        <f t="shared" si="0"/>
        <v>No</v>
      </c>
      <c r="E11" t="str">
        <f t="shared" si="0"/>
        <v>Lower Limit</v>
      </c>
      <c r="F11" t="str">
        <f t="shared" si="0"/>
        <v>No</v>
      </c>
      <c r="G11" t="str">
        <f t="shared" si="0"/>
        <v>No</v>
      </c>
      <c r="H11" t="str">
        <f t="shared" si="0"/>
        <v>No</v>
      </c>
      <c r="I11" t="str">
        <f t="shared" si="0"/>
        <v>No</v>
      </c>
      <c r="J11" t="str">
        <f t="shared" si="0"/>
        <v>No</v>
      </c>
      <c r="K11" t="str">
        <f t="shared" si="0"/>
        <v>No</v>
      </c>
      <c r="L11" t="str">
        <f t="shared" si="0"/>
        <v>No</v>
      </c>
      <c r="M11" t="str">
        <f t="shared" si="0"/>
        <v>Lower Limit</v>
      </c>
      <c r="N11" t="str">
        <f t="shared" si="0"/>
        <v>Lower Limit</v>
      </c>
      <c r="O11" t="str">
        <f t="shared" si="0"/>
        <v>No</v>
      </c>
      <c r="P11" t="str">
        <f t="shared" si="0"/>
        <v>Lower Limit</v>
      </c>
      <c r="Q11" t="str">
        <f t="shared" si="0"/>
        <v>Upper Limit</v>
      </c>
      <c r="R11" t="str">
        <f t="shared" si="0"/>
        <v>Lower Limit</v>
      </c>
      <c r="S11" t="str">
        <f t="shared" si="0"/>
        <v>Lower Limit</v>
      </c>
      <c r="T11" t="str">
        <f t="shared" si="0"/>
        <v>Lower Limit</v>
      </c>
      <c r="U11" t="str">
        <f t="shared" si="0"/>
        <v>Lower Limit</v>
      </c>
      <c r="V11" t="str">
        <f t="shared" si="0"/>
        <v>Lower Limit</v>
      </c>
      <c r="W11" t="str">
        <f t="shared" si="0"/>
        <v>Upper Limit</v>
      </c>
      <c r="X11" t="str">
        <f t="shared" si="0"/>
        <v>No</v>
      </c>
      <c r="Y11" t="str">
        <f t="shared" si="0"/>
        <v>No</v>
      </c>
      <c r="Z11" t="str">
        <f t="shared" si="0"/>
        <v>No</v>
      </c>
      <c r="AA11" t="str">
        <f t="shared" si="0"/>
        <v>No</v>
      </c>
      <c r="AB11" t="str">
        <f t="shared" si="0"/>
        <v>No</v>
      </c>
      <c r="AC11" t="str">
        <f t="shared" si="0"/>
        <v>No</v>
      </c>
      <c r="AD11" t="str">
        <f t="shared" si="0"/>
        <v>No</v>
      </c>
      <c r="AE11" t="str">
        <f t="shared" si="0"/>
        <v>No</v>
      </c>
      <c r="AF11" t="str">
        <f t="shared" si="0"/>
        <v>No</v>
      </c>
      <c r="AG11" t="str">
        <f t="shared" si="0"/>
        <v>No</v>
      </c>
      <c r="AH11" t="str">
        <f t="shared" si="0"/>
        <v>No</v>
      </c>
      <c r="AI11" t="str">
        <f t="shared" si="0"/>
        <v>No</v>
      </c>
      <c r="AJ11" t="str">
        <f t="shared" si="0"/>
        <v>No</v>
      </c>
      <c r="AK11" t="str">
        <f t="shared" si="0"/>
        <v>No</v>
      </c>
      <c r="AL11" t="str">
        <f t="shared" si="0"/>
        <v>No</v>
      </c>
      <c r="AM11" t="str">
        <f t="shared" si="0"/>
        <v>No</v>
      </c>
      <c r="AN11" t="str">
        <f t="shared" si="0"/>
        <v>No</v>
      </c>
      <c r="AO11" t="str">
        <f t="shared" si="0"/>
        <v>No</v>
      </c>
      <c r="AP11" t="str">
        <f t="shared" si="0"/>
        <v>No</v>
      </c>
      <c r="AQ11" t="str">
        <f t="shared" si="0"/>
        <v>No</v>
      </c>
      <c r="AR11" t="str">
        <f t="shared" si="0"/>
        <v>No</v>
      </c>
      <c r="AS11" t="str">
        <f t="shared" si="0"/>
        <v>No</v>
      </c>
      <c r="AT11" t="str">
        <f t="shared" si="0"/>
        <v>Lower Limit</v>
      </c>
      <c r="AU11" t="str">
        <f t="shared" si="0"/>
        <v>Lower Limit</v>
      </c>
      <c r="AV11" t="str">
        <f t="shared" si="0"/>
        <v>Lower Limit</v>
      </c>
      <c r="AW11" t="str">
        <f t="shared" si="0"/>
        <v>Lower Limit</v>
      </c>
      <c r="AX11" t="str">
        <f t="shared" si="0"/>
        <v>No</v>
      </c>
      <c r="AY11" t="str">
        <f t="shared" si="0"/>
        <v>No</v>
      </c>
      <c r="AZ11" t="str">
        <f t="shared" si="0"/>
        <v>No</v>
      </c>
      <c r="BA11" t="str">
        <f t="shared" si="0"/>
        <v>No</v>
      </c>
      <c r="BB11" t="str">
        <f t="shared" si="0"/>
        <v>No</v>
      </c>
      <c r="BC11" t="str">
        <f t="shared" si="0"/>
        <v>No</v>
      </c>
      <c r="BD11" t="str">
        <f t="shared" si="0"/>
        <v>Lower Limit</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DS11" si="1">IF(BO6&gt;BO8, "Upper Limit", IF(BO6&gt;BO7, "Lower Limit", "No"))</f>
        <v>No</v>
      </c>
      <c r="BP11" t="str">
        <f t="shared" si="1"/>
        <v>No</v>
      </c>
      <c r="BQ11" t="str">
        <f t="shared" si="1"/>
        <v>No</v>
      </c>
      <c r="BR11" t="str">
        <f t="shared" si="1"/>
        <v>No</v>
      </c>
      <c r="BS11" t="str">
        <f t="shared" si="1"/>
        <v>No</v>
      </c>
      <c r="BT11" t="str">
        <f t="shared" si="1"/>
        <v>No</v>
      </c>
      <c r="BU11" t="str">
        <f t="shared" si="1"/>
        <v>No</v>
      </c>
      <c r="BV11" t="str">
        <f t="shared" si="1"/>
        <v>No</v>
      </c>
      <c r="BW11" t="str">
        <f t="shared" si="1"/>
        <v>No</v>
      </c>
      <c r="BX11" t="str">
        <f t="shared" si="1"/>
        <v>No</v>
      </c>
      <c r="BY11" t="str">
        <f t="shared" si="1"/>
        <v>Lower Limit</v>
      </c>
      <c r="BZ11" t="str">
        <f t="shared" si="1"/>
        <v>No</v>
      </c>
      <c r="CA11" t="str">
        <f t="shared" si="1"/>
        <v>No</v>
      </c>
      <c r="CB11" t="str">
        <f t="shared" si="1"/>
        <v>No</v>
      </c>
      <c r="CC11" t="str">
        <f t="shared" si="1"/>
        <v>No</v>
      </c>
      <c r="CD11" t="str">
        <f t="shared" si="1"/>
        <v>No</v>
      </c>
      <c r="CE11" t="str">
        <f t="shared" si="1"/>
        <v>No</v>
      </c>
      <c r="CF11" t="str">
        <f t="shared" si="1"/>
        <v>No</v>
      </c>
      <c r="CG11" t="str">
        <f t="shared" si="1"/>
        <v>No</v>
      </c>
      <c r="CH11" t="str">
        <f t="shared" si="1"/>
        <v>No</v>
      </c>
      <c r="CI11" t="str">
        <f t="shared" si="1"/>
        <v>Upper Limit</v>
      </c>
      <c r="CJ11" t="str">
        <f t="shared" si="1"/>
        <v>Upper Limit</v>
      </c>
      <c r="CK11" t="str">
        <f t="shared" si="1"/>
        <v>Upper Limit</v>
      </c>
      <c r="CL11" t="str">
        <f t="shared" si="1"/>
        <v>Lower Limit</v>
      </c>
      <c r="CM11" t="str">
        <f t="shared" si="1"/>
        <v>No</v>
      </c>
      <c r="CN11" t="str">
        <f t="shared" si="1"/>
        <v>No</v>
      </c>
      <c r="CO11" t="str">
        <f t="shared" si="1"/>
        <v>No</v>
      </c>
      <c r="CP11" t="str">
        <f t="shared" si="1"/>
        <v>No</v>
      </c>
      <c r="CQ11" t="str">
        <f t="shared" si="1"/>
        <v>No</v>
      </c>
      <c r="CR11" t="str">
        <f t="shared" si="1"/>
        <v>Lower Limit</v>
      </c>
      <c r="CS11" t="str">
        <f t="shared" si="1"/>
        <v>Upper Limit</v>
      </c>
      <c r="CT11" t="str">
        <f t="shared" si="1"/>
        <v>Lower Limit</v>
      </c>
      <c r="CU11" t="str">
        <f t="shared" si="1"/>
        <v>Lower Limit</v>
      </c>
      <c r="CV11" t="str">
        <f t="shared" si="1"/>
        <v>No</v>
      </c>
      <c r="CW11" t="str">
        <f t="shared" si="1"/>
        <v>No</v>
      </c>
      <c r="CX11" t="str">
        <f t="shared" si="1"/>
        <v>No</v>
      </c>
      <c r="CY11" t="str">
        <f t="shared" si="1"/>
        <v>No</v>
      </c>
      <c r="CZ11" t="str">
        <f t="shared" si="1"/>
        <v>No</v>
      </c>
      <c r="DA11" t="str">
        <f t="shared" si="1"/>
        <v>No</v>
      </c>
      <c r="DB11" t="str">
        <f t="shared" si="1"/>
        <v>No</v>
      </c>
      <c r="DC11" t="str">
        <f t="shared" si="1"/>
        <v>No</v>
      </c>
      <c r="DD11" t="str">
        <f t="shared" si="1"/>
        <v>No</v>
      </c>
      <c r="DE11" t="str">
        <f t="shared" si="1"/>
        <v>Lower Limit</v>
      </c>
      <c r="DF11" t="str">
        <f t="shared" si="1"/>
        <v>No</v>
      </c>
      <c r="DG11" t="str">
        <f t="shared" si="1"/>
        <v>No</v>
      </c>
      <c r="DH11" t="str">
        <f t="shared" si="1"/>
        <v>No</v>
      </c>
      <c r="DI11" t="str">
        <f t="shared" si="1"/>
        <v>No</v>
      </c>
      <c r="DJ11" t="str">
        <f t="shared" si="1"/>
        <v>No</v>
      </c>
      <c r="DK11" t="str">
        <f t="shared" si="1"/>
        <v>No</v>
      </c>
      <c r="DL11" t="str">
        <f t="shared" si="1"/>
        <v>No</v>
      </c>
      <c r="DM11" t="str">
        <f t="shared" si="1"/>
        <v>No</v>
      </c>
      <c r="DN11" t="str">
        <f t="shared" si="1"/>
        <v>No</v>
      </c>
      <c r="DO11" t="str">
        <f t="shared" si="1"/>
        <v>No</v>
      </c>
      <c r="DP11" t="str">
        <f t="shared" si="1"/>
        <v>No</v>
      </c>
      <c r="DQ11" t="str">
        <f t="shared" si="1"/>
        <v>No</v>
      </c>
      <c r="DR11" t="str">
        <f t="shared" si="1"/>
        <v>No</v>
      </c>
      <c r="DS11" t="str">
        <f t="shared" si="1"/>
        <v>No</v>
      </c>
    </row>
    <row r="12" spans="1:123">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Lower Limit</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No</v>
      </c>
      <c r="AC12" t="str">
        <f t="shared" si="2"/>
        <v>No</v>
      </c>
      <c r="AD12" t="str">
        <f t="shared" si="2"/>
        <v>No</v>
      </c>
      <c r="AE12" t="str">
        <f t="shared" si="2"/>
        <v>No</v>
      </c>
      <c r="AF12" t="str">
        <f t="shared" si="2"/>
        <v>No</v>
      </c>
      <c r="AG12" t="str">
        <f t="shared" si="2"/>
        <v>Lower Limit</v>
      </c>
      <c r="AH12" t="str">
        <f t="shared" si="2"/>
        <v>Upper Limit</v>
      </c>
      <c r="AI12" t="str">
        <f t="shared" si="2"/>
        <v>Upper Limit</v>
      </c>
      <c r="AJ12" t="str">
        <f t="shared" si="2"/>
        <v>Upper Limit</v>
      </c>
      <c r="AK12" t="str">
        <f t="shared" si="2"/>
        <v>Upper Limit</v>
      </c>
      <c r="AL12" t="str">
        <f t="shared" si="2"/>
        <v>Lower Limit</v>
      </c>
      <c r="AM12" t="str">
        <f t="shared" si="2"/>
        <v>No</v>
      </c>
      <c r="AN12" t="str">
        <f t="shared" si="2"/>
        <v>No</v>
      </c>
      <c r="AO12" t="str">
        <f t="shared" si="2"/>
        <v>No</v>
      </c>
      <c r="AP12" t="str">
        <f t="shared" si="2"/>
        <v>No</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No</v>
      </c>
      <c r="BB12" t="str">
        <f t="shared" si="2"/>
        <v>No</v>
      </c>
      <c r="BC12" t="str">
        <f t="shared" si="2"/>
        <v>No</v>
      </c>
      <c r="BD12" t="str">
        <f t="shared" si="2"/>
        <v>No</v>
      </c>
      <c r="BE12" t="str">
        <f t="shared" si="2"/>
        <v>No</v>
      </c>
      <c r="BF12" t="str">
        <f t="shared" si="2"/>
        <v>No</v>
      </c>
      <c r="BG12" t="str">
        <f t="shared" si="2"/>
        <v>No</v>
      </c>
      <c r="BH12" t="str">
        <f t="shared" si="2"/>
        <v>No</v>
      </c>
      <c r="BI12" t="str">
        <f t="shared" si="2"/>
        <v>No</v>
      </c>
      <c r="BJ12" t="str">
        <f t="shared" si="2"/>
        <v>No</v>
      </c>
      <c r="BK12" t="str">
        <f t="shared" si="2"/>
        <v>No</v>
      </c>
      <c r="BL12" t="str">
        <f t="shared" si="2"/>
        <v>No</v>
      </c>
      <c r="BM12" t="str">
        <f t="shared" si="2"/>
        <v>No</v>
      </c>
      <c r="BN12" t="str">
        <f t="shared" si="2"/>
        <v>Lower Limit</v>
      </c>
      <c r="BO12" t="str">
        <f t="shared" ref="BO12:DS12" si="3">IF(BO6&lt;BO10, "Upper Limit", IF(BO6&lt;BO9, "Lower Limit", "No"))</f>
        <v>Lower Limit</v>
      </c>
      <c r="BP12" t="str">
        <f t="shared" si="3"/>
        <v>No</v>
      </c>
      <c r="BQ12" t="str">
        <f t="shared" si="3"/>
        <v>No</v>
      </c>
      <c r="BR12" t="str">
        <f t="shared" si="3"/>
        <v>No</v>
      </c>
      <c r="BS12" t="str">
        <f t="shared" si="3"/>
        <v>No</v>
      </c>
      <c r="BT12" t="str">
        <f t="shared" si="3"/>
        <v>No</v>
      </c>
      <c r="BU12" t="str">
        <f t="shared" si="3"/>
        <v>Upper Limit</v>
      </c>
      <c r="BV12" t="str">
        <f t="shared" si="3"/>
        <v>No</v>
      </c>
      <c r="BW12" t="str">
        <f t="shared" si="3"/>
        <v>No</v>
      </c>
      <c r="BX12" t="str">
        <f t="shared" si="3"/>
        <v>Lower Limit</v>
      </c>
      <c r="BY12" t="str">
        <f t="shared" si="3"/>
        <v>No</v>
      </c>
      <c r="BZ12" t="str">
        <f t="shared" si="3"/>
        <v>No</v>
      </c>
      <c r="CA12" t="str">
        <f t="shared" si="3"/>
        <v>No</v>
      </c>
      <c r="CB12" t="str">
        <f t="shared" si="3"/>
        <v>No</v>
      </c>
      <c r="CC12" t="str">
        <f t="shared" si="3"/>
        <v>No</v>
      </c>
      <c r="CD12" t="str">
        <f t="shared" si="3"/>
        <v>No</v>
      </c>
      <c r="CE12" t="str">
        <f t="shared" si="3"/>
        <v>No</v>
      </c>
      <c r="CF12" t="str">
        <f t="shared" si="3"/>
        <v>No</v>
      </c>
      <c r="CG12" t="str">
        <f t="shared" si="3"/>
        <v>Lower Limit</v>
      </c>
      <c r="CH12" t="str">
        <f t="shared" si="3"/>
        <v>No</v>
      </c>
      <c r="CI12" t="str">
        <f t="shared" si="3"/>
        <v>No</v>
      </c>
      <c r="CJ12" t="str">
        <f t="shared" si="3"/>
        <v>No</v>
      </c>
      <c r="CK12" t="str">
        <f t="shared" si="3"/>
        <v>No</v>
      </c>
      <c r="CL12" t="str">
        <f t="shared" si="3"/>
        <v>No</v>
      </c>
      <c r="CM12" t="str">
        <f t="shared" si="3"/>
        <v>No</v>
      </c>
      <c r="CN12" t="str">
        <f t="shared" si="3"/>
        <v>No</v>
      </c>
      <c r="CO12" t="str">
        <f t="shared" si="3"/>
        <v>Lower Limit</v>
      </c>
      <c r="CP12" t="str">
        <f t="shared" si="3"/>
        <v>Lower Limit</v>
      </c>
      <c r="CQ12" t="str">
        <f t="shared" si="3"/>
        <v>Lower Limit</v>
      </c>
      <c r="CR12" t="str">
        <f t="shared" si="3"/>
        <v>No</v>
      </c>
      <c r="CS12" t="str">
        <f t="shared" si="3"/>
        <v>No</v>
      </c>
      <c r="CT12" t="str">
        <f t="shared" si="3"/>
        <v>No</v>
      </c>
      <c r="CU12" t="str">
        <f t="shared" si="3"/>
        <v>No</v>
      </c>
      <c r="CV12" t="str">
        <f t="shared" si="3"/>
        <v>No</v>
      </c>
      <c r="CW12" t="str">
        <f t="shared" si="3"/>
        <v>No</v>
      </c>
      <c r="CX12" t="str">
        <f t="shared" si="3"/>
        <v>No</v>
      </c>
      <c r="CY12" t="str">
        <f t="shared" si="3"/>
        <v>No</v>
      </c>
      <c r="CZ12" t="str">
        <f t="shared" si="3"/>
        <v>No</v>
      </c>
      <c r="DA12" t="str">
        <f t="shared" si="3"/>
        <v>Upper Limit</v>
      </c>
      <c r="DB12" t="str">
        <f t="shared" si="3"/>
        <v>Lower Limit</v>
      </c>
      <c r="DC12" t="str">
        <f t="shared" si="3"/>
        <v>No</v>
      </c>
      <c r="DD12" t="str">
        <f t="shared" si="3"/>
        <v>No</v>
      </c>
      <c r="DE12" t="str">
        <f t="shared" si="3"/>
        <v>No</v>
      </c>
      <c r="DF12" t="str">
        <f t="shared" si="3"/>
        <v>No</v>
      </c>
      <c r="DG12" t="str">
        <f t="shared" si="3"/>
        <v>No</v>
      </c>
      <c r="DH12" t="str">
        <f t="shared" si="3"/>
        <v>No</v>
      </c>
      <c r="DI12" t="str">
        <f t="shared" si="3"/>
        <v>No</v>
      </c>
      <c r="DJ12" t="str">
        <f t="shared" si="3"/>
        <v>No</v>
      </c>
      <c r="DK12" t="str">
        <f t="shared" si="3"/>
        <v>Lower Limit</v>
      </c>
      <c r="DL12" t="str">
        <f t="shared" si="3"/>
        <v>Lower Limit</v>
      </c>
      <c r="DM12" t="str">
        <f t="shared" si="3"/>
        <v>Upper Limit</v>
      </c>
      <c r="DN12" t="str">
        <f t="shared" si="3"/>
        <v>Lower Limit</v>
      </c>
      <c r="DO12" t="str">
        <f t="shared" si="3"/>
        <v>Lower Limit</v>
      </c>
      <c r="DP12" t="str">
        <f t="shared" si="3"/>
        <v>No</v>
      </c>
      <c r="DQ12" t="str">
        <f t="shared" si="3"/>
        <v>No</v>
      </c>
      <c r="DR12" t="str">
        <f t="shared" si="3"/>
        <v>No</v>
      </c>
      <c r="DS12" t="str">
        <f t="shared" si="3"/>
        <v>No</v>
      </c>
    </row>
    <row r="17" spans="1:123">
      <c r="B17" t="s">
        <v>4</v>
      </c>
      <c r="C17" t="s">
        <v>5</v>
      </c>
      <c r="D17" t="s">
        <v>6</v>
      </c>
      <c r="E17" t="s">
        <v>7</v>
      </c>
      <c r="F17" t="s">
        <v>8</v>
      </c>
      <c r="G17" t="s">
        <v>9</v>
      </c>
      <c r="H17" t="s">
        <v>10</v>
      </c>
      <c r="I17" t="s">
        <v>11</v>
      </c>
      <c r="J17" t="s">
        <v>12</v>
      </c>
      <c r="K17" t="s">
        <v>13</v>
      </c>
      <c r="L17" t="s">
        <v>14</v>
      </c>
      <c r="M17" s="7" t="s">
        <v>15</v>
      </c>
      <c r="N17" s="7" t="s">
        <v>16</v>
      </c>
      <c r="O17" s="7" t="s">
        <v>17</v>
      </c>
      <c r="P17" s="1" t="s">
        <v>18</v>
      </c>
      <c r="Q17" s="1" t="s">
        <v>19</v>
      </c>
      <c r="R17" s="1" t="s">
        <v>20</v>
      </c>
      <c r="S17" s="1" t="s">
        <v>21</v>
      </c>
      <c r="T17" s="7" t="s">
        <v>22</v>
      </c>
      <c r="U17" s="7" t="s">
        <v>23</v>
      </c>
      <c r="V17" t="s">
        <v>24</v>
      </c>
      <c r="W17" t="s">
        <v>25</v>
      </c>
      <c r="X17" t="s">
        <v>26</v>
      </c>
      <c r="Y17" t="s">
        <v>27</v>
      </c>
      <c r="Z17" t="s">
        <v>28</v>
      </c>
      <c r="AA17" t="s">
        <v>29</v>
      </c>
      <c r="AB17" t="s">
        <v>30</v>
      </c>
      <c r="AC17" t="s">
        <v>31</v>
      </c>
      <c r="AD17" t="s">
        <v>32</v>
      </c>
      <c r="AE17" t="s">
        <v>33</v>
      </c>
      <c r="AF17" t="s">
        <v>34</v>
      </c>
      <c r="AG17" t="s">
        <v>35</v>
      </c>
      <c r="AH17" t="s">
        <v>36</v>
      </c>
      <c r="AI17" s="2" t="s">
        <v>37</v>
      </c>
      <c r="AJ17" s="2" t="s">
        <v>38</v>
      </c>
      <c r="AK17" s="2" t="s">
        <v>39</v>
      </c>
      <c r="AL17" s="2" t="s">
        <v>40</v>
      </c>
      <c r="AM17" s="7" t="s">
        <v>41</v>
      </c>
      <c r="AN17" t="s">
        <v>42</v>
      </c>
      <c r="AO17" t="s">
        <v>43</v>
      </c>
      <c r="AP17" t="s">
        <v>44</v>
      </c>
      <c r="AQ17" t="s">
        <v>45</v>
      </c>
      <c r="AR17" t="s">
        <v>46</v>
      </c>
      <c r="AS17" t="s">
        <v>47</v>
      </c>
      <c r="AT17" t="s">
        <v>48</v>
      </c>
      <c r="AU17" t="s">
        <v>49</v>
      </c>
      <c r="AV17" t="s">
        <v>50</v>
      </c>
      <c r="AW17" t="s">
        <v>51</v>
      </c>
      <c r="AX17" t="s">
        <v>52</v>
      </c>
      <c r="AY17" t="s">
        <v>53</v>
      </c>
      <c r="AZ17" t="s">
        <v>54</v>
      </c>
      <c r="BA17" t="s">
        <v>55</v>
      </c>
      <c r="BB17" t="s">
        <v>56</v>
      </c>
      <c r="BC17" t="s">
        <v>57</v>
      </c>
      <c r="BD17" t="s">
        <v>58</v>
      </c>
      <c r="BE17" t="s">
        <v>59</v>
      </c>
      <c r="BF17" t="s">
        <v>60</v>
      </c>
      <c r="BG17" t="s">
        <v>61</v>
      </c>
      <c r="BH17" t="s">
        <v>62</v>
      </c>
      <c r="BI17" t="s">
        <v>63</v>
      </c>
      <c r="BJ17" s="1" t="s">
        <v>64</v>
      </c>
      <c r="BK17" s="1" t="s">
        <v>65</v>
      </c>
      <c r="BL17" s="1" t="s">
        <v>66</v>
      </c>
      <c r="BM17" s="1" t="s">
        <v>67</v>
      </c>
      <c r="BN17" t="s">
        <v>68</v>
      </c>
      <c r="BO17" t="s">
        <v>69</v>
      </c>
      <c r="BP17" t="s">
        <v>70</v>
      </c>
      <c r="BQ17" t="s">
        <v>71</v>
      </c>
      <c r="BR17" t="s">
        <v>72</v>
      </c>
      <c r="BS17" t="s">
        <v>73</v>
      </c>
      <c r="BT17" t="s">
        <v>74</v>
      </c>
      <c r="BU17" t="s">
        <v>75</v>
      </c>
      <c r="BV17" t="s">
        <v>76</v>
      </c>
      <c r="BW17" t="s">
        <v>77</v>
      </c>
      <c r="BX17" t="s">
        <v>78</v>
      </c>
      <c r="BY17" t="s">
        <v>79</v>
      </c>
      <c r="BZ17" t="s">
        <v>80</v>
      </c>
      <c r="CA17" t="s">
        <v>81</v>
      </c>
      <c r="CB17" t="s">
        <v>82</v>
      </c>
      <c r="CC17" t="s">
        <v>83</v>
      </c>
      <c r="CD17" t="s">
        <v>84</v>
      </c>
      <c r="CE17" t="s">
        <v>85</v>
      </c>
      <c r="CF17" t="s">
        <v>86</v>
      </c>
      <c r="CG17" t="s">
        <v>87</v>
      </c>
      <c r="CH17" s="1" t="s">
        <v>88</v>
      </c>
      <c r="CI17" s="1" t="s">
        <v>89</v>
      </c>
      <c r="CJ17" s="1" t="s">
        <v>90</v>
      </c>
      <c r="CK17" s="1" t="s">
        <v>129</v>
      </c>
      <c r="CL17" t="s">
        <v>92</v>
      </c>
      <c r="CM17" s="2" t="s">
        <v>93</v>
      </c>
      <c r="CN17" s="2" t="s">
        <v>94</v>
      </c>
      <c r="CO17" s="2" t="s">
        <v>95</v>
      </c>
      <c r="CP17" s="2" t="s">
        <v>96</v>
      </c>
      <c r="CQ17" s="4" t="s">
        <v>97</v>
      </c>
      <c r="CR17" t="s">
        <v>98</v>
      </c>
      <c r="CS17" s="1" t="s">
        <v>99</v>
      </c>
      <c r="CT17" s="1" t="s">
        <v>100</v>
      </c>
      <c r="CU17" s="1" t="s">
        <v>101</v>
      </c>
      <c r="CV17" s="1" t="s">
        <v>102</v>
      </c>
      <c r="CW17" t="s">
        <v>103</v>
      </c>
      <c r="CX17" t="s">
        <v>104</v>
      </c>
      <c r="CY17" t="s">
        <v>105</v>
      </c>
      <c r="CZ17" t="s">
        <v>106</v>
      </c>
      <c r="DA17" t="s">
        <v>107</v>
      </c>
      <c r="DB17" t="s">
        <v>108</v>
      </c>
      <c r="DC17" t="s">
        <v>109</v>
      </c>
      <c r="DD17" t="s">
        <v>110</v>
      </c>
      <c r="DE17" t="s">
        <v>111</v>
      </c>
      <c r="DF17" t="s">
        <v>112</v>
      </c>
      <c r="DG17" t="s">
        <v>113</v>
      </c>
      <c r="DH17" t="s">
        <v>114</v>
      </c>
      <c r="DI17" t="s">
        <v>115</v>
      </c>
      <c r="DJ17" t="s">
        <v>116</v>
      </c>
      <c r="DK17" t="s">
        <v>117</v>
      </c>
      <c r="DL17" t="s">
        <v>118</v>
      </c>
      <c r="DM17" s="2" t="s">
        <v>119</v>
      </c>
      <c r="DN17" s="2" t="s">
        <v>120</v>
      </c>
      <c r="DO17" s="2" t="s">
        <v>121</v>
      </c>
      <c r="DP17" t="s">
        <v>136</v>
      </c>
      <c r="DQ17" t="s">
        <v>140</v>
      </c>
      <c r="DR17" t="s">
        <v>141</v>
      </c>
      <c r="DS17" t="s">
        <v>142</v>
      </c>
    </row>
    <row r="18" spans="1:123">
      <c r="A18" s="3" t="s">
        <v>122</v>
      </c>
      <c r="B18">
        <v>-531.31700000000012</v>
      </c>
      <c r="C18">
        <v>1488.9259999999997</v>
      </c>
      <c r="D18">
        <v>1745.4969999999994</v>
      </c>
      <c r="E18">
        <v>5580.8689999999997</v>
      </c>
      <c r="F18">
        <v>4498.942</v>
      </c>
      <c r="G18">
        <v>1006.7379999999998</v>
      </c>
      <c r="H18">
        <v>2636.6410000000005</v>
      </c>
      <c r="I18">
        <v>-5591.2559999999994</v>
      </c>
      <c r="J18">
        <v>-4749.3620000000001</v>
      </c>
      <c r="K18">
        <v>-2245.549</v>
      </c>
      <c r="L18">
        <v>-5789.6480000000001</v>
      </c>
      <c r="M18" s="7">
        <v>172.13800000000026</v>
      </c>
      <c r="N18" s="7">
        <v>2941.9340000000002</v>
      </c>
      <c r="O18" s="7">
        <v>1934.6990000000005</v>
      </c>
      <c r="P18" s="1">
        <v>13073.181</v>
      </c>
      <c r="Q18" s="1">
        <v>13789.312999999998</v>
      </c>
      <c r="R18" s="1">
        <v>11144.134</v>
      </c>
      <c r="S18" s="1">
        <v>13569.210999999998</v>
      </c>
      <c r="T18" s="7">
        <v>4131.3539999999994</v>
      </c>
      <c r="U18" s="7">
        <v>8116.9019999999982</v>
      </c>
      <c r="V18">
        <v>7091.7079999999969</v>
      </c>
      <c r="W18">
        <v>8971.3210000000036</v>
      </c>
      <c r="X18">
        <v>9573.2030000000013</v>
      </c>
      <c r="Y18">
        <v>-5774.8159999999989</v>
      </c>
      <c r="Z18">
        <v>-2471.0289999999986</v>
      </c>
      <c r="AA18">
        <v>-4851.5450000000019</v>
      </c>
      <c r="AB18">
        <v>-2696.3270000000048</v>
      </c>
      <c r="AC18">
        <v>14707.366999999998</v>
      </c>
      <c r="AD18">
        <v>13769.978999999999</v>
      </c>
      <c r="AE18">
        <v>15009.937000000002</v>
      </c>
      <c r="AF18">
        <v>16123.229000000007</v>
      </c>
      <c r="AG18">
        <v>4411.0960000000086</v>
      </c>
      <c r="AH18">
        <v>488.96100000000297</v>
      </c>
      <c r="AI18" s="2">
        <v>-15298.234</v>
      </c>
      <c r="AJ18" s="2">
        <v>-28359.229000000003</v>
      </c>
      <c r="AK18" s="2">
        <v>-26437.209000000003</v>
      </c>
      <c r="AL18" s="2">
        <v>-20401.388999999999</v>
      </c>
      <c r="AM18" s="7">
        <v>2043.7079999999987</v>
      </c>
      <c r="AN18">
        <v>7670.2276999999995</v>
      </c>
      <c r="AO18">
        <v>9494.4010999999973</v>
      </c>
      <c r="AP18">
        <v>180.07209999999941</v>
      </c>
      <c r="AQ18">
        <v>-12230.367699999999</v>
      </c>
      <c r="AR18">
        <v>-10533.743299999998</v>
      </c>
      <c r="AS18">
        <v>-6453.8430999999964</v>
      </c>
      <c r="AT18">
        <v>-1347.4619999999995</v>
      </c>
      <c r="AU18">
        <v>-600.59079999999994</v>
      </c>
      <c r="AV18">
        <v>10576.273000000001</v>
      </c>
      <c r="AW18">
        <v>2386.0984999999982</v>
      </c>
      <c r="AX18">
        <v>443.82439999999951</v>
      </c>
      <c r="AY18">
        <v>8785.1226000000006</v>
      </c>
      <c r="AZ18">
        <v>-4039.9154000000017</v>
      </c>
      <c r="BA18">
        <v>2088.1558999999979</v>
      </c>
      <c r="BB18">
        <v>9689.3545999999988</v>
      </c>
      <c r="BC18">
        <v>6.3487999999997555</v>
      </c>
      <c r="BD18">
        <v>8281.7243000000017</v>
      </c>
      <c r="BE18">
        <v>6013.5001000000011</v>
      </c>
      <c r="BF18">
        <v>-7217.2666999999983</v>
      </c>
      <c r="BG18">
        <v>-5611.3132000000005</v>
      </c>
      <c r="BH18">
        <v>-9171.6816000000017</v>
      </c>
      <c r="BI18">
        <v>-11539.196099999997</v>
      </c>
      <c r="BJ18" s="1">
        <v>13664.235299999998</v>
      </c>
      <c r="BK18" s="1">
        <v>19286.385399999999</v>
      </c>
      <c r="BL18" s="1">
        <v>15845.778700000001</v>
      </c>
      <c r="BM18" s="1">
        <v>16702.831299999998</v>
      </c>
      <c r="BN18">
        <v>-10490.546500000004</v>
      </c>
      <c r="BO18">
        <v>-13123.398699999998</v>
      </c>
      <c r="BP18">
        <v>-5678.9683000000005</v>
      </c>
      <c r="BQ18">
        <v>-1904.9156000000003</v>
      </c>
      <c r="BR18">
        <v>570.27770000000237</v>
      </c>
      <c r="BS18">
        <v>1936.4984999999942</v>
      </c>
      <c r="BT18">
        <v>-3299.5485000000044</v>
      </c>
      <c r="BU18">
        <v>-9162.604800000001</v>
      </c>
      <c r="BV18">
        <v>10833.902000000002</v>
      </c>
      <c r="BW18">
        <v>7072.3534</v>
      </c>
      <c r="BX18">
        <v>12026.255500000003</v>
      </c>
      <c r="BY18">
        <v>20101.987000000001</v>
      </c>
      <c r="BZ18">
        <v>3274.9487999999947</v>
      </c>
      <c r="CA18">
        <v>8264.7430999999997</v>
      </c>
      <c r="CB18">
        <v>226.29760000000169</v>
      </c>
      <c r="CC18">
        <v>10408.563499999997</v>
      </c>
      <c r="CD18">
        <v>4150.5197000000044</v>
      </c>
      <c r="CE18">
        <v>-14782.059299999994</v>
      </c>
      <c r="CF18">
        <v>7492.0921999999991</v>
      </c>
      <c r="CG18">
        <v>-14397.726499999997</v>
      </c>
      <c r="CH18" s="1">
        <v>16496.348699999995</v>
      </c>
      <c r="CI18" s="1">
        <v>45016.07190000001</v>
      </c>
      <c r="CJ18" s="1">
        <v>27568.352599999998</v>
      </c>
      <c r="CK18" s="1">
        <v>32716.250999999997</v>
      </c>
      <c r="CL18">
        <v>1623.2375000000029</v>
      </c>
      <c r="CM18" s="2">
        <v>-26100.83880000002</v>
      </c>
      <c r="CN18" s="2">
        <v>-52990.6973</v>
      </c>
      <c r="CO18" s="2">
        <v>-56342.316399999996</v>
      </c>
      <c r="CP18" s="2">
        <v>-33484.262300000002</v>
      </c>
      <c r="CQ18" s="4">
        <v>-4846.0202999999965</v>
      </c>
      <c r="CR18">
        <v>36806.612400000005</v>
      </c>
      <c r="CS18" s="1">
        <v>67707.318999999989</v>
      </c>
      <c r="CT18" s="1">
        <v>57697.163800000009</v>
      </c>
      <c r="CU18" s="1">
        <v>61635.488600000026</v>
      </c>
      <c r="CV18" s="1">
        <v>51693.736400000002</v>
      </c>
      <c r="CW18">
        <v>17169.582300000024</v>
      </c>
      <c r="CX18">
        <v>-4053.921800000011</v>
      </c>
      <c r="CY18">
        <v>-32810.605400000029</v>
      </c>
      <c r="CZ18">
        <v>-41035.887700000007</v>
      </c>
      <c r="DA18">
        <v>-31795.769800000016</v>
      </c>
      <c r="DB18">
        <v>6938.1373000000167</v>
      </c>
      <c r="DC18">
        <v>28272.237700000012</v>
      </c>
      <c r="DD18">
        <v>42164.84060000001</v>
      </c>
      <c r="DE18">
        <v>34065.691400000003</v>
      </c>
      <c r="DF18">
        <v>19783.572800000009</v>
      </c>
      <c r="DG18">
        <v>19201.237399999998</v>
      </c>
      <c r="DH18">
        <v>-8942.0495000000083</v>
      </c>
      <c r="DI18">
        <v>25189.531000000003</v>
      </c>
      <c r="DJ18">
        <v>2965.5659999999771</v>
      </c>
      <c r="DK18">
        <v>-22231.481200000009</v>
      </c>
      <c r="DL18">
        <v>-10252.984600000011</v>
      </c>
      <c r="DM18">
        <v>-60929.3842</v>
      </c>
      <c r="DN18">
        <v>-33745.000700000004</v>
      </c>
      <c r="DO18">
        <v>-38593.489699999991</v>
      </c>
      <c r="DP18">
        <v>-25078.70199999999</v>
      </c>
      <c r="DQ18">
        <v>-6062.2172999999966</v>
      </c>
      <c r="DR18">
        <v>-18996.589199999988</v>
      </c>
      <c r="DS18">
        <v>6225.9550999999992</v>
      </c>
    </row>
    <row r="19" spans="1:123" ht="45">
      <c r="A19" s="3" t="s">
        <v>123</v>
      </c>
      <c r="B19">
        <v>8024.7858077802948</v>
      </c>
      <c r="C19">
        <v>6075.5213918207701</v>
      </c>
      <c r="D19">
        <v>4203.9406485210275</v>
      </c>
      <c r="E19">
        <v>3669.7280841419215</v>
      </c>
      <c r="F19">
        <v>4226.8697669209232</v>
      </c>
      <c r="G19">
        <v>4602.5995256178585</v>
      </c>
      <c r="H19">
        <v>4777.1660672375574</v>
      </c>
      <c r="I19">
        <v>3566.1219431240593</v>
      </c>
      <c r="J19">
        <v>2471.6168215282128</v>
      </c>
      <c r="K19">
        <v>2413.9351013752275</v>
      </c>
      <c r="L19">
        <v>2416.8486425522528</v>
      </c>
      <c r="M19">
        <v>2412.2702075895741</v>
      </c>
      <c r="N19">
        <v>2578.1309709655525</v>
      </c>
      <c r="O19">
        <v>2763.2602373622572</v>
      </c>
      <c r="P19">
        <v>4648.835508887707</v>
      </c>
      <c r="Q19">
        <v>6323.816721079641</v>
      </c>
      <c r="R19">
        <v>7396.0895413650887</v>
      </c>
      <c r="S19">
        <v>8682.8550921642181</v>
      </c>
      <c r="T19">
        <v>8904.7243649263073</v>
      </c>
      <c r="U19">
        <v>9407.6531304481032</v>
      </c>
      <c r="V19">
        <v>9771.7995617129345</v>
      </c>
      <c r="W19">
        <v>10231.043385040841</v>
      </c>
      <c r="X19">
        <v>10713.31271312878</v>
      </c>
      <c r="Y19">
        <v>10546.329629305466</v>
      </c>
      <c r="Z19">
        <v>10347.762864057087</v>
      </c>
      <c r="AA19">
        <v>10294.341334836385</v>
      </c>
      <c r="AB19">
        <v>10153.878343933126</v>
      </c>
      <c r="AC19">
        <v>11321.892801050748</v>
      </c>
      <c r="AD19">
        <v>12249.920681816389</v>
      </c>
      <c r="AE19">
        <v>13235.327746323503</v>
      </c>
      <c r="AF19">
        <v>14141.639735801713</v>
      </c>
      <c r="AG19">
        <v>14206.008156681677</v>
      </c>
      <c r="AH19">
        <v>14180.310399357219</v>
      </c>
      <c r="AI19">
        <v>14834.391624180165</v>
      </c>
      <c r="AJ19">
        <v>15523.769559692939</v>
      </c>
      <c r="AK19">
        <v>15133.830252163229</v>
      </c>
      <c r="AL19">
        <v>14285.666084627786</v>
      </c>
      <c r="AM19">
        <v>13370.732693211869</v>
      </c>
      <c r="AN19">
        <v>13629.120393446292</v>
      </c>
      <c r="AO19">
        <v>13744.4131750872</v>
      </c>
      <c r="AP19">
        <v>13300.63865281351</v>
      </c>
      <c r="AQ19">
        <v>12315.370286723892</v>
      </c>
      <c r="AR19">
        <v>11210.223800279429</v>
      </c>
      <c r="AS19">
        <v>11186.457283364569</v>
      </c>
      <c r="AT19">
        <v>11244.19030021827</v>
      </c>
      <c r="AU19">
        <v>11446.828374920689</v>
      </c>
      <c r="AV19">
        <v>12399.395654075141</v>
      </c>
      <c r="AW19">
        <v>11293.182104108975</v>
      </c>
      <c r="AX19">
        <v>10119.472065168629</v>
      </c>
      <c r="AY19">
        <v>9425.2177446963069</v>
      </c>
      <c r="AZ19">
        <v>7573.9992493984746</v>
      </c>
      <c r="BA19">
        <v>7380.5515130659496</v>
      </c>
      <c r="BB19">
        <v>8212.2152818028699</v>
      </c>
      <c r="BC19">
        <v>8673.1501278427058</v>
      </c>
      <c r="BD19">
        <v>9058.5990939253606</v>
      </c>
      <c r="BE19">
        <v>8812.8077299799006</v>
      </c>
      <c r="BF19">
        <v>8113.7607573590112</v>
      </c>
      <c r="BG19">
        <v>7896.8304431911029</v>
      </c>
      <c r="BH19">
        <v>7205.7811791706181</v>
      </c>
      <c r="BI19">
        <v>6236.016522703314</v>
      </c>
      <c r="BJ19">
        <v>7619.3991965514615</v>
      </c>
      <c r="BK19">
        <v>9813.2216032033284</v>
      </c>
      <c r="BL19">
        <v>11254.535516709604</v>
      </c>
      <c r="BM19">
        <v>12686.985774313001</v>
      </c>
      <c r="BN19">
        <v>12720.560836315657</v>
      </c>
      <c r="BO19">
        <v>12754.083777173173</v>
      </c>
      <c r="BP19">
        <v>11922.189275604183</v>
      </c>
      <c r="BQ19">
        <v>11740.395206468536</v>
      </c>
      <c r="BR19">
        <v>11745.99734352011</v>
      </c>
      <c r="BS19">
        <v>11263.071101477639</v>
      </c>
      <c r="BT19">
        <v>11280.763609461475</v>
      </c>
      <c r="BU19">
        <v>10985.162339012939</v>
      </c>
      <c r="BV19">
        <v>11098.055409951066</v>
      </c>
      <c r="BW19">
        <v>11543.568631837179</v>
      </c>
      <c r="BX19">
        <v>11898.399304505105</v>
      </c>
      <c r="BY19">
        <v>13372.916196901688</v>
      </c>
      <c r="BZ19">
        <v>13687.202973965013</v>
      </c>
      <c r="CA19">
        <v>14276.299681967237</v>
      </c>
      <c r="CB19">
        <v>14382.409484955733</v>
      </c>
      <c r="CC19">
        <v>14940.82051158166</v>
      </c>
      <c r="CD19">
        <v>14249.05838954138</v>
      </c>
      <c r="CE19">
        <v>12769.250076557702</v>
      </c>
      <c r="CF19">
        <v>11942.353157536658</v>
      </c>
      <c r="CG19">
        <v>10437.909899413567</v>
      </c>
      <c r="CH19">
        <v>12024.7732875573</v>
      </c>
      <c r="CI19">
        <v>18209.70425991121</v>
      </c>
      <c r="CJ19">
        <v>20538.207169034289</v>
      </c>
      <c r="CK19">
        <v>23271.572234909894</v>
      </c>
      <c r="CL19">
        <v>23297.293746347343</v>
      </c>
      <c r="CM19">
        <v>23736.290807086742</v>
      </c>
      <c r="CN19">
        <v>25895.233583315428</v>
      </c>
      <c r="CO19">
        <v>27375.955335948987</v>
      </c>
      <c r="CP19">
        <v>26276.546845589161</v>
      </c>
      <c r="CQ19">
        <v>25645.048305030792</v>
      </c>
      <c r="CR19">
        <v>28070.014866701062</v>
      </c>
      <c r="CS19">
        <v>34053.626096032094</v>
      </c>
      <c r="CT19">
        <v>39098.589826874508</v>
      </c>
      <c r="CU19">
        <v>44038.3803975224</v>
      </c>
      <c r="CV19">
        <v>47830.738653408218</v>
      </c>
      <c r="CW19">
        <v>48194.958836741833</v>
      </c>
      <c r="CX19">
        <v>47912.912864075479</v>
      </c>
      <c r="CY19">
        <v>47875.948757774473</v>
      </c>
      <c r="CZ19">
        <v>47128.023535100168</v>
      </c>
      <c r="DA19">
        <v>46949.183356502312</v>
      </c>
      <c r="DB19">
        <v>46404.800658365806</v>
      </c>
      <c r="DC19">
        <v>44885.111708134442</v>
      </c>
      <c r="DD19">
        <v>46177.565176640906</v>
      </c>
      <c r="DE19">
        <v>46293.341163629666</v>
      </c>
      <c r="DF19">
        <v>47299.57686111331</v>
      </c>
      <c r="DG19">
        <v>48871.642965954845</v>
      </c>
      <c r="DH19">
        <v>48572.821195789664</v>
      </c>
      <c r="DI19">
        <v>49112.546842534444</v>
      </c>
      <c r="DJ19">
        <v>49067.967600159231</v>
      </c>
      <c r="DK19">
        <v>49067.623774597181</v>
      </c>
      <c r="DL19">
        <v>46871.622536097071</v>
      </c>
      <c r="DM19">
        <v>41969.744940551253</v>
      </c>
      <c r="DN19">
        <v>36467.553102979015</v>
      </c>
      <c r="DO19">
        <v>29688.58211068618</v>
      </c>
      <c r="DP19">
        <v>23580.619923570724</v>
      </c>
      <c r="DQ19">
        <v>21920.946750546304</v>
      </c>
      <c r="DR19">
        <v>21291.238241915224</v>
      </c>
      <c r="DS19">
        <v>22764.432461136908</v>
      </c>
    </row>
    <row r="20" spans="1:123" ht="45">
      <c r="A20" s="3" t="s">
        <v>124</v>
      </c>
      <c r="B20">
        <v>19329.891415560589</v>
      </c>
      <c r="C20">
        <v>16268.677333641541</v>
      </c>
      <c r="D20">
        <v>13274.182247042056</v>
      </c>
      <c r="E20">
        <v>12419.495968283843</v>
      </c>
      <c r="F20">
        <v>13213.092183841847</v>
      </c>
      <c r="G20">
        <v>12912.367051235717</v>
      </c>
      <c r="H20">
        <v>12054.163634475115</v>
      </c>
      <c r="I20">
        <v>8665.2932862481193</v>
      </c>
      <c r="J20">
        <v>5792.2450430564249</v>
      </c>
      <c r="K20">
        <v>5449.4274027504543</v>
      </c>
      <c r="L20">
        <v>5459.0063851045052</v>
      </c>
      <c r="M20">
        <v>5453.4017651791482</v>
      </c>
      <c r="N20">
        <v>5698.2073919311042</v>
      </c>
      <c r="O20">
        <v>5930.8769247245145</v>
      </c>
      <c r="P20">
        <v>9019.4079677754125</v>
      </c>
      <c r="Q20">
        <v>11612.019092159282</v>
      </c>
      <c r="R20">
        <v>13049.370532730176</v>
      </c>
      <c r="S20">
        <v>14837.038984328436</v>
      </c>
      <c r="T20">
        <v>14970.005829852616</v>
      </c>
      <c r="U20">
        <v>15469.138910896207</v>
      </c>
      <c r="V20">
        <v>15816.28052342587</v>
      </c>
      <c r="W20">
        <v>16360.648420081681</v>
      </c>
      <c r="X20">
        <v>16933.801776257562</v>
      </c>
      <c r="Y20">
        <v>17167.619858610935</v>
      </c>
      <c r="Z20">
        <v>17118.98487811417</v>
      </c>
      <c r="AA20">
        <v>17305.055969672769</v>
      </c>
      <c r="AB20">
        <v>17290.778387866252</v>
      </c>
      <c r="AC20">
        <v>18611.876152101497</v>
      </c>
      <c r="AD20">
        <v>19541.964863632777</v>
      </c>
      <c r="AE20">
        <v>20650.004692647002</v>
      </c>
      <c r="AF20">
        <v>21366.984821603422</v>
      </c>
      <c r="AG20">
        <v>21283.773763363351</v>
      </c>
      <c r="AH20">
        <v>21355.026898714434</v>
      </c>
      <c r="AI20">
        <v>23524.83599836033</v>
      </c>
      <c r="AJ20">
        <v>26975.212369385878</v>
      </c>
      <c r="AK20">
        <v>28206.659854326459</v>
      </c>
      <c r="AL20">
        <v>28087.607669255573</v>
      </c>
      <c r="AM20">
        <v>26834.016036423738</v>
      </c>
      <c r="AN20">
        <v>27173.847751892587</v>
      </c>
      <c r="AO20">
        <v>27335.5583601744</v>
      </c>
      <c r="AP20">
        <v>26793.591110627021</v>
      </c>
      <c r="AQ20">
        <v>25883.138813447786</v>
      </c>
      <c r="AR20">
        <v>24678.19315555886</v>
      </c>
      <c r="AS20">
        <v>24664.611476729136</v>
      </c>
      <c r="AT20">
        <v>24723.89916043654</v>
      </c>
      <c r="AU20">
        <v>24916.627599841377</v>
      </c>
      <c r="AV20">
        <v>26158.132158150282</v>
      </c>
      <c r="AW20">
        <v>24561.768483217951</v>
      </c>
      <c r="AX20">
        <v>22880.656135337256</v>
      </c>
      <c r="AY20">
        <v>21803.388214392613</v>
      </c>
      <c r="AZ20">
        <v>19109.108443796948</v>
      </c>
      <c r="BA20">
        <v>18838.359976131902</v>
      </c>
      <c r="BB20">
        <v>20041.667833605741</v>
      </c>
      <c r="BC20">
        <v>20198.30838568541</v>
      </c>
      <c r="BD20">
        <v>19137.158652850721</v>
      </c>
      <c r="BE20">
        <v>17023.0404699598</v>
      </c>
      <c r="BF20">
        <v>14965.740409718022</v>
      </c>
      <c r="BG20">
        <v>14914.630841382204</v>
      </c>
      <c r="BH20">
        <v>14374.627778341237</v>
      </c>
      <c r="BI20">
        <v>13486.778325406629</v>
      </c>
      <c r="BJ20">
        <v>15579.335513102924</v>
      </c>
      <c r="BK20">
        <v>18391.142671406655</v>
      </c>
      <c r="BL20">
        <v>19954.794398419206</v>
      </c>
      <c r="BM20">
        <v>21661.861193626006</v>
      </c>
      <c r="BN20">
        <v>22186.165542631315</v>
      </c>
      <c r="BO20">
        <v>22879.351819346346</v>
      </c>
      <c r="BP20">
        <v>22028.324881208369</v>
      </c>
      <c r="BQ20">
        <v>21879.287447937073</v>
      </c>
      <c r="BR20">
        <v>21884.169057040221</v>
      </c>
      <c r="BS20">
        <v>21260.747777955276</v>
      </c>
      <c r="BT20">
        <v>21259.114448922952</v>
      </c>
      <c r="BU20">
        <v>21230.44994302588</v>
      </c>
      <c r="BV20">
        <v>21399.008714902131</v>
      </c>
      <c r="BW20">
        <v>21936.734928674359</v>
      </c>
      <c r="BX20">
        <v>22459.169714010208</v>
      </c>
      <c r="BY20">
        <v>24703.779153803378</v>
      </c>
      <c r="BZ20">
        <v>24807.741932930028</v>
      </c>
      <c r="CA20">
        <v>25292.132533934477</v>
      </c>
      <c r="CB20">
        <v>25034.453179911467</v>
      </c>
      <c r="CC20">
        <v>25053.887253163317</v>
      </c>
      <c r="CD20">
        <v>24146.048789082757</v>
      </c>
      <c r="CE20">
        <v>22889.854398115403</v>
      </c>
      <c r="CF20">
        <v>21653.744885073316</v>
      </c>
      <c r="CG20">
        <v>20199.886258827137</v>
      </c>
      <c r="CH20">
        <v>22024.268275114599</v>
      </c>
      <c r="CI20">
        <v>31487.156689822419</v>
      </c>
      <c r="CJ20">
        <v>34481.796463068575</v>
      </c>
      <c r="CK20">
        <v>38217.468264819785</v>
      </c>
      <c r="CL20">
        <v>38216.263297694692</v>
      </c>
      <c r="CM20">
        <v>40496.124284173486</v>
      </c>
      <c r="CN20">
        <v>47298.567276630863</v>
      </c>
      <c r="CO20">
        <v>52618.996361897975</v>
      </c>
      <c r="CP20">
        <v>52636.087596178317</v>
      </c>
      <c r="CQ20">
        <v>51969.009200061584</v>
      </c>
      <c r="CR20">
        <v>55579.924478402128</v>
      </c>
      <c r="CS20">
        <v>65166.880337064184</v>
      </c>
      <c r="CT20">
        <v>72535.697048749003</v>
      </c>
      <c r="CU20">
        <v>79746.740915044807</v>
      </c>
      <c r="CV20">
        <v>84758.085486816446</v>
      </c>
      <c r="CW20">
        <v>85148.47491348366</v>
      </c>
      <c r="CX20">
        <v>84994.605043150965</v>
      </c>
      <c r="CY20">
        <v>85822.104135548943</v>
      </c>
      <c r="CZ20">
        <v>86752.652685200344</v>
      </c>
      <c r="DA20">
        <v>87264.874493004623</v>
      </c>
      <c r="DB20">
        <v>86654.01966673162</v>
      </c>
      <c r="DC20">
        <v>84451.833476268876</v>
      </c>
      <c r="DD20">
        <v>86306.916013281822</v>
      </c>
      <c r="DE20">
        <v>86470.99596725934</v>
      </c>
      <c r="DF20">
        <v>87575.45059722662</v>
      </c>
      <c r="DG20">
        <v>88454.478996909689</v>
      </c>
      <c r="DH20">
        <v>85654.403066579325</v>
      </c>
      <c r="DI20">
        <v>82657.261990068888</v>
      </c>
      <c r="DJ20">
        <v>80745.612090318464</v>
      </c>
      <c r="DK20">
        <v>81614.197484194359</v>
      </c>
      <c r="DL20">
        <v>79575.174857194128</v>
      </c>
      <c r="DM20">
        <v>76203.254826102493</v>
      </c>
      <c r="DN20">
        <v>69770.979375958021</v>
      </c>
      <c r="DO20">
        <v>61224.486306372361</v>
      </c>
      <c r="DP20">
        <v>52847.183852141447</v>
      </c>
      <c r="DQ20">
        <v>50689.427486092609</v>
      </c>
      <c r="DR20">
        <v>50177.143838830452</v>
      </c>
      <c r="DS20">
        <v>51171.704252273812</v>
      </c>
    </row>
    <row r="21" spans="1:123" ht="45">
      <c r="A21" s="3" t="s">
        <v>125</v>
      </c>
      <c r="B21">
        <v>-14585.425407780294</v>
      </c>
      <c r="C21">
        <v>-14310.790491820771</v>
      </c>
      <c r="D21">
        <v>-13936.542548521029</v>
      </c>
      <c r="E21">
        <v>-13829.807684141922</v>
      </c>
      <c r="F21">
        <v>-13745.575066920925</v>
      </c>
      <c r="G21">
        <v>-12016.935525617861</v>
      </c>
      <c r="H21">
        <v>-9776.8290672375588</v>
      </c>
      <c r="I21">
        <v>-6632.2207431240604</v>
      </c>
      <c r="J21">
        <v>-4169.639621528213</v>
      </c>
      <c r="K21">
        <v>-3657.049501375227</v>
      </c>
      <c r="L21">
        <v>-3667.4668425522527</v>
      </c>
      <c r="M21">
        <v>-3669.9929075895743</v>
      </c>
      <c r="N21">
        <v>-3662.0218709655519</v>
      </c>
      <c r="O21">
        <v>-3571.9731373622576</v>
      </c>
      <c r="P21">
        <v>-4092.3094088877065</v>
      </c>
      <c r="Q21">
        <v>-4252.5880210796413</v>
      </c>
      <c r="R21">
        <v>-3910.4724413650879</v>
      </c>
      <c r="S21">
        <v>-3625.5126921642186</v>
      </c>
      <c r="T21">
        <v>-3225.8385649263087</v>
      </c>
      <c r="U21">
        <v>-2715.3184304481038</v>
      </c>
      <c r="V21">
        <v>-2317.1623617129362</v>
      </c>
      <c r="W21">
        <v>-2028.1666850408419</v>
      </c>
      <c r="X21">
        <v>-1727.6654131287796</v>
      </c>
      <c r="Y21">
        <v>-2696.2508293054666</v>
      </c>
      <c r="Z21">
        <v>-3194.6811640570841</v>
      </c>
      <c r="AA21">
        <v>-3727.0879348363833</v>
      </c>
      <c r="AB21">
        <v>-4119.921743933126</v>
      </c>
      <c r="AC21">
        <v>-3258.0739010507477</v>
      </c>
      <c r="AD21">
        <v>-2334.1676818163869</v>
      </c>
      <c r="AE21">
        <v>-1594.0261463234992</v>
      </c>
      <c r="AF21">
        <v>-309.05043580170968</v>
      </c>
      <c r="AG21">
        <v>50.476943318325539</v>
      </c>
      <c r="AH21">
        <v>-169.12259935721067</v>
      </c>
      <c r="AI21">
        <v>-2546.4971241801595</v>
      </c>
      <c r="AJ21">
        <v>-7379.1160596929349</v>
      </c>
      <c r="AK21">
        <v>-11011.828952163229</v>
      </c>
      <c r="AL21">
        <v>-13318.217084627786</v>
      </c>
      <c r="AM21">
        <v>-13555.833993211871</v>
      </c>
      <c r="AN21">
        <v>-13460.334323446294</v>
      </c>
      <c r="AO21">
        <v>-13437.8771950872</v>
      </c>
      <c r="AP21">
        <v>-13685.266262813509</v>
      </c>
      <c r="AQ21">
        <v>-14820.166766723893</v>
      </c>
      <c r="AR21">
        <v>-15725.714910279432</v>
      </c>
      <c r="AS21">
        <v>-15769.851103364566</v>
      </c>
      <c r="AT21">
        <v>-15715.227420218271</v>
      </c>
      <c r="AU21">
        <v>-15492.770074920689</v>
      </c>
      <c r="AV21">
        <v>-15118.077354075142</v>
      </c>
      <c r="AW21">
        <v>-15243.990654108977</v>
      </c>
      <c r="AX21">
        <v>-15402.896075168628</v>
      </c>
      <c r="AY21">
        <v>-15331.123194696305</v>
      </c>
      <c r="AZ21">
        <v>-15496.219139398472</v>
      </c>
      <c r="BA21">
        <v>-15535.065413065951</v>
      </c>
      <c r="BB21">
        <v>-15446.689821802873</v>
      </c>
      <c r="BC21">
        <v>-14377.166387842706</v>
      </c>
      <c r="BD21">
        <v>-11098.520023925361</v>
      </c>
      <c r="BE21">
        <v>-7607.6577499798996</v>
      </c>
      <c r="BF21">
        <v>-5590.1985473590112</v>
      </c>
      <c r="BG21">
        <v>-6138.770353191102</v>
      </c>
      <c r="BH21">
        <v>-7131.9120191706179</v>
      </c>
      <c r="BI21">
        <v>-8265.5070827033142</v>
      </c>
      <c r="BJ21">
        <v>-8300.4734365514614</v>
      </c>
      <c r="BK21">
        <v>-7342.6205332033278</v>
      </c>
      <c r="BL21">
        <v>-6145.9822467096037</v>
      </c>
      <c r="BM21">
        <v>-5262.7650643130028</v>
      </c>
      <c r="BN21">
        <v>-6210.6485763156588</v>
      </c>
      <c r="BO21">
        <v>-7496.4523071731728</v>
      </c>
      <c r="BP21">
        <v>-8290.0819356041848</v>
      </c>
      <c r="BQ21">
        <v>-8537.389276468537</v>
      </c>
      <c r="BR21">
        <v>-8530.3460835201113</v>
      </c>
      <c r="BS21">
        <v>-8732.2822514776381</v>
      </c>
      <c r="BT21">
        <v>-8675.9380694614774</v>
      </c>
      <c r="BU21">
        <v>-9505.4128690129401</v>
      </c>
      <c r="BV21">
        <v>-9503.8511999510665</v>
      </c>
      <c r="BW21">
        <v>-9242.7639618371813</v>
      </c>
      <c r="BX21">
        <v>-9223.1415145051051</v>
      </c>
      <c r="BY21">
        <v>-9288.8097169016892</v>
      </c>
      <c r="BZ21">
        <v>-8553.8749439650164</v>
      </c>
      <c r="CA21">
        <v>-7755.3660219672383</v>
      </c>
      <c r="CB21">
        <v>-6921.6779049557335</v>
      </c>
      <c r="CC21">
        <v>-5285.3129715816585</v>
      </c>
      <c r="CD21">
        <v>-5544.9224095413783</v>
      </c>
      <c r="CE21">
        <v>-7471.9585665577033</v>
      </c>
      <c r="CF21">
        <v>-7480.4302975366591</v>
      </c>
      <c r="CG21">
        <v>-9086.0428194135675</v>
      </c>
      <c r="CH21">
        <v>-7974.2166875573002</v>
      </c>
      <c r="CI21">
        <v>-8345.2005999112116</v>
      </c>
      <c r="CJ21">
        <v>-7348.9714190342902</v>
      </c>
      <c r="CK21">
        <v>-6620.2198249098928</v>
      </c>
      <c r="CL21">
        <v>-6540.645356347346</v>
      </c>
      <c r="CM21">
        <v>-9783.3761470867448</v>
      </c>
      <c r="CN21">
        <v>-16911.433803315434</v>
      </c>
      <c r="CO21">
        <v>-23110.126715948987</v>
      </c>
      <c r="CP21">
        <v>-26442.534655589159</v>
      </c>
      <c r="CQ21">
        <v>-27002.873485030792</v>
      </c>
      <c r="CR21">
        <v>-26949.804356701065</v>
      </c>
      <c r="CS21">
        <v>-28172.882386032092</v>
      </c>
      <c r="CT21">
        <v>-27775.624616874502</v>
      </c>
      <c r="CU21">
        <v>-27378.3406375224</v>
      </c>
      <c r="CV21">
        <v>-26023.95501340822</v>
      </c>
      <c r="CW21">
        <v>-25712.073316741826</v>
      </c>
      <c r="CX21">
        <v>-26250.471494075478</v>
      </c>
      <c r="CY21">
        <v>-28016.361997774467</v>
      </c>
      <c r="CZ21">
        <v>-32121.234765100169</v>
      </c>
      <c r="DA21">
        <v>-33682.198916502311</v>
      </c>
      <c r="DB21">
        <v>-34093.637358365806</v>
      </c>
      <c r="DC21">
        <v>-34248.33182813444</v>
      </c>
      <c r="DD21">
        <v>-34081.136496640909</v>
      </c>
      <c r="DE21">
        <v>-34061.968443629667</v>
      </c>
      <c r="DF21">
        <v>-33252.17061111331</v>
      </c>
      <c r="DG21">
        <v>-30294.029095954844</v>
      </c>
      <c r="DH21">
        <v>-25590.342545789659</v>
      </c>
      <c r="DI21">
        <v>-17976.883452534443</v>
      </c>
      <c r="DJ21">
        <v>-14287.321380159228</v>
      </c>
      <c r="DK21">
        <v>-16025.523644597182</v>
      </c>
      <c r="DL21">
        <v>-18535.482106097068</v>
      </c>
      <c r="DM21">
        <v>-26497.274830551247</v>
      </c>
      <c r="DN21">
        <v>-30139.299442979012</v>
      </c>
      <c r="DO21">
        <v>-33383.226280686184</v>
      </c>
      <c r="DP21">
        <v>-34952.507933570727</v>
      </c>
      <c r="DQ21">
        <v>-35616.014720546307</v>
      </c>
      <c r="DR21">
        <v>-36480.572951915223</v>
      </c>
      <c r="DS21">
        <v>-34050.111121136906</v>
      </c>
    </row>
    <row r="22" spans="1:123" ht="45">
      <c r="A22" s="3" t="s">
        <v>126</v>
      </c>
      <c r="B22">
        <v>-25890.531015560591</v>
      </c>
      <c r="C22">
        <v>-24503.94643364154</v>
      </c>
      <c r="D22">
        <v>-23006.784147042057</v>
      </c>
      <c r="E22">
        <v>-22579.575568283843</v>
      </c>
      <c r="F22">
        <v>-22731.797483841849</v>
      </c>
      <c r="G22">
        <v>-20326.70305123572</v>
      </c>
      <c r="H22">
        <v>-17053.826634475117</v>
      </c>
      <c r="I22">
        <v>-11731.392086248119</v>
      </c>
      <c r="J22">
        <v>-7490.2678430564256</v>
      </c>
      <c r="K22">
        <v>-6692.5418027504547</v>
      </c>
      <c r="L22">
        <v>-6709.624585104506</v>
      </c>
      <c r="M22">
        <v>-6711.1244651791485</v>
      </c>
      <c r="N22">
        <v>-6782.0982919311045</v>
      </c>
      <c r="O22">
        <v>-6739.589824724515</v>
      </c>
      <c r="P22">
        <v>-8462.8818677754134</v>
      </c>
      <c r="Q22">
        <v>-9540.7903921592824</v>
      </c>
      <c r="R22">
        <v>-9563.7534327301764</v>
      </c>
      <c r="S22">
        <v>-9779.6965843284379</v>
      </c>
      <c r="T22">
        <v>-9291.1200298526164</v>
      </c>
      <c r="U22">
        <v>-8776.8042108962072</v>
      </c>
      <c r="V22">
        <v>-8361.6433234258729</v>
      </c>
      <c r="W22">
        <v>-8157.7717200816833</v>
      </c>
      <c r="X22">
        <v>-7948.1544762575595</v>
      </c>
      <c r="Y22">
        <v>-9317.5410586109338</v>
      </c>
      <c r="Z22">
        <v>-9965.9031781141694</v>
      </c>
      <c r="AA22">
        <v>-10737.802569672767</v>
      </c>
      <c r="AB22">
        <v>-11256.821787866251</v>
      </c>
      <c r="AC22">
        <v>-10548.057252101495</v>
      </c>
      <c r="AD22">
        <v>-9626.2118636327759</v>
      </c>
      <c r="AE22">
        <v>-9008.7030926469997</v>
      </c>
      <c r="AF22">
        <v>-7534.395521603421</v>
      </c>
      <c r="AG22">
        <v>-7027.2886633633498</v>
      </c>
      <c r="AH22">
        <v>-7343.8390987144257</v>
      </c>
      <c r="AI22">
        <v>-11236.941498360322</v>
      </c>
      <c r="AJ22">
        <v>-18830.55886938587</v>
      </c>
      <c r="AK22">
        <v>-24084.658554326455</v>
      </c>
      <c r="AL22">
        <v>-27120.158669255572</v>
      </c>
      <c r="AM22">
        <v>-27019.11733642374</v>
      </c>
      <c r="AN22">
        <v>-27005.061681892585</v>
      </c>
      <c r="AO22">
        <v>-27029.0223801744</v>
      </c>
      <c r="AP22">
        <v>-27178.218720627017</v>
      </c>
      <c r="AQ22">
        <v>-28387.935293447783</v>
      </c>
      <c r="AR22">
        <v>-29193.684265558863</v>
      </c>
      <c r="AS22">
        <v>-29248.005296729134</v>
      </c>
      <c r="AT22">
        <v>-29194.936280436541</v>
      </c>
      <c r="AU22">
        <v>-28962.56929984138</v>
      </c>
      <c r="AV22">
        <v>-28876.813858150283</v>
      </c>
      <c r="AW22">
        <v>-28512.577033217953</v>
      </c>
      <c r="AX22">
        <v>-28164.080145337259</v>
      </c>
      <c r="AY22">
        <v>-27709.293664392611</v>
      </c>
      <c r="AZ22">
        <v>-27031.328333796948</v>
      </c>
      <c r="BA22">
        <v>-26992.8738761319</v>
      </c>
      <c r="BB22">
        <v>-27276.142373605744</v>
      </c>
      <c r="BC22">
        <v>-25902.324645685414</v>
      </c>
      <c r="BD22">
        <v>-21177.079582850722</v>
      </c>
      <c r="BE22">
        <v>-15817.890489959798</v>
      </c>
      <c r="BF22">
        <v>-12442.178199718022</v>
      </c>
      <c r="BG22">
        <v>-13156.570751382205</v>
      </c>
      <c r="BH22">
        <v>-14300.758618341235</v>
      </c>
      <c r="BI22">
        <v>-15516.268885406627</v>
      </c>
      <c r="BJ22">
        <v>-16260.409753102922</v>
      </c>
      <c r="BK22">
        <v>-15920.541601406656</v>
      </c>
      <c r="BL22">
        <v>-14846.241128419208</v>
      </c>
      <c r="BM22">
        <v>-14237.640483626004</v>
      </c>
      <c r="BN22">
        <v>-15676.253282631318</v>
      </c>
      <c r="BO22">
        <v>-17621.720349346346</v>
      </c>
      <c r="BP22">
        <v>-18396.217541208367</v>
      </c>
      <c r="BQ22">
        <v>-18676.281517937074</v>
      </c>
      <c r="BR22">
        <v>-18668.517797040222</v>
      </c>
      <c r="BS22">
        <v>-18729.958927955278</v>
      </c>
      <c r="BT22">
        <v>-18654.288908922954</v>
      </c>
      <c r="BU22">
        <v>-19750.700473025878</v>
      </c>
      <c r="BV22">
        <v>-19804.804504902135</v>
      </c>
      <c r="BW22">
        <v>-19635.930258674362</v>
      </c>
      <c r="BX22">
        <v>-19783.911924010212</v>
      </c>
      <c r="BY22">
        <v>-20619.672673803376</v>
      </c>
      <c r="BZ22">
        <v>-19674.413902930031</v>
      </c>
      <c r="CA22">
        <v>-18771.198873934474</v>
      </c>
      <c r="CB22">
        <v>-17573.721599911467</v>
      </c>
      <c r="CC22">
        <v>-15398.379713163318</v>
      </c>
      <c r="CD22">
        <v>-15441.912809082758</v>
      </c>
      <c r="CE22">
        <v>-17592.562888115408</v>
      </c>
      <c r="CF22">
        <v>-17191.822025073317</v>
      </c>
      <c r="CG22">
        <v>-18848.019178827133</v>
      </c>
      <c r="CH22">
        <v>-17973.711675114602</v>
      </c>
      <c r="CI22">
        <v>-21622.653029822424</v>
      </c>
      <c r="CJ22">
        <v>-21292.560713068578</v>
      </c>
      <c r="CK22">
        <v>-21566.115854819785</v>
      </c>
      <c r="CL22">
        <v>-21459.614907694689</v>
      </c>
      <c r="CM22">
        <v>-26543.209624173491</v>
      </c>
      <c r="CN22">
        <v>-38314.767496630862</v>
      </c>
      <c r="CO22">
        <v>-48353.167741897974</v>
      </c>
      <c r="CP22">
        <v>-52802.075406178323</v>
      </c>
      <c r="CQ22">
        <v>-53326.834380061584</v>
      </c>
      <c r="CR22">
        <v>-54459.713968402124</v>
      </c>
      <c r="CS22">
        <v>-59286.136627064188</v>
      </c>
      <c r="CT22">
        <v>-61212.731838749009</v>
      </c>
      <c r="CU22">
        <v>-63086.701155044801</v>
      </c>
      <c r="CV22">
        <v>-62951.301846816437</v>
      </c>
      <c r="CW22">
        <v>-62665.589393483649</v>
      </c>
      <c r="CX22">
        <v>-63332.163673150957</v>
      </c>
      <c r="CY22">
        <v>-65962.517375548938</v>
      </c>
      <c r="CZ22">
        <v>-71745.863915200331</v>
      </c>
      <c r="DA22">
        <v>-73997.890053004623</v>
      </c>
      <c r="DB22">
        <v>-74342.856366731605</v>
      </c>
      <c r="DC22">
        <v>-73815.053596268888</v>
      </c>
      <c r="DD22">
        <v>-74210.48733328181</v>
      </c>
      <c r="DE22">
        <v>-74239.623247259326</v>
      </c>
      <c r="DF22">
        <v>-73528.04434722662</v>
      </c>
      <c r="DG22">
        <v>-69876.865126909688</v>
      </c>
      <c r="DH22">
        <v>-62671.924416579321</v>
      </c>
      <c r="DI22">
        <v>-51521.598600068886</v>
      </c>
      <c r="DJ22">
        <v>-45964.965870318454</v>
      </c>
      <c r="DK22">
        <v>-48572.097354194368</v>
      </c>
      <c r="DL22">
        <v>-51239.034427194136</v>
      </c>
      <c r="DM22">
        <v>-60730.784716102491</v>
      </c>
      <c r="DN22">
        <v>-63442.725715958026</v>
      </c>
      <c r="DO22">
        <v>-64919.13047637236</v>
      </c>
      <c r="DP22">
        <v>-64219.071862141456</v>
      </c>
      <c r="DQ22">
        <v>-64384.495456092613</v>
      </c>
      <c r="DR22">
        <v>-65366.478548830448</v>
      </c>
      <c r="DS22">
        <v>-62457.382912273817</v>
      </c>
    </row>
    <row r="23" spans="1:123">
      <c r="A23" s="3" t="s">
        <v>127</v>
      </c>
      <c r="B23" t="str">
        <f>IF(B18&gt;B20, "Upper Limit", IF(B18&gt;B19, "Lower Limit", "No"))</f>
        <v>No</v>
      </c>
      <c r="C23" t="str">
        <f t="shared" ref="C23:BN23" si="4">IF(C18&gt;C20, "Upper Limit", IF(C18&gt;C19, "Lower Limit", "No"))</f>
        <v>No</v>
      </c>
      <c r="D23" t="str">
        <f t="shared" si="4"/>
        <v>No</v>
      </c>
      <c r="E23" t="str">
        <f t="shared" si="4"/>
        <v>Lower Limit</v>
      </c>
      <c r="F23" t="str">
        <f t="shared" si="4"/>
        <v>Lower Limit</v>
      </c>
      <c r="G23" t="str">
        <f t="shared" si="4"/>
        <v>No</v>
      </c>
      <c r="H23" t="str">
        <f t="shared" si="4"/>
        <v>No</v>
      </c>
      <c r="I23" t="str">
        <f t="shared" si="4"/>
        <v>No</v>
      </c>
      <c r="J23" t="str">
        <f t="shared" si="4"/>
        <v>No</v>
      </c>
      <c r="K23" t="str">
        <f t="shared" si="4"/>
        <v>No</v>
      </c>
      <c r="L23" t="str">
        <f t="shared" si="4"/>
        <v>No</v>
      </c>
      <c r="M23" t="str">
        <f t="shared" si="4"/>
        <v>No</v>
      </c>
      <c r="N23" t="str">
        <f t="shared" si="4"/>
        <v>Lower Limit</v>
      </c>
      <c r="O23" t="str">
        <f t="shared" si="4"/>
        <v>No</v>
      </c>
      <c r="P23" t="str">
        <f t="shared" si="4"/>
        <v>Upper Limit</v>
      </c>
      <c r="Q23" t="str">
        <f t="shared" si="4"/>
        <v>Upper Limit</v>
      </c>
      <c r="R23" t="str">
        <f t="shared" si="4"/>
        <v>Lower Limit</v>
      </c>
      <c r="S23" t="str">
        <f t="shared" si="4"/>
        <v>Lower Limit</v>
      </c>
      <c r="T23" t="str">
        <f t="shared" si="4"/>
        <v>No</v>
      </c>
      <c r="U23" t="str">
        <f t="shared" si="4"/>
        <v>No</v>
      </c>
      <c r="V23" t="str">
        <f t="shared" si="4"/>
        <v>No</v>
      </c>
      <c r="W23" t="str">
        <f t="shared" si="4"/>
        <v>No</v>
      </c>
      <c r="X23" t="str">
        <f t="shared" si="4"/>
        <v>No</v>
      </c>
      <c r="Y23" t="str">
        <f t="shared" si="4"/>
        <v>No</v>
      </c>
      <c r="Z23" t="str">
        <f t="shared" si="4"/>
        <v>No</v>
      </c>
      <c r="AA23" t="str">
        <f t="shared" si="4"/>
        <v>No</v>
      </c>
      <c r="AB23" t="str">
        <f t="shared" si="4"/>
        <v>No</v>
      </c>
      <c r="AC23" t="str">
        <f t="shared" si="4"/>
        <v>Lower Limit</v>
      </c>
      <c r="AD23" t="str">
        <f t="shared" si="4"/>
        <v>Lower Limit</v>
      </c>
      <c r="AE23" t="str">
        <f t="shared" si="4"/>
        <v>Lower Limit</v>
      </c>
      <c r="AF23" t="str">
        <f t="shared" si="4"/>
        <v>Lower Limit</v>
      </c>
      <c r="AG23" t="str">
        <f t="shared" si="4"/>
        <v>No</v>
      </c>
      <c r="AH23" t="str">
        <f t="shared" si="4"/>
        <v>No</v>
      </c>
      <c r="AI23" t="str">
        <f t="shared" si="4"/>
        <v>No</v>
      </c>
      <c r="AJ23" t="str">
        <f t="shared" si="4"/>
        <v>No</v>
      </c>
      <c r="AK23" t="str">
        <f t="shared" si="4"/>
        <v>No</v>
      </c>
      <c r="AL23" t="str">
        <f t="shared" si="4"/>
        <v>No</v>
      </c>
      <c r="AM23" t="str">
        <f t="shared" si="4"/>
        <v>No</v>
      </c>
      <c r="AN23" t="str">
        <f t="shared" si="4"/>
        <v>No</v>
      </c>
      <c r="AO23" t="str">
        <f t="shared" si="4"/>
        <v>No</v>
      </c>
      <c r="AP23" t="str">
        <f t="shared" si="4"/>
        <v>No</v>
      </c>
      <c r="AQ23" t="str">
        <f t="shared" si="4"/>
        <v>No</v>
      </c>
      <c r="AR23" t="str">
        <f t="shared" si="4"/>
        <v>No</v>
      </c>
      <c r="AS23" t="str">
        <f t="shared" si="4"/>
        <v>No</v>
      </c>
      <c r="AT23" t="str">
        <f t="shared" si="4"/>
        <v>No</v>
      </c>
      <c r="AU23" t="str">
        <f t="shared" si="4"/>
        <v>No</v>
      </c>
      <c r="AV23" t="str">
        <f t="shared" si="4"/>
        <v>No</v>
      </c>
      <c r="AW23" t="str">
        <f t="shared" si="4"/>
        <v>No</v>
      </c>
      <c r="AX23" t="str">
        <f t="shared" si="4"/>
        <v>No</v>
      </c>
      <c r="AY23" t="str">
        <f t="shared" si="4"/>
        <v>No</v>
      </c>
      <c r="AZ23" t="str">
        <f t="shared" si="4"/>
        <v>No</v>
      </c>
      <c r="BA23" t="str">
        <f t="shared" si="4"/>
        <v>No</v>
      </c>
      <c r="BB23" t="str">
        <f t="shared" si="4"/>
        <v>Lower Limit</v>
      </c>
      <c r="BC23" t="str">
        <f t="shared" si="4"/>
        <v>No</v>
      </c>
      <c r="BD23" t="str">
        <f t="shared" si="4"/>
        <v>No</v>
      </c>
      <c r="BE23" t="str">
        <f t="shared" si="4"/>
        <v>No</v>
      </c>
      <c r="BF23" t="str">
        <f t="shared" si="4"/>
        <v>No</v>
      </c>
      <c r="BG23" t="str">
        <f t="shared" si="4"/>
        <v>No</v>
      </c>
      <c r="BH23" t="str">
        <f t="shared" si="4"/>
        <v>No</v>
      </c>
      <c r="BI23" t="str">
        <f t="shared" si="4"/>
        <v>No</v>
      </c>
      <c r="BJ23" t="str">
        <f t="shared" si="4"/>
        <v>Lower Limit</v>
      </c>
      <c r="BK23" t="str">
        <f t="shared" si="4"/>
        <v>Upper Limit</v>
      </c>
      <c r="BL23" t="str">
        <f t="shared" si="4"/>
        <v>Lower Limit</v>
      </c>
      <c r="BM23" t="str">
        <f t="shared" si="4"/>
        <v>Lower Limit</v>
      </c>
      <c r="BN23" t="str">
        <f t="shared" si="4"/>
        <v>No</v>
      </c>
      <c r="BO23" t="str">
        <f t="shared" ref="BO23:DS23" si="5">IF(BO18&gt;BO20, "Upper Limit", IF(BO18&gt;BO19, "Lower Limit", "No"))</f>
        <v>No</v>
      </c>
      <c r="BP23" t="str">
        <f t="shared" si="5"/>
        <v>No</v>
      </c>
      <c r="BQ23" t="str">
        <f t="shared" si="5"/>
        <v>No</v>
      </c>
      <c r="BR23" t="str">
        <f t="shared" si="5"/>
        <v>No</v>
      </c>
      <c r="BS23" t="str">
        <f t="shared" si="5"/>
        <v>No</v>
      </c>
      <c r="BT23" t="str">
        <f t="shared" si="5"/>
        <v>No</v>
      </c>
      <c r="BU23" t="str">
        <f t="shared" si="5"/>
        <v>No</v>
      </c>
      <c r="BV23" t="str">
        <f t="shared" si="5"/>
        <v>No</v>
      </c>
      <c r="BW23" t="str">
        <f t="shared" si="5"/>
        <v>No</v>
      </c>
      <c r="BX23" t="str">
        <f t="shared" si="5"/>
        <v>Lower Limit</v>
      </c>
      <c r="BY23" t="str">
        <f t="shared" si="5"/>
        <v>Lower Limit</v>
      </c>
      <c r="BZ23" t="str">
        <f t="shared" si="5"/>
        <v>No</v>
      </c>
      <c r="CA23" t="str">
        <f t="shared" si="5"/>
        <v>No</v>
      </c>
      <c r="CB23" t="str">
        <f t="shared" si="5"/>
        <v>No</v>
      </c>
      <c r="CC23" t="str">
        <f t="shared" si="5"/>
        <v>No</v>
      </c>
      <c r="CD23" t="str">
        <f t="shared" si="5"/>
        <v>No</v>
      </c>
      <c r="CE23" t="str">
        <f t="shared" si="5"/>
        <v>No</v>
      </c>
      <c r="CF23" t="str">
        <f t="shared" si="5"/>
        <v>No</v>
      </c>
      <c r="CG23" t="str">
        <f t="shared" si="5"/>
        <v>No</v>
      </c>
      <c r="CH23" t="str">
        <f t="shared" si="5"/>
        <v>Lower Limit</v>
      </c>
      <c r="CI23" t="str">
        <f t="shared" si="5"/>
        <v>Upper Limit</v>
      </c>
      <c r="CJ23" t="str">
        <f t="shared" si="5"/>
        <v>Lower Limit</v>
      </c>
      <c r="CK23" t="str">
        <f t="shared" si="5"/>
        <v>Lower Limit</v>
      </c>
      <c r="CL23" t="str">
        <f t="shared" si="5"/>
        <v>No</v>
      </c>
      <c r="CM23" t="str">
        <f t="shared" si="5"/>
        <v>No</v>
      </c>
      <c r="CN23" t="str">
        <f t="shared" si="5"/>
        <v>No</v>
      </c>
      <c r="CO23" t="str">
        <f t="shared" si="5"/>
        <v>No</v>
      </c>
      <c r="CP23" t="str">
        <f t="shared" si="5"/>
        <v>No</v>
      </c>
      <c r="CQ23" t="str">
        <f t="shared" si="5"/>
        <v>No</v>
      </c>
      <c r="CR23" t="str">
        <f t="shared" si="5"/>
        <v>Lower Limit</v>
      </c>
      <c r="CS23" t="str">
        <f t="shared" si="5"/>
        <v>Upper Limit</v>
      </c>
      <c r="CT23" t="str">
        <f t="shared" si="5"/>
        <v>Lower Limit</v>
      </c>
      <c r="CU23" t="str">
        <f t="shared" si="5"/>
        <v>Lower Limit</v>
      </c>
      <c r="CV23" t="str">
        <f t="shared" si="5"/>
        <v>Lower Limit</v>
      </c>
      <c r="CW23" t="str">
        <f t="shared" si="5"/>
        <v>No</v>
      </c>
      <c r="CX23" t="str">
        <f t="shared" si="5"/>
        <v>No</v>
      </c>
      <c r="CY23" t="str">
        <f t="shared" si="5"/>
        <v>No</v>
      </c>
      <c r="CZ23" t="str">
        <f t="shared" si="5"/>
        <v>No</v>
      </c>
      <c r="DA23" t="str">
        <f t="shared" si="5"/>
        <v>No</v>
      </c>
      <c r="DB23" t="str">
        <f t="shared" si="5"/>
        <v>No</v>
      </c>
      <c r="DC23" t="str">
        <f t="shared" si="5"/>
        <v>No</v>
      </c>
      <c r="DD23" t="str">
        <f t="shared" si="5"/>
        <v>No</v>
      </c>
      <c r="DE23" t="str">
        <f t="shared" si="5"/>
        <v>No</v>
      </c>
      <c r="DF23" t="str">
        <f t="shared" si="5"/>
        <v>No</v>
      </c>
      <c r="DG23" t="str">
        <f t="shared" si="5"/>
        <v>No</v>
      </c>
      <c r="DH23" t="str">
        <f t="shared" si="5"/>
        <v>No</v>
      </c>
      <c r="DI23" t="str">
        <f t="shared" si="5"/>
        <v>No</v>
      </c>
      <c r="DJ23" t="str">
        <f t="shared" si="5"/>
        <v>No</v>
      </c>
      <c r="DK23" t="str">
        <f t="shared" si="5"/>
        <v>No</v>
      </c>
      <c r="DL23" t="str">
        <f t="shared" si="5"/>
        <v>No</v>
      </c>
      <c r="DM23" t="str">
        <f t="shared" si="5"/>
        <v>No</v>
      </c>
      <c r="DN23" t="str">
        <f t="shared" si="5"/>
        <v>No</v>
      </c>
      <c r="DO23" t="str">
        <f t="shared" si="5"/>
        <v>No</v>
      </c>
      <c r="DP23" t="str">
        <f t="shared" si="5"/>
        <v>No</v>
      </c>
      <c r="DQ23" t="str">
        <f t="shared" si="5"/>
        <v>No</v>
      </c>
      <c r="DR23" t="str">
        <f t="shared" si="5"/>
        <v>No</v>
      </c>
      <c r="DS23" t="str">
        <f t="shared" si="5"/>
        <v>No</v>
      </c>
    </row>
    <row r="24" spans="1:123">
      <c r="A24" s="3" t="s">
        <v>128</v>
      </c>
      <c r="B24" t="str">
        <f>IF(B18&lt;B22, "Upper Limit", IF(B18&lt;B21, "Lower Limit", "No"))</f>
        <v>No</v>
      </c>
      <c r="C24" t="str">
        <f t="shared" ref="C24:BN24" si="6">IF(C18&lt;C22, "Upper Limit", IF(C18&lt;C21, "Lower Limit", "No"))</f>
        <v>No</v>
      </c>
      <c r="D24" t="str">
        <f t="shared" si="6"/>
        <v>No</v>
      </c>
      <c r="E24" t="str">
        <f t="shared" si="6"/>
        <v>No</v>
      </c>
      <c r="F24" t="str">
        <f t="shared" si="6"/>
        <v>No</v>
      </c>
      <c r="G24" t="str">
        <f t="shared" si="6"/>
        <v>No</v>
      </c>
      <c r="H24" t="str">
        <f t="shared" si="6"/>
        <v>No</v>
      </c>
      <c r="I24" t="str">
        <f t="shared" si="6"/>
        <v>No</v>
      </c>
      <c r="J24" t="str">
        <f t="shared" si="6"/>
        <v>Lower Limit</v>
      </c>
      <c r="K24" t="str">
        <f t="shared" si="6"/>
        <v>No</v>
      </c>
      <c r="L24" t="str">
        <f t="shared" si="6"/>
        <v>Lower Limit</v>
      </c>
      <c r="M24" t="str">
        <f t="shared" si="6"/>
        <v>No</v>
      </c>
      <c r="N24" t="str">
        <f t="shared" si="6"/>
        <v>No</v>
      </c>
      <c r="O24" t="str">
        <f t="shared" si="6"/>
        <v>No</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Lower Limit</v>
      </c>
      <c r="Z24" t="str">
        <f t="shared" si="6"/>
        <v>No</v>
      </c>
      <c r="AA24" t="str">
        <f t="shared" si="6"/>
        <v>Lower Limit</v>
      </c>
      <c r="AB24" t="str">
        <f t="shared" si="6"/>
        <v>No</v>
      </c>
      <c r="AC24" t="str">
        <f t="shared" si="6"/>
        <v>No</v>
      </c>
      <c r="AD24" t="str">
        <f t="shared" si="6"/>
        <v>No</v>
      </c>
      <c r="AE24" t="str">
        <f t="shared" si="6"/>
        <v>No</v>
      </c>
      <c r="AF24" t="str">
        <f t="shared" si="6"/>
        <v>No</v>
      </c>
      <c r="AG24" t="str">
        <f t="shared" si="6"/>
        <v>No</v>
      </c>
      <c r="AH24" t="str">
        <f t="shared" si="6"/>
        <v>No</v>
      </c>
      <c r="AI24" t="str">
        <f t="shared" si="6"/>
        <v>Upper Limit</v>
      </c>
      <c r="AJ24" t="str">
        <f t="shared" si="6"/>
        <v>Upper Limit</v>
      </c>
      <c r="AK24" t="str">
        <f t="shared" si="6"/>
        <v>Upper Limit</v>
      </c>
      <c r="AL24" t="str">
        <f t="shared" si="6"/>
        <v>Lower Limit</v>
      </c>
      <c r="AM24" t="str">
        <f t="shared" si="6"/>
        <v>No</v>
      </c>
      <c r="AN24" t="str">
        <f t="shared" si="6"/>
        <v>No</v>
      </c>
      <c r="AO24" t="str">
        <f t="shared" si="6"/>
        <v>No</v>
      </c>
      <c r="AP24" t="str">
        <f t="shared" si="6"/>
        <v>No</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No</v>
      </c>
      <c r="AZ24" t="str">
        <f t="shared" si="6"/>
        <v>No</v>
      </c>
      <c r="BA24" t="str">
        <f t="shared" si="6"/>
        <v>No</v>
      </c>
      <c r="BB24" t="str">
        <f t="shared" si="6"/>
        <v>No</v>
      </c>
      <c r="BC24" t="str">
        <f t="shared" si="6"/>
        <v>No</v>
      </c>
      <c r="BD24" t="str">
        <f t="shared" si="6"/>
        <v>No</v>
      </c>
      <c r="BE24" t="str">
        <f t="shared" si="6"/>
        <v>No</v>
      </c>
      <c r="BF24" t="str">
        <f t="shared" si="6"/>
        <v>Lower Limit</v>
      </c>
      <c r="BG24" t="str">
        <f t="shared" si="6"/>
        <v>No</v>
      </c>
      <c r="BH24" t="str">
        <f t="shared" si="6"/>
        <v>Lower Limit</v>
      </c>
      <c r="BI24" t="str">
        <f t="shared" si="6"/>
        <v>Lower Limit</v>
      </c>
      <c r="BJ24" t="str">
        <f t="shared" si="6"/>
        <v>No</v>
      </c>
      <c r="BK24" t="str">
        <f t="shared" si="6"/>
        <v>No</v>
      </c>
      <c r="BL24" t="str">
        <f t="shared" si="6"/>
        <v>No</v>
      </c>
      <c r="BM24" t="str">
        <f t="shared" si="6"/>
        <v>No</v>
      </c>
      <c r="BN24" t="str">
        <f t="shared" si="6"/>
        <v>Lower Limit</v>
      </c>
      <c r="BO24" t="str">
        <f t="shared" ref="BO24:DS24" si="7">IF(BO18&lt;BO22, "Upper Limit", IF(BO18&lt;BO21, "Lower Limit", "No"))</f>
        <v>Lower Limit</v>
      </c>
      <c r="BP24" t="str">
        <f t="shared" si="7"/>
        <v>No</v>
      </c>
      <c r="BQ24" t="str">
        <f t="shared" si="7"/>
        <v>No</v>
      </c>
      <c r="BR24" t="str">
        <f t="shared" si="7"/>
        <v>No</v>
      </c>
      <c r="BS24" t="str">
        <f t="shared" si="7"/>
        <v>No</v>
      </c>
      <c r="BT24" t="str">
        <f t="shared" si="7"/>
        <v>No</v>
      </c>
      <c r="BU24" t="str">
        <f t="shared" si="7"/>
        <v>No</v>
      </c>
      <c r="BV24" t="str">
        <f t="shared" si="7"/>
        <v>No</v>
      </c>
      <c r="BW24" t="str">
        <f t="shared" si="7"/>
        <v>No</v>
      </c>
      <c r="BX24" t="str">
        <f t="shared" si="7"/>
        <v>No</v>
      </c>
      <c r="BY24" t="str">
        <f t="shared" si="7"/>
        <v>No</v>
      </c>
      <c r="BZ24" t="str">
        <f t="shared" si="7"/>
        <v>No</v>
      </c>
      <c r="CA24" t="str">
        <f t="shared" si="7"/>
        <v>No</v>
      </c>
      <c r="CB24" t="str">
        <f t="shared" si="7"/>
        <v>No</v>
      </c>
      <c r="CC24" t="str">
        <f t="shared" si="7"/>
        <v>No</v>
      </c>
      <c r="CD24" t="str">
        <f t="shared" si="7"/>
        <v>No</v>
      </c>
      <c r="CE24" t="str">
        <f t="shared" si="7"/>
        <v>Lower Limit</v>
      </c>
      <c r="CF24" t="str">
        <f t="shared" si="7"/>
        <v>No</v>
      </c>
      <c r="CG24" t="str">
        <f t="shared" si="7"/>
        <v>Lower Limit</v>
      </c>
      <c r="CH24" t="str">
        <f t="shared" si="7"/>
        <v>No</v>
      </c>
      <c r="CI24" t="str">
        <f t="shared" si="7"/>
        <v>No</v>
      </c>
      <c r="CJ24" t="str">
        <f t="shared" si="7"/>
        <v>No</v>
      </c>
      <c r="CK24" t="str">
        <f t="shared" si="7"/>
        <v>No</v>
      </c>
      <c r="CL24" t="str">
        <f t="shared" si="7"/>
        <v>No</v>
      </c>
      <c r="CM24" t="str">
        <f t="shared" si="7"/>
        <v>Lower Limit</v>
      </c>
      <c r="CN24" t="str">
        <f t="shared" si="7"/>
        <v>Upper Limit</v>
      </c>
      <c r="CO24" t="str">
        <f t="shared" si="7"/>
        <v>Upper Limit</v>
      </c>
      <c r="CP24" t="str">
        <f t="shared" si="7"/>
        <v>Lower Limit</v>
      </c>
      <c r="CQ24" t="str">
        <f t="shared" si="7"/>
        <v>No</v>
      </c>
      <c r="CR24" t="str">
        <f t="shared" si="7"/>
        <v>No</v>
      </c>
      <c r="CS24" t="str">
        <f t="shared" si="7"/>
        <v>No</v>
      </c>
      <c r="CT24" t="str">
        <f t="shared" si="7"/>
        <v>No</v>
      </c>
      <c r="CU24" t="str">
        <f t="shared" si="7"/>
        <v>No</v>
      </c>
      <c r="CV24" t="str">
        <f t="shared" si="7"/>
        <v>No</v>
      </c>
      <c r="CW24" t="str">
        <f t="shared" si="7"/>
        <v>No</v>
      </c>
      <c r="CX24" t="str">
        <f t="shared" si="7"/>
        <v>No</v>
      </c>
      <c r="CY24" t="str">
        <f t="shared" si="7"/>
        <v>Lower Limit</v>
      </c>
      <c r="CZ24" t="str">
        <f t="shared" si="7"/>
        <v>Lower Limit</v>
      </c>
      <c r="DA24" t="str">
        <f t="shared" si="7"/>
        <v>No</v>
      </c>
      <c r="DB24" t="str">
        <f t="shared" si="7"/>
        <v>No</v>
      </c>
      <c r="DC24" t="str">
        <f t="shared" si="7"/>
        <v>No</v>
      </c>
      <c r="DD24" t="str">
        <f t="shared" si="7"/>
        <v>No</v>
      </c>
      <c r="DE24" t="str">
        <f t="shared" si="7"/>
        <v>No</v>
      </c>
      <c r="DF24" t="str">
        <f t="shared" si="7"/>
        <v>No</v>
      </c>
      <c r="DG24" t="str">
        <f t="shared" si="7"/>
        <v>No</v>
      </c>
      <c r="DH24" t="str">
        <f t="shared" si="7"/>
        <v>No</v>
      </c>
      <c r="DI24" t="str">
        <f t="shared" si="7"/>
        <v>No</v>
      </c>
      <c r="DJ24" t="str">
        <f t="shared" si="7"/>
        <v>No</v>
      </c>
      <c r="DK24" t="str">
        <f t="shared" si="7"/>
        <v>Lower Limit</v>
      </c>
      <c r="DL24" t="str">
        <f t="shared" si="7"/>
        <v>No</v>
      </c>
      <c r="DM24" t="str">
        <f t="shared" si="7"/>
        <v>Upper Limit</v>
      </c>
      <c r="DN24" t="str">
        <f t="shared" si="7"/>
        <v>Lower Limit</v>
      </c>
      <c r="DO24" t="str">
        <f t="shared" si="7"/>
        <v>Lower Limit</v>
      </c>
      <c r="DP24" t="str">
        <f t="shared" si="7"/>
        <v>No</v>
      </c>
      <c r="DQ24" t="str">
        <f t="shared" si="7"/>
        <v>No</v>
      </c>
      <c r="DR24" t="str">
        <f t="shared" si="7"/>
        <v>No</v>
      </c>
      <c r="DS24" t="str">
        <f t="shared" si="7"/>
        <v>No</v>
      </c>
    </row>
    <row r="29" spans="1:123">
      <c r="B29" s="4" t="s">
        <v>4</v>
      </c>
      <c r="C29" s="4" t="s">
        <v>5</v>
      </c>
      <c r="D29" s="4" t="s">
        <v>6</v>
      </c>
      <c r="E29" s="4" t="s">
        <v>7</v>
      </c>
      <c r="F29" s="4" t="s">
        <v>8</v>
      </c>
      <c r="G29" s="4" t="s">
        <v>9</v>
      </c>
      <c r="H29" s="4" t="s">
        <v>10</v>
      </c>
      <c r="I29" s="4" t="s">
        <v>11</v>
      </c>
      <c r="J29" s="4" t="s">
        <v>12</v>
      </c>
      <c r="K29" s="4" t="s">
        <v>13</v>
      </c>
      <c r="L29" s="4" t="s">
        <v>14</v>
      </c>
      <c r="M29" s="4" t="s">
        <v>15</v>
      </c>
      <c r="N29" s="4" t="s">
        <v>16</v>
      </c>
      <c r="O29" s="4" t="s">
        <v>17</v>
      </c>
      <c r="P29" s="4" t="s">
        <v>18</v>
      </c>
      <c r="Q29" s="4" t="s">
        <v>19</v>
      </c>
      <c r="R29" s="4" t="s">
        <v>20</v>
      </c>
      <c r="S29" s="4" t="s">
        <v>21</v>
      </c>
      <c r="T29" s="4" t="s">
        <v>22</v>
      </c>
      <c r="U29" s="4" t="s">
        <v>23</v>
      </c>
      <c r="V29" s="4" t="s">
        <v>24</v>
      </c>
      <c r="W29" s="4" t="s">
        <v>25</v>
      </c>
      <c r="X29" s="4" t="s">
        <v>26</v>
      </c>
      <c r="Y29" s="1" t="s">
        <v>27</v>
      </c>
      <c r="Z29" s="1" t="s">
        <v>28</v>
      </c>
      <c r="AA29" s="7" t="s">
        <v>29</v>
      </c>
      <c r="AB29" s="7" t="s">
        <v>30</v>
      </c>
      <c r="AC29" s="4" t="s">
        <v>31</v>
      </c>
      <c r="AD29" s="4" t="s">
        <v>32</v>
      </c>
      <c r="AE29" s="4" t="s">
        <v>33</v>
      </c>
      <c r="AF29" s="4" t="s">
        <v>34</v>
      </c>
      <c r="AG29" s="4" t="s">
        <v>35</v>
      </c>
      <c r="AH29" s="4" t="s">
        <v>36</v>
      </c>
      <c r="AI29" s="4" t="s">
        <v>37</v>
      </c>
      <c r="AJ29" s="4" t="s">
        <v>38</v>
      </c>
      <c r="AK29" s="4" t="s">
        <v>39</v>
      </c>
      <c r="AL29" s="4" t="s">
        <v>40</v>
      </c>
      <c r="AM29" s="4" t="s">
        <v>41</v>
      </c>
      <c r="AN29" s="4" t="s">
        <v>42</v>
      </c>
      <c r="AO29" s="4" t="s">
        <v>43</v>
      </c>
      <c r="AP29" s="4" t="s">
        <v>44</v>
      </c>
      <c r="AQ29" s="4" t="s">
        <v>45</v>
      </c>
      <c r="AR29" s="4" t="s">
        <v>46</v>
      </c>
      <c r="AS29" s="4" t="s">
        <v>47</v>
      </c>
      <c r="AT29" s="4" t="s">
        <v>48</v>
      </c>
      <c r="AU29" s="4" t="s">
        <v>49</v>
      </c>
      <c r="AV29" s="4" t="s">
        <v>50</v>
      </c>
      <c r="AW29" s="4" t="s">
        <v>51</v>
      </c>
      <c r="AX29" s="4" t="s">
        <v>52</v>
      </c>
      <c r="AY29" s="4" t="s">
        <v>53</v>
      </c>
      <c r="AZ29" s="4" t="s">
        <v>54</v>
      </c>
      <c r="BA29" s="4" t="s">
        <v>55</v>
      </c>
      <c r="BB29" s="4" t="s">
        <v>56</v>
      </c>
      <c r="BC29" s="4" t="s">
        <v>57</v>
      </c>
      <c r="BD29" s="4" t="s">
        <v>58</v>
      </c>
      <c r="BE29" s="4" t="s">
        <v>59</v>
      </c>
      <c r="BF29" s="4" t="s">
        <v>60</v>
      </c>
      <c r="BG29" s="4" t="s">
        <v>61</v>
      </c>
      <c r="BH29" s="4" t="s">
        <v>62</v>
      </c>
      <c r="BI29" s="4" t="s">
        <v>63</v>
      </c>
      <c r="BJ29" s="4" t="s">
        <v>64</v>
      </c>
      <c r="BK29" s="4" t="s">
        <v>65</v>
      </c>
      <c r="BL29" s="4" t="s">
        <v>66</v>
      </c>
      <c r="BM29" s="4" t="s">
        <v>67</v>
      </c>
      <c r="BN29" s="4" t="s">
        <v>68</v>
      </c>
      <c r="BO29" s="4" t="s">
        <v>69</v>
      </c>
      <c r="BP29" s="4" t="s">
        <v>70</v>
      </c>
      <c r="BQ29" s="4" t="s">
        <v>71</v>
      </c>
      <c r="BR29" s="4" t="s">
        <v>72</v>
      </c>
      <c r="BS29" s="4" t="s">
        <v>73</v>
      </c>
      <c r="BT29" s="4" t="s">
        <v>74</v>
      </c>
      <c r="BU29" s="4" t="s">
        <v>75</v>
      </c>
      <c r="BV29" s="2" t="s">
        <v>76</v>
      </c>
      <c r="BW29" s="2" t="s">
        <v>77</v>
      </c>
      <c r="BX29" s="2" t="s">
        <v>78</v>
      </c>
      <c r="BY29" s="2" t="s">
        <v>79</v>
      </c>
      <c r="BZ29" s="4" t="s">
        <v>80</v>
      </c>
      <c r="CA29" s="4" t="s">
        <v>81</v>
      </c>
      <c r="CB29" s="4" t="s">
        <v>82</v>
      </c>
      <c r="CC29" s="4" t="s">
        <v>83</v>
      </c>
      <c r="CD29" s="4" t="s">
        <v>84</v>
      </c>
      <c r="CE29" s="4" t="s">
        <v>85</v>
      </c>
      <c r="CF29" s="4" t="s">
        <v>86</v>
      </c>
      <c r="CG29" s="4" t="s">
        <v>87</v>
      </c>
      <c r="CH29" s="2" t="s">
        <v>88</v>
      </c>
      <c r="CI29" s="2" t="s">
        <v>89</v>
      </c>
      <c r="CJ29" s="4" t="s">
        <v>90</v>
      </c>
      <c r="CK29" s="4" t="s">
        <v>91</v>
      </c>
      <c r="CL29" s="1" t="s">
        <v>92</v>
      </c>
      <c r="CM29" s="1" t="s">
        <v>93</v>
      </c>
      <c r="CN29" s="1" t="s">
        <v>94</v>
      </c>
      <c r="CO29" s="1" t="s">
        <v>95</v>
      </c>
      <c r="CP29" s="4" t="s">
        <v>96</v>
      </c>
      <c r="CQ29" s="4" t="s">
        <v>97</v>
      </c>
      <c r="CR29" s="4" t="s">
        <v>98</v>
      </c>
      <c r="CS29" s="4" t="s">
        <v>99</v>
      </c>
      <c r="CT29" s="4" t="s">
        <v>100</v>
      </c>
      <c r="CU29" s="4" t="s">
        <v>101</v>
      </c>
      <c r="CV29" s="4" t="s">
        <v>102</v>
      </c>
      <c r="CW29" s="4" t="s">
        <v>103</v>
      </c>
      <c r="CX29" s="4" t="s">
        <v>104</v>
      </c>
      <c r="CY29" s="4" t="s">
        <v>105</v>
      </c>
      <c r="CZ29" s="4" t="s">
        <v>106</v>
      </c>
      <c r="DA29" s="4" t="s">
        <v>107</v>
      </c>
      <c r="DB29" s="4" t="s">
        <v>108</v>
      </c>
      <c r="DC29" s="4" t="s">
        <v>109</v>
      </c>
      <c r="DD29" s="4" t="s">
        <v>110</v>
      </c>
      <c r="DE29" s="4" t="s">
        <v>111</v>
      </c>
      <c r="DF29" s="4" t="s">
        <v>112</v>
      </c>
      <c r="DG29" s="4" t="s">
        <v>113</v>
      </c>
      <c r="DH29" s="4" t="s">
        <v>114</v>
      </c>
      <c r="DI29" s="4" t="s">
        <v>115</v>
      </c>
      <c r="DJ29" s="4" t="s">
        <v>116</v>
      </c>
      <c r="DK29" s="4" t="s">
        <v>117</v>
      </c>
      <c r="DL29" s="4" t="s">
        <v>118</v>
      </c>
      <c r="DM29" s="4" t="s">
        <v>119</v>
      </c>
      <c r="DN29" s="4" t="s">
        <v>120</v>
      </c>
      <c r="DO29" s="4" t="s">
        <v>121</v>
      </c>
      <c r="DP29" s="4" t="s">
        <v>136</v>
      </c>
      <c r="DQ29" s="13" t="s">
        <v>140</v>
      </c>
      <c r="DR29" s="13" t="s">
        <v>141</v>
      </c>
      <c r="DS29" s="13" t="s">
        <v>142</v>
      </c>
    </row>
    <row r="30" spans="1:123">
      <c r="A30" s="3" t="s">
        <v>122</v>
      </c>
      <c r="B30">
        <v>2028.1749999999997</v>
      </c>
      <c r="C30">
        <v>1543.0249999999999</v>
      </c>
      <c r="D30">
        <v>-1119.7919999999999</v>
      </c>
      <c r="E30">
        <v>-1257.674</v>
      </c>
      <c r="F30">
        <v>-4007.6379999999999</v>
      </c>
      <c r="G30">
        <v>-4964.2000000000007</v>
      </c>
      <c r="H30">
        <v>-4510.4000000000005</v>
      </c>
      <c r="I30">
        <v>-4127.6419999999998</v>
      </c>
      <c r="J30">
        <v>36.733999999999469</v>
      </c>
      <c r="K30">
        <v>3043.6200000000003</v>
      </c>
      <c r="L30">
        <v>3682.52</v>
      </c>
      <c r="M30">
        <v>4482.0040000000008</v>
      </c>
      <c r="N30">
        <v>1160.8520000000003</v>
      </c>
      <c r="O30">
        <v>583.88000000000034</v>
      </c>
      <c r="P30">
        <v>-5112.8279999999995</v>
      </c>
      <c r="Q30">
        <v>-4321.3179999999993</v>
      </c>
      <c r="R30">
        <v>-5646.6</v>
      </c>
      <c r="S30">
        <v>-7529.3450000000003</v>
      </c>
      <c r="T30">
        <v>5002.0199999999986</v>
      </c>
      <c r="U30">
        <v>-3.7210000000004584</v>
      </c>
      <c r="V30">
        <v>5107.1880000000001</v>
      </c>
      <c r="W30">
        <v>7699.9619999999995</v>
      </c>
      <c r="X30">
        <v>-448.68499999999995</v>
      </c>
      <c r="Y30" s="1">
        <v>11874.684999999999</v>
      </c>
      <c r="Z30" s="1">
        <v>9446.3979999999992</v>
      </c>
      <c r="AA30" s="7">
        <v>6551.4830000000002</v>
      </c>
      <c r="AB30" s="7">
        <v>8898.3010000000013</v>
      </c>
      <c r="AC30">
        <v>-7444.8659999999991</v>
      </c>
      <c r="AD30">
        <v>-8582.7699999999986</v>
      </c>
      <c r="AE30">
        <v>-9154.4390000000021</v>
      </c>
      <c r="AF30">
        <v>-11387.257000000001</v>
      </c>
      <c r="AG30">
        <v>-4399.103000000001</v>
      </c>
      <c r="AH30">
        <v>-4741.2970000000014</v>
      </c>
      <c r="AI30">
        <v>-2067.4249999999965</v>
      </c>
      <c r="AJ30">
        <v>1378.4800000000014</v>
      </c>
      <c r="AK30">
        <v>2959.2400000000011</v>
      </c>
      <c r="AL30">
        <v>2353.2680000000009</v>
      </c>
      <c r="AM30">
        <v>-680.64200000000164</v>
      </c>
      <c r="AN30">
        <v>-3045.2669999999998</v>
      </c>
      <c r="AO30">
        <v>-5617.2209999999995</v>
      </c>
      <c r="AP30">
        <v>-3321.3449999999993</v>
      </c>
      <c r="AQ30">
        <v>719.4340000000002</v>
      </c>
      <c r="AR30">
        <v>4910.0809999999983</v>
      </c>
      <c r="AS30">
        <v>3945.9279999999999</v>
      </c>
      <c r="AT30">
        <v>9373.393</v>
      </c>
      <c r="AU30">
        <v>11176.738000000001</v>
      </c>
      <c r="AV30">
        <v>2799.565000000001</v>
      </c>
      <c r="AW30">
        <v>8721.3729999999978</v>
      </c>
      <c r="AX30">
        <v>82.707999999999174</v>
      </c>
      <c r="AY30">
        <v>-4239.8730000000005</v>
      </c>
      <c r="AZ30">
        <v>-2185.9250000000006</v>
      </c>
      <c r="BA30">
        <v>-4520.2409999999991</v>
      </c>
      <c r="BB30">
        <v>-4351.4050000000007</v>
      </c>
      <c r="BC30">
        <v>-5940.9810000000007</v>
      </c>
      <c r="BD30">
        <v>2897.24</v>
      </c>
      <c r="BE30">
        <v>-1794.4420000000005</v>
      </c>
      <c r="BF30">
        <v>7435.9710000000005</v>
      </c>
      <c r="BG30">
        <v>12666.722000000002</v>
      </c>
      <c r="BH30">
        <v>4382.2659999999996</v>
      </c>
      <c r="BI30">
        <v>13385.54</v>
      </c>
      <c r="BJ30">
        <v>-7722.6399999999994</v>
      </c>
      <c r="BK30">
        <v>-9962.655999999999</v>
      </c>
      <c r="BL30">
        <v>-10497.904</v>
      </c>
      <c r="BM30">
        <v>-14713.233</v>
      </c>
      <c r="BN30">
        <v>6300.5729999999994</v>
      </c>
      <c r="BO30">
        <v>4530.9969999999994</v>
      </c>
      <c r="BP30">
        <v>2985.5481000000018</v>
      </c>
      <c r="BQ30">
        <v>1895.3749000000012</v>
      </c>
      <c r="BR30">
        <v>-1890.6452999999988</v>
      </c>
      <c r="BS30">
        <v>-2616.338999999999</v>
      </c>
      <c r="BT30">
        <v>3665.0163999999991</v>
      </c>
      <c r="BU30">
        <v>-1986.4873000000011</v>
      </c>
      <c r="BV30" s="2">
        <v>-13652.562800000002</v>
      </c>
      <c r="BW30" s="2">
        <v>-11447.983100000001</v>
      </c>
      <c r="BX30" s="2">
        <v>-22127.948800000002</v>
      </c>
      <c r="BY30" s="2">
        <v>-13710.909899999995</v>
      </c>
      <c r="BZ30">
        <v>-3417.1913999999979</v>
      </c>
      <c r="CA30">
        <v>-9732.4964999999975</v>
      </c>
      <c r="CB30">
        <v>-1495.4743000000017</v>
      </c>
      <c r="CC30">
        <v>-14996.552600000006</v>
      </c>
      <c r="CD30">
        <v>-6375.0727000000043</v>
      </c>
      <c r="CE30">
        <v>9599.6763999999966</v>
      </c>
      <c r="CF30">
        <v>-7292.3054999999949</v>
      </c>
      <c r="CG30">
        <v>4510.1794000000045</v>
      </c>
      <c r="CH30" s="2">
        <v>-16272.667000000001</v>
      </c>
      <c r="CI30" s="2">
        <v>-30206.883599999994</v>
      </c>
      <c r="CJ30">
        <v>-14057.170700000002</v>
      </c>
      <c r="CK30">
        <v>-8980.5392000000029</v>
      </c>
      <c r="CL30" s="1">
        <v>17965.936500000003</v>
      </c>
      <c r="CM30" s="1">
        <v>34603.037100000001</v>
      </c>
      <c r="CN30" s="1">
        <v>48213.434699999998</v>
      </c>
      <c r="CO30" s="1">
        <v>40245.221900000004</v>
      </c>
      <c r="CP30">
        <v>16808.030300000006</v>
      </c>
      <c r="CQ30">
        <v>-11696.968600000004</v>
      </c>
      <c r="CR30">
        <v>-19086.687900000001</v>
      </c>
      <c r="CS30">
        <v>-33211.366700000006</v>
      </c>
      <c r="CT30">
        <v>-36883.866900000008</v>
      </c>
      <c r="CU30">
        <v>-29155.388300000006</v>
      </c>
      <c r="CV30">
        <v>-32587.274900000004</v>
      </c>
      <c r="CW30">
        <v>17.788800000002084</v>
      </c>
      <c r="CX30">
        <v>23552.176100000004</v>
      </c>
      <c r="CY30">
        <v>36897.097900000008</v>
      </c>
      <c r="CZ30">
        <v>41535.246100000004</v>
      </c>
      <c r="DA30">
        <v>-332.84979999999996</v>
      </c>
      <c r="DB30">
        <v>-19899.301200000002</v>
      </c>
      <c r="DC30">
        <v>-26682.315699999999</v>
      </c>
      <c r="DD30">
        <v>-50437.240100000003</v>
      </c>
      <c r="DE30">
        <v>-1563.0419000000002</v>
      </c>
      <c r="DF30">
        <v>-1089.4539999999979</v>
      </c>
      <c r="DG30">
        <v>-4403.6078000000052</v>
      </c>
      <c r="DH30">
        <v>24457.326500000003</v>
      </c>
      <c r="DI30">
        <v>-4656.6089999999967</v>
      </c>
      <c r="DJ30">
        <v>73.436999999998079</v>
      </c>
      <c r="DK30">
        <v>13620.698800000006</v>
      </c>
      <c r="DL30">
        <v>49.282400000000052</v>
      </c>
      <c r="DM30">
        <v>17705.024999999998</v>
      </c>
      <c r="DN30">
        <v>12780.911099999998</v>
      </c>
      <c r="DO30">
        <v>12631.373899999999</v>
      </c>
      <c r="DP30">
        <v>-8783.0333000000028</v>
      </c>
      <c r="DQ30">
        <v>22998.062299999998</v>
      </c>
      <c r="DR30">
        <v>-12454.418399999999</v>
      </c>
      <c r="DS30">
        <v>20049.064100000003</v>
      </c>
    </row>
    <row r="31" spans="1:123" ht="45">
      <c r="A31" s="3" t="s">
        <v>123</v>
      </c>
      <c r="B31">
        <v>3068.0406070579652</v>
      </c>
      <c r="C31">
        <v>3165.2046655093545</v>
      </c>
      <c r="D31">
        <v>3166.9260332131171</v>
      </c>
      <c r="E31">
        <v>3167.5685478119149</v>
      </c>
      <c r="F31">
        <v>3094.7674510883467</v>
      </c>
      <c r="G31">
        <v>2844.8844303852284</v>
      </c>
      <c r="H31">
        <v>2558.2925824721578</v>
      </c>
      <c r="I31">
        <v>1862.5627434242513</v>
      </c>
      <c r="J31">
        <v>1833.8156008398446</v>
      </c>
      <c r="K31">
        <v>2216.1976413702005</v>
      </c>
      <c r="L31">
        <v>2634.120803985179</v>
      </c>
      <c r="M31">
        <v>3090.5640083722983</v>
      </c>
      <c r="N31">
        <v>3180.3670318686591</v>
      </c>
      <c r="O31">
        <v>3101.1114263720547</v>
      </c>
      <c r="P31">
        <v>2904.8791247772938</v>
      </c>
      <c r="Q31">
        <v>2619.5134341226221</v>
      </c>
      <c r="R31">
        <v>2430.5877235807643</v>
      </c>
      <c r="S31">
        <v>2340.1651625034392</v>
      </c>
      <c r="T31">
        <v>2729.8950614633522</v>
      </c>
      <c r="U31">
        <v>2705.8687827209742</v>
      </c>
      <c r="V31">
        <v>3050.8623775329061</v>
      </c>
      <c r="W31">
        <v>3776.8754905007891</v>
      </c>
      <c r="X31">
        <v>3808.724713536224</v>
      </c>
      <c r="Y31">
        <v>5268.1780178342569</v>
      </c>
      <c r="Z31">
        <v>6244.7469878158417</v>
      </c>
      <c r="AA31">
        <v>6790.8765825644032</v>
      </c>
      <c r="AB31">
        <v>7527.0722650439984</v>
      </c>
      <c r="AC31">
        <v>7600.7758767100449</v>
      </c>
      <c r="AD31">
        <v>7618.786352412525</v>
      </c>
      <c r="AE31">
        <v>7427.0738336712511</v>
      </c>
      <c r="AF31">
        <v>7169.1535506773207</v>
      </c>
      <c r="AG31">
        <v>6711.6267538971406</v>
      </c>
      <c r="AH31">
        <v>6471.3433852680473</v>
      </c>
      <c r="AI31">
        <v>6338.682025772101</v>
      </c>
      <c r="AJ31">
        <v>6604.8961403994836</v>
      </c>
      <c r="AK31">
        <v>6948.6568215484349</v>
      </c>
      <c r="AL31">
        <v>7245.3722480962751</v>
      </c>
      <c r="AM31">
        <v>7348.2836044378219</v>
      </c>
      <c r="AN31">
        <v>6910.4890840087874</v>
      </c>
      <c r="AO31">
        <v>6755.978380331162</v>
      </c>
      <c r="AP31">
        <v>6258.1206364379905</v>
      </c>
      <c r="AQ31">
        <v>5638.3410956342368</v>
      </c>
      <c r="AR31">
        <v>6032.7880570574162</v>
      </c>
      <c r="AS31">
        <v>5062.8974432033101</v>
      </c>
      <c r="AT31">
        <v>5052.6286335730783</v>
      </c>
      <c r="AU31">
        <v>5664.7259184799113</v>
      </c>
      <c r="AV31">
        <v>5012.4990523643828</v>
      </c>
      <c r="AW31">
        <v>5997.4858895379439</v>
      </c>
      <c r="AX31">
        <v>6112.729714651894</v>
      </c>
      <c r="AY31">
        <v>6042.9061550074221</v>
      </c>
      <c r="AZ31">
        <v>5814.9624519451654</v>
      </c>
      <c r="BA31">
        <v>5815.8658223493594</v>
      </c>
      <c r="BB31">
        <v>5812.531223978348</v>
      </c>
      <c r="BC31">
        <v>5815.9997985970231</v>
      </c>
      <c r="BD31">
        <v>5913.4697569995751</v>
      </c>
      <c r="BE31">
        <v>5680.7053782489602</v>
      </c>
      <c r="BF31">
        <v>6150.0814700020792</v>
      </c>
      <c r="BG31">
        <v>7421.1140032314315</v>
      </c>
      <c r="BH31">
        <v>7726.0719598022824</v>
      </c>
      <c r="BI31">
        <v>8934.995648194199</v>
      </c>
      <c r="BJ31">
        <v>9018.1306465943908</v>
      </c>
      <c r="BK31">
        <v>9064.6647414012205</v>
      </c>
      <c r="BL31">
        <v>8792.5793703125801</v>
      </c>
      <c r="BM31">
        <v>8630.7526062534216</v>
      </c>
      <c r="BN31">
        <v>8328.0442989256389</v>
      </c>
      <c r="BO31">
        <v>7651.9633330167262</v>
      </c>
      <c r="BP31">
        <v>7665.0625120485593</v>
      </c>
      <c r="BQ31">
        <v>7060.8541062362438</v>
      </c>
      <c r="BR31">
        <v>6967.5135801722072</v>
      </c>
      <c r="BS31">
        <v>7015.7096644724616</v>
      </c>
      <c r="BT31">
        <v>7352.4239903710759</v>
      </c>
      <c r="BU31">
        <v>7423.7073809420244</v>
      </c>
      <c r="BV31">
        <v>7507.338055856073</v>
      </c>
      <c r="BW31">
        <v>7516.3050131322407</v>
      </c>
      <c r="BX31">
        <v>7472.3584986709011</v>
      </c>
      <c r="BY31">
        <v>7225.2845542961004</v>
      </c>
      <c r="BZ31">
        <v>6393.0559318216165</v>
      </c>
      <c r="CA31">
        <v>4607.8373938593977</v>
      </c>
      <c r="CB31">
        <v>4106.7881374603712</v>
      </c>
      <c r="CC31">
        <v>1876.3051086496998</v>
      </c>
      <c r="CD31">
        <v>1934.2325243241867</v>
      </c>
      <c r="CE31">
        <v>3574.5526136175367</v>
      </c>
      <c r="CF31">
        <v>3655.7929432114479</v>
      </c>
      <c r="CG31">
        <v>4526.009443779014</v>
      </c>
      <c r="CH31">
        <v>3476.1443977518366</v>
      </c>
      <c r="CI31">
        <v>3131.5030217491985</v>
      </c>
      <c r="CJ31">
        <v>2131.0054302644894</v>
      </c>
      <c r="CK31">
        <v>1329.770469883716</v>
      </c>
      <c r="CL31">
        <v>3919.4615111805497</v>
      </c>
      <c r="CM31">
        <v>9188.9916055913727</v>
      </c>
      <c r="CN31">
        <v>15670.730336456611</v>
      </c>
      <c r="CO31">
        <v>20141.701829519759</v>
      </c>
      <c r="CP31">
        <v>21797.270130720412</v>
      </c>
      <c r="CQ31">
        <v>21792.3327464965</v>
      </c>
      <c r="CR31">
        <v>21783.345702057031</v>
      </c>
      <c r="CS31">
        <v>21933.899835157863</v>
      </c>
      <c r="CT31">
        <v>21726.693790135247</v>
      </c>
      <c r="CU31">
        <v>21481.203951419109</v>
      </c>
      <c r="CV31">
        <v>20808.830720182727</v>
      </c>
      <c r="CW31">
        <v>21452.235207412046</v>
      </c>
      <c r="CX31">
        <v>23660.938202215038</v>
      </c>
      <c r="CY31">
        <v>26366.895266845058</v>
      </c>
      <c r="CZ31">
        <v>30345.762866653444</v>
      </c>
      <c r="DA31">
        <v>30098.295060352804</v>
      </c>
      <c r="DB31">
        <v>30045.324202063111</v>
      </c>
      <c r="DC31">
        <v>30029.875598375991</v>
      </c>
      <c r="DD31">
        <v>30317.657094287999</v>
      </c>
      <c r="DE31">
        <v>30625.017764854572</v>
      </c>
      <c r="DF31">
        <v>29376.924030031216</v>
      </c>
      <c r="DG31">
        <v>26248.687169417837</v>
      </c>
      <c r="DH31">
        <v>23300.821413277859</v>
      </c>
      <c r="DI31">
        <v>18992.04005766107</v>
      </c>
      <c r="DJ31">
        <v>17620.096160816553</v>
      </c>
      <c r="DK31">
        <v>19289.067941259316</v>
      </c>
      <c r="DL31">
        <v>20085.791969493235</v>
      </c>
      <c r="DM31">
        <v>22202.180089897796</v>
      </c>
      <c r="DN31">
        <v>23513.869633640814</v>
      </c>
      <c r="DO31">
        <v>24716.801469999758</v>
      </c>
      <c r="DP31">
        <v>24180.614409583843</v>
      </c>
      <c r="DQ31">
        <v>25714.97540886503</v>
      </c>
      <c r="DR31">
        <v>25947.724401141568</v>
      </c>
      <c r="DS31">
        <v>25034.924754505173</v>
      </c>
    </row>
    <row r="32" spans="1:123" ht="45">
      <c r="A32" s="3" t="s">
        <v>124</v>
      </c>
      <c r="B32">
        <v>5627.0471641159302</v>
      </c>
      <c r="C32">
        <v>5593.4745810187096</v>
      </c>
      <c r="D32">
        <v>5584.1877914262341</v>
      </c>
      <c r="E32">
        <v>5565.9752006238296</v>
      </c>
      <c r="F32">
        <v>5706.3583021766935</v>
      </c>
      <c r="G32">
        <v>5626.5739107704567</v>
      </c>
      <c r="H32">
        <v>5428.5884149443164</v>
      </c>
      <c r="I32">
        <v>4514.6682868485022</v>
      </c>
      <c r="J32">
        <v>4477.5134016796892</v>
      </c>
      <c r="K32">
        <v>4947.0079827404015</v>
      </c>
      <c r="L32">
        <v>5425.3222579703579</v>
      </c>
      <c r="M32">
        <v>5918.9145667445964</v>
      </c>
      <c r="N32">
        <v>6006.3409137373183</v>
      </c>
      <c r="O32">
        <v>5907.8176027441095</v>
      </c>
      <c r="P32">
        <v>5901.2875995545874</v>
      </c>
      <c r="Q32">
        <v>5681.913868245244</v>
      </c>
      <c r="R32">
        <v>5664.2340971615286</v>
      </c>
      <c r="S32">
        <v>5886.1464750068781</v>
      </c>
      <c r="T32">
        <v>6493.7901229267045</v>
      </c>
      <c r="U32">
        <v>6463.6539654419485</v>
      </c>
      <c r="V32">
        <v>6999.6905050658124</v>
      </c>
      <c r="W32">
        <v>8143.8698810015785</v>
      </c>
      <c r="X32">
        <v>8174.0129770724479</v>
      </c>
      <c r="Y32">
        <v>10436.301635668513</v>
      </c>
      <c r="Z32">
        <v>11716.737775631684</v>
      </c>
      <c r="AA32">
        <v>12233.212815128805</v>
      </c>
      <c r="AB32">
        <v>13035.169130087996</v>
      </c>
      <c r="AC32">
        <v>13348.43755342009</v>
      </c>
      <c r="AD32">
        <v>13815.433704825049</v>
      </c>
      <c r="AE32">
        <v>14041.911617342501</v>
      </c>
      <c r="AF32">
        <v>14279.559901354642</v>
      </c>
      <c r="AG32">
        <v>13808.56165779428</v>
      </c>
      <c r="AH32">
        <v>13623.102370536095</v>
      </c>
      <c r="AI32">
        <v>13490.344901544202</v>
      </c>
      <c r="AJ32">
        <v>13698.207730798966</v>
      </c>
      <c r="AK32">
        <v>14021.701193096871</v>
      </c>
      <c r="AL32">
        <v>14215.13864619255</v>
      </c>
      <c r="AM32">
        <v>14078.526208875644</v>
      </c>
      <c r="AN32">
        <v>13605.301518017573</v>
      </c>
      <c r="AO32">
        <v>13576.955110662324</v>
      </c>
      <c r="AP32">
        <v>13002.666272875982</v>
      </c>
      <c r="AQ32">
        <v>12112.133591268474</v>
      </c>
      <c r="AR32">
        <v>12633.089214114832</v>
      </c>
      <c r="AS32">
        <v>11089.745836406619</v>
      </c>
      <c r="AT32">
        <v>11072.858467146158</v>
      </c>
      <c r="AU32">
        <v>12065.790286959822</v>
      </c>
      <c r="AV32">
        <v>11066.273354728764</v>
      </c>
      <c r="AW32">
        <v>12227.935079075887</v>
      </c>
      <c r="AX32">
        <v>12025.148829303789</v>
      </c>
      <c r="AY32">
        <v>11639.773410014843</v>
      </c>
      <c r="AZ32">
        <v>10723.819403890329</v>
      </c>
      <c r="BA32">
        <v>10731.683044698719</v>
      </c>
      <c r="BB32">
        <v>10705.519247956696</v>
      </c>
      <c r="BC32">
        <v>10906.134197194046</v>
      </c>
      <c r="BD32">
        <v>11025.136113999151</v>
      </c>
      <c r="BE32">
        <v>10797.29145649792</v>
      </c>
      <c r="BF32">
        <v>11481.90849000416</v>
      </c>
      <c r="BG32">
        <v>13356.605356462864</v>
      </c>
      <c r="BH32">
        <v>13595.144619604564</v>
      </c>
      <c r="BI32">
        <v>15062.853946388397</v>
      </c>
      <c r="BJ32">
        <v>15449.18869318878</v>
      </c>
      <c r="BK32">
        <v>16076.361382802439</v>
      </c>
      <c r="BL32">
        <v>16302.589890625159</v>
      </c>
      <c r="BM32">
        <v>16911.894412506845</v>
      </c>
      <c r="BN32">
        <v>16460.118797851279</v>
      </c>
      <c r="BO32">
        <v>15440.243916033452</v>
      </c>
      <c r="BP32">
        <v>15457.14311909712</v>
      </c>
      <c r="BQ32">
        <v>14590.026212472489</v>
      </c>
      <c r="BR32">
        <v>14502.012825344415</v>
      </c>
      <c r="BS32">
        <v>14517.228293944921</v>
      </c>
      <c r="BT32">
        <v>14898.109875742151</v>
      </c>
      <c r="BU32">
        <v>14913.988971884048</v>
      </c>
      <c r="BV32">
        <v>15546.308211712147</v>
      </c>
      <c r="BW32">
        <v>15839.59223126448</v>
      </c>
      <c r="BX32">
        <v>17002.958642341804</v>
      </c>
      <c r="BY32">
        <v>17104.634148592198</v>
      </c>
      <c r="BZ32">
        <v>15982.835023643232</v>
      </c>
      <c r="CA32">
        <v>13532.358872718794</v>
      </c>
      <c r="CB32">
        <v>12824.147374920742</v>
      </c>
      <c r="CC32">
        <v>9782.2859472993987</v>
      </c>
      <c r="CD32">
        <v>9830.7624136483737</v>
      </c>
      <c r="CE32">
        <v>12133.285972235073</v>
      </c>
      <c r="CF32">
        <v>12135.486706422897</v>
      </c>
      <c r="CG32">
        <v>12914.749087558028</v>
      </c>
      <c r="CH32">
        <v>11943.680995503673</v>
      </c>
      <c r="CI32">
        <v>12991.292273498397</v>
      </c>
      <c r="CJ32">
        <v>11842.433030528979</v>
      </c>
      <c r="CK32">
        <v>10783.758814767432</v>
      </c>
      <c r="CL32">
        <v>14970.3118073611</v>
      </c>
      <c r="CM32">
        <v>23648.403191182748</v>
      </c>
      <c r="CN32">
        <v>34384.459737913225</v>
      </c>
      <c r="CO32">
        <v>41214.817264039521</v>
      </c>
      <c r="CP32">
        <v>43002.924211440826</v>
      </c>
      <c r="CQ32">
        <v>43005.498717992996</v>
      </c>
      <c r="CR32">
        <v>42835.461584114062</v>
      </c>
      <c r="CS32">
        <v>44111.592690315731</v>
      </c>
      <c r="CT32">
        <v>45370.51437527049</v>
      </c>
      <c r="CU32">
        <v>45850.679287838218</v>
      </c>
      <c r="CV32">
        <v>46060.52285536546</v>
      </c>
      <c r="CW32">
        <v>46596.614759824093</v>
      </c>
      <c r="CX32">
        <v>49517.65830943008</v>
      </c>
      <c r="CY32">
        <v>53564.70136369011</v>
      </c>
      <c r="CZ32">
        <v>59081.058983306888</v>
      </c>
      <c r="DA32">
        <v>58828.274830705603</v>
      </c>
      <c r="DB32">
        <v>58903.664824126223</v>
      </c>
      <c r="DC32">
        <v>58696.539221751984</v>
      </c>
      <c r="DD32">
        <v>61091.105683575995</v>
      </c>
      <c r="DE32">
        <v>61334.952159709144</v>
      </c>
      <c r="DF32">
        <v>59791.534215062427</v>
      </c>
      <c r="DG32">
        <v>55485.392738835675</v>
      </c>
      <c r="DH32">
        <v>50777.46663655572</v>
      </c>
      <c r="DI32">
        <v>44404.995470322137</v>
      </c>
      <c r="DJ32">
        <v>42497.837341633109</v>
      </c>
      <c r="DK32">
        <v>44569.897532518626</v>
      </c>
      <c r="DL32">
        <v>45206.547073986469</v>
      </c>
      <c r="DM32">
        <v>46893.503729795593</v>
      </c>
      <c r="DN32">
        <v>47033.643917281632</v>
      </c>
      <c r="DO32">
        <v>47350.169479999517</v>
      </c>
      <c r="DP32">
        <v>46795.246157262918</v>
      </c>
      <c r="DQ32">
        <v>47253.18478294745</v>
      </c>
      <c r="DR32">
        <v>47529.63834773768</v>
      </c>
      <c r="DS32">
        <v>46617.67551377225</v>
      </c>
    </row>
    <row r="33" spans="1:123" ht="45">
      <c r="A33" s="3" t="s">
        <v>125</v>
      </c>
      <c r="B33">
        <v>-2049.9725070579648</v>
      </c>
      <c r="C33">
        <v>-1691.3351655093545</v>
      </c>
      <c r="D33">
        <v>-1667.5974832131169</v>
      </c>
      <c r="E33">
        <v>-1629.2447578119147</v>
      </c>
      <c r="F33">
        <v>-2128.4142510883471</v>
      </c>
      <c r="G33">
        <v>-2718.4945303852282</v>
      </c>
      <c r="H33">
        <v>-3182.2990824721583</v>
      </c>
      <c r="I33">
        <v>-3441.6483434242509</v>
      </c>
      <c r="J33">
        <v>-3453.5800008398446</v>
      </c>
      <c r="K33">
        <v>-3245.4230413702007</v>
      </c>
      <c r="L33">
        <v>-2948.2821039851788</v>
      </c>
      <c r="M33">
        <v>-2566.1371083722979</v>
      </c>
      <c r="N33">
        <v>-2471.5807318686593</v>
      </c>
      <c r="O33">
        <v>-2512.3009263720551</v>
      </c>
      <c r="P33">
        <v>-3087.9378247772934</v>
      </c>
      <c r="Q33">
        <v>-3505.2874341226216</v>
      </c>
      <c r="R33">
        <v>-4036.7050235807642</v>
      </c>
      <c r="S33">
        <v>-4751.7974625034385</v>
      </c>
      <c r="T33">
        <v>-4797.8950614633522</v>
      </c>
      <c r="U33">
        <v>-4809.7015827209743</v>
      </c>
      <c r="V33">
        <v>-4846.7938775329067</v>
      </c>
      <c r="W33">
        <v>-4957.1132905007898</v>
      </c>
      <c r="X33">
        <v>-4921.8518135362237</v>
      </c>
      <c r="Y33">
        <v>-5068.069217834257</v>
      </c>
      <c r="Z33">
        <v>-4699.2345878158421</v>
      </c>
      <c r="AA33">
        <v>-4093.7958825644027</v>
      </c>
      <c r="AB33">
        <v>-3489.1214650439979</v>
      </c>
      <c r="AC33">
        <v>-3894.547476710045</v>
      </c>
      <c r="AD33">
        <v>-4774.5083524125248</v>
      </c>
      <c r="AE33">
        <v>-5802.6017336712503</v>
      </c>
      <c r="AF33">
        <v>-7051.6591506773211</v>
      </c>
      <c r="AG33">
        <v>-7482.2430538971403</v>
      </c>
      <c r="AH33">
        <v>-7832.1745852680478</v>
      </c>
      <c r="AI33">
        <v>-7964.6437257721009</v>
      </c>
      <c r="AJ33">
        <v>-7581.7270403994826</v>
      </c>
      <c r="AK33">
        <v>-7197.4319215484356</v>
      </c>
      <c r="AL33">
        <v>-6694.1605480962753</v>
      </c>
      <c r="AM33">
        <v>-6112.2016044378233</v>
      </c>
      <c r="AN33">
        <v>-6479.1357840087867</v>
      </c>
      <c r="AO33">
        <v>-6885.9750803311617</v>
      </c>
      <c r="AP33">
        <v>-7230.9706364379908</v>
      </c>
      <c r="AQ33">
        <v>-7309.2438956342367</v>
      </c>
      <c r="AR33">
        <v>-7167.8142570574164</v>
      </c>
      <c r="AS33">
        <v>-6990.799343203309</v>
      </c>
      <c r="AT33">
        <v>-6987.8310335730785</v>
      </c>
      <c r="AU33">
        <v>-7137.4028184799099</v>
      </c>
      <c r="AV33">
        <v>-7095.0495523643804</v>
      </c>
      <c r="AW33">
        <v>-6463.4124895379427</v>
      </c>
      <c r="AX33">
        <v>-5712.1085146518944</v>
      </c>
      <c r="AY33">
        <v>-5150.8283550074211</v>
      </c>
      <c r="AZ33">
        <v>-4002.7514519451647</v>
      </c>
      <c r="BA33">
        <v>-4015.7686223493588</v>
      </c>
      <c r="BB33">
        <v>-3973.4448239783474</v>
      </c>
      <c r="BC33">
        <v>-4364.2689985970219</v>
      </c>
      <c r="BD33">
        <v>-4309.8629569995755</v>
      </c>
      <c r="BE33">
        <v>-4552.4667782489596</v>
      </c>
      <c r="BF33">
        <v>-4513.5725700020803</v>
      </c>
      <c r="BG33">
        <v>-4449.868703231431</v>
      </c>
      <c r="BH33">
        <v>-4012.0733598022816</v>
      </c>
      <c r="BI33">
        <v>-3320.7209481941977</v>
      </c>
      <c r="BJ33">
        <v>-3843.9854465943904</v>
      </c>
      <c r="BK33">
        <v>-4958.7285414012185</v>
      </c>
      <c r="BL33">
        <v>-6227.441670312578</v>
      </c>
      <c r="BM33">
        <v>-7931.5310062534209</v>
      </c>
      <c r="BN33">
        <v>-7936.1046989256402</v>
      </c>
      <c r="BO33">
        <v>-7924.5978330167263</v>
      </c>
      <c r="BP33">
        <v>-7919.09870204856</v>
      </c>
      <c r="BQ33">
        <v>-7997.4901062362442</v>
      </c>
      <c r="BR33">
        <v>-8101.4849101722075</v>
      </c>
      <c r="BS33">
        <v>-7987.3275944724601</v>
      </c>
      <c r="BT33">
        <v>-7738.9477803710752</v>
      </c>
      <c r="BU33">
        <v>-7556.855800942024</v>
      </c>
      <c r="BV33">
        <v>-8570.6022558560726</v>
      </c>
      <c r="BW33">
        <v>-9130.2694231322403</v>
      </c>
      <c r="BX33">
        <v>-11588.841788670901</v>
      </c>
      <c r="BY33">
        <v>-12533.414634296099</v>
      </c>
      <c r="BZ33">
        <v>-12786.502251821616</v>
      </c>
      <c r="CA33">
        <v>-13241.205563859396</v>
      </c>
      <c r="CB33">
        <v>-13327.93033746037</v>
      </c>
      <c r="CC33">
        <v>-13935.6565686497</v>
      </c>
      <c r="CD33">
        <v>-13858.827254324187</v>
      </c>
      <c r="CE33">
        <v>-13542.914103617539</v>
      </c>
      <c r="CF33">
        <v>-13303.594583211448</v>
      </c>
      <c r="CG33">
        <v>-12251.469843779014</v>
      </c>
      <c r="CH33">
        <v>-13458.928797751836</v>
      </c>
      <c r="CI33">
        <v>-16588.075481749198</v>
      </c>
      <c r="CJ33">
        <v>-17291.849770264489</v>
      </c>
      <c r="CK33">
        <v>-17578.206219883716</v>
      </c>
      <c r="CL33">
        <v>-18182.239081180549</v>
      </c>
      <c r="CM33">
        <v>-19729.831565591376</v>
      </c>
      <c r="CN33">
        <v>-21756.72846645661</v>
      </c>
      <c r="CO33">
        <v>-22004.529039519763</v>
      </c>
      <c r="CP33">
        <v>-20614.03803072041</v>
      </c>
      <c r="CQ33">
        <v>-20633.999196496497</v>
      </c>
      <c r="CR33">
        <v>-20320.88606205703</v>
      </c>
      <c r="CS33">
        <v>-22421.485875157865</v>
      </c>
      <c r="CT33">
        <v>-25560.947380135247</v>
      </c>
      <c r="CU33">
        <v>-27257.746721419109</v>
      </c>
      <c r="CV33">
        <v>-29694.553550182733</v>
      </c>
      <c r="CW33">
        <v>-28836.523897412048</v>
      </c>
      <c r="CX33">
        <v>-28052.502012215038</v>
      </c>
      <c r="CY33">
        <v>-28028.716926845053</v>
      </c>
      <c r="CZ33">
        <v>-27124.829366653445</v>
      </c>
      <c r="DA33">
        <v>-27361.6644803528</v>
      </c>
      <c r="DB33">
        <v>-27671.357042063111</v>
      </c>
      <c r="DC33">
        <v>-27303.451648375994</v>
      </c>
      <c r="DD33">
        <v>-31229.240084287994</v>
      </c>
      <c r="DE33">
        <v>-30794.851024854572</v>
      </c>
      <c r="DF33">
        <v>-31452.296340031215</v>
      </c>
      <c r="DG33">
        <v>-32224.723969417839</v>
      </c>
      <c r="DH33">
        <v>-31652.469033277863</v>
      </c>
      <c r="DI33">
        <v>-31833.870767661065</v>
      </c>
      <c r="DJ33">
        <v>-32135.386200816552</v>
      </c>
      <c r="DK33">
        <v>-31272.59124125931</v>
      </c>
      <c r="DL33">
        <v>-30155.718239493232</v>
      </c>
      <c r="DM33">
        <v>-27180.467189897798</v>
      </c>
      <c r="DN33">
        <v>-23525.678933640815</v>
      </c>
      <c r="DO33">
        <v>-20549.934549999758</v>
      </c>
      <c r="DP33">
        <v>-21048.649085774316</v>
      </c>
      <c r="DQ33">
        <v>-17361.443339299811</v>
      </c>
      <c r="DR33">
        <v>-17216.103492050657</v>
      </c>
      <c r="DS33">
        <v>-18130.576764028981</v>
      </c>
    </row>
    <row r="34" spans="1:123" ht="45">
      <c r="A34" s="3" t="s">
        <v>126</v>
      </c>
      <c r="B34">
        <v>-4608.9790641159298</v>
      </c>
      <c r="C34">
        <v>-4119.6050810187089</v>
      </c>
      <c r="D34">
        <v>-4084.8592414262339</v>
      </c>
      <c r="E34">
        <v>-4027.6514106238292</v>
      </c>
      <c r="F34">
        <v>-4740.005102176694</v>
      </c>
      <c r="G34">
        <v>-5500.1840107704566</v>
      </c>
      <c r="H34">
        <v>-6052.5949149443159</v>
      </c>
      <c r="I34">
        <v>-6093.7538868485026</v>
      </c>
      <c r="J34">
        <v>-6097.2778016796892</v>
      </c>
      <c r="K34">
        <v>-5976.2333827404009</v>
      </c>
      <c r="L34">
        <v>-5739.4835579703577</v>
      </c>
      <c r="M34">
        <v>-5394.487666744596</v>
      </c>
      <c r="N34">
        <v>-5297.5546137373185</v>
      </c>
      <c r="O34">
        <v>-5319.0071027441099</v>
      </c>
      <c r="P34">
        <v>-6084.3462995545869</v>
      </c>
      <c r="Q34">
        <v>-6567.6878682452434</v>
      </c>
      <c r="R34">
        <v>-7270.3513971615284</v>
      </c>
      <c r="S34">
        <v>-8297.7787750068783</v>
      </c>
      <c r="T34">
        <v>-8561.7901229267045</v>
      </c>
      <c r="U34">
        <v>-8567.4867654419486</v>
      </c>
      <c r="V34">
        <v>-8795.6220050658121</v>
      </c>
      <c r="W34">
        <v>-9324.1076810015784</v>
      </c>
      <c r="X34">
        <v>-9287.1400770724485</v>
      </c>
      <c r="Y34">
        <v>-10236.192835668515</v>
      </c>
      <c r="Z34">
        <v>-10171.225375631684</v>
      </c>
      <c r="AA34">
        <v>-9536.1321151288066</v>
      </c>
      <c r="AB34">
        <v>-8997.2183300879969</v>
      </c>
      <c r="AC34">
        <v>-9642.2091534200899</v>
      </c>
      <c r="AD34">
        <v>-10971.155704825051</v>
      </c>
      <c r="AE34">
        <v>-12417.439517342502</v>
      </c>
      <c r="AF34">
        <v>-14162.065501354642</v>
      </c>
      <c r="AG34">
        <v>-14579.177957794282</v>
      </c>
      <c r="AH34">
        <v>-14983.933570536095</v>
      </c>
      <c r="AI34">
        <v>-15116.306601544202</v>
      </c>
      <c r="AJ34">
        <v>-14675.038630798967</v>
      </c>
      <c r="AK34">
        <v>-14270.47629309687</v>
      </c>
      <c r="AL34">
        <v>-13663.926946192551</v>
      </c>
      <c r="AM34">
        <v>-12842.444208875646</v>
      </c>
      <c r="AN34">
        <v>-13173.948218017575</v>
      </c>
      <c r="AO34">
        <v>-13706.951810662324</v>
      </c>
      <c r="AP34">
        <v>-13975.516272875981</v>
      </c>
      <c r="AQ34">
        <v>-13783.036391268473</v>
      </c>
      <c r="AR34">
        <v>-13768.115414114833</v>
      </c>
      <c r="AS34">
        <v>-13017.64773640662</v>
      </c>
      <c r="AT34">
        <v>-13008.060867146156</v>
      </c>
      <c r="AU34">
        <v>-13538.467186959821</v>
      </c>
      <c r="AV34">
        <v>-13148.823854728762</v>
      </c>
      <c r="AW34">
        <v>-12693.861679075886</v>
      </c>
      <c r="AX34">
        <v>-11624.527629303788</v>
      </c>
      <c r="AY34">
        <v>-10747.695610014844</v>
      </c>
      <c r="AZ34">
        <v>-8911.60840389033</v>
      </c>
      <c r="BA34">
        <v>-8931.5858446987186</v>
      </c>
      <c r="BB34">
        <v>-8866.4328479566957</v>
      </c>
      <c r="BC34">
        <v>-9454.4033971940444</v>
      </c>
      <c r="BD34">
        <v>-9421.52931399915</v>
      </c>
      <c r="BE34">
        <v>-9669.0528564979195</v>
      </c>
      <c r="BF34">
        <v>-9845.3995900041591</v>
      </c>
      <c r="BG34">
        <v>-10385.360056462861</v>
      </c>
      <c r="BH34">
        <v>-9881.1460196045646</v>
      </c>
      <c r="BI34">
        <v>-9448.5792463883954</v>
      </c>
      <c r="BJ34">
        <v>-10275.043493188781</v>
      </c>
      <c r="BK34">
        <v>-11970.425182802439</v>
      </c>
      <c r="BL34">
        <v>-13737.452190625156</v>
      </c>
      <c r="BM34">
        <v>-16212.672812506842</v>
      </c>
      <c r="BN34">
        <v>-16068.179197851281</v>
      </c>
      <c r="BO34">
        <v>-15712.878416033453</v>
      </c>
      <c r="BP34">
        <v>-15711.179309097119</v>
      </c>
      <c r="BQ34">
        <v>-15526.662212472487</v>
      </c>
      <c r="BR34">
        <v>-15635.984155344415</v>
      </c>
      <c r="BS34">
        <v>-15488.846223944922</v>
      </c>
      <c r="BT34">
        <v>-15284.633665742151</v>
      </c>
      <c r="BU34">
        <v>-15047.137391884049</v>
      </c>
      <c r="BV34">
        <v>-16609.572411712146</v>
      </c>
      <c r="BW34">
        <v>-17453.55664126448</v>
      </c>
      <c r="BX34">
        <v>-21119.441932341801</v>
      </c>
      <c r="BY34">
        <v>-22412.764228592201</v>
      </c>
      <c r="BZ34">
        <v>-22376.281343643233</v>
      </c>
      <c r="CA34">
        <v>-22165.72704271879</v>
      </c>
      <c r="CB34">
        <v>-22045.289574920738</v>
      </c>
      <c r="CC34">
        <v>-21841.6374072994</v>
      </c>
      <c r="CD34">
        <v>-21755.357143648376</v>
      </c>
      <c r="CE34">
        <v>-22101.647462235076</v>
      </c>
      <c r="CF34">
        <v>-21783.288346422894</v>
      </c>
      <c r="CG34">
        <v>-20640.20948755803</v>
      </c>
      <c r="CH34">
        <v>-21926.46539550367</v>
      </c>
      <c r="CI34">
        <v>-26447.864733498398</v>
      </c>
      <c r="CJ34">
        <v>-27003.27737052898</v>
      </c>
      <c r="CK34">
        <v>-27032.194564767429</v>
      </c>
      <c r="CL34">
        <v>-29233.089377361099</v>
      </c>
      <c r="CM34">
        <v>-34189.243151182745</v>
      </c>
      <c r="CN34">
        <v>-40470.457867913217</v>
      </c>
      <c r="CO34">
        <v>-43077.644474039524</v>
      </c>
      <c r="CP34">
        <v>-41819.692111440818</v>
      </c>
      <c r="CQ34">
        <v>-41847.165167993</v>
      </c>
      <c r="CR34">
        <v>-41373.001944114061</v>
      </c>
      <c r="CS34">
        <v>-44599.178730315725</v>
      </c>
      <c r="CT34">
        <v>-49204.767965270497</v>
      </c>
      <c r="CU34">
        <v>-51627.222057838218</v>
      </c>
      <c r="CV34">
        <v>-54946.245685365458</v>
      </c>
      <c r="CW34">
        <v>-53980.903449824094</v>
      </c>
      <c r="CX34">
        <v>-53909.222119430073</v>
      </c>
      <c r="CY34">
        <v>-55226.523023690112</v>
      </c>
      <c r="CZ34">
        <v>-55860.125483306889</v>
      </c>
      <c r="DA34">
        <v>-56091.644250705605</v>
      </c>
      <c r="DB34">
        <v>-56529.697664126223</v>
      </c>
      <c r="DC34">
        <v>-55970.115271751987</v>
      </c>
      <c r="DD34">
        <v>-62002.688673575991</v>
      </c>
      <c r="DE34">
        <v>-61504.785419709144</v>
      </c>
      <c r="DF34">
        <v>-61866.906525062434</v>
      </c>
      <c r="DG34">
        <v>-61461.429538835677</v>
      </c>
      <c r="DH34">
        <v>-59129.114256555724</v>
      </c>
      <c r="DI34">
        <v>-57246.826180322132</v>
      </c>
      <c r="DJ34">
        <v>-57013.127381633101</v>
      </c>
      <c r="DK34">
        <v>-56553.420832518626</v>
      </c>
      <c r="DL34">
        <v>-55276.473343986465</v>
      </c>
      <c r="DM34">
        <v>-51871.790829795595</v>
      </c>
      <c r="DN34">
        <v>-47045.453217281625</v>
      </c>
      <c r="DO34">
        <v>-43183.302559999516</v>
      </c>
      <c r="DP34">
        <v>-43663.280833453398</v>
      </c>
      <c r="DQ34">
        <v>-38899.652713382231</v>
      </c>
      <c r="DR34">
        <v>-38798.01743864677</v>
      </c>
      <c r="DS34">
        <v>-39713.327523296059</v>
      </c>
    </row>
    <row r="35" spans="1:123" ht="30">
      <c r="A35" s="3" t="s">
        <v>130</v>
      </c>
      <c r="B35" t="str">
        <f>IF(B30&gt;B32, "Upper Limit", IF(B30&gt;B31, "Lower Limit", "No"))</f>
        <v>No</v>
      </c>
      <c r="C35" t="str">
        <f t="shared" ref="C35:BN35" si="8">IF(C30&gt;C32, "Upper Limit", IF(C30&gt;C31, "Lower Limit", "No"))</f>
        <v>No</v>
      </c>
      <c r="D35" t="str">
        <f t="shared" si="8"/>
        <v>No</v>
      </c>
      <c r="E35" t="str">
        <f t="shared" si="8"/>
        <v>No</v>
      </c>
      <c r="F35" t="str">
        <f t="shared" si="8"/>
        <v>No</v>
      </c>
      <c r="G35" t="str">
        <f t="shared" si="8"/>
        <v>No</v>
      </c>
      <c r="H35" t="str">
        <f t="shared" si="8"/>
        <v>No</v>
      </c>
      <c r="I35" t="str">
        <f t="shared" si="8"/>
        <v>No</v>
      </c>
      <c r="J35" t="str">
        <f t="shared" si="8"/>
        <v>No</v>
      </c>
      <c r="K35" t="str">
        <f t="shared" si="8"/>
        <v>Lower Limit</v>
      </c>
      <c r="L35" t="str">
        <f t="shared" si="8"/>
        <v>Lower Limit</v>
      </c>
      <c r="M35" t="str">
        <f t="shared" si="8"/>
        <v>Lower Limit</v>
      </c>
      <c r="N35" t="str">
        <f t="shared" si="8"/>
        <v>No</v>
      </c>
      <c r="O35" t="str">
        <f t="shared" si="8"/>
        <v>No</v>
      </c>
      <c r="P35" t="str">
        <f t="shared" si="8"/>
        <v>No</v>
      </c>
      <c r="Q35" t="str">
        <f t="shared" si="8"/>
        <v>No</v>
      </c>
      <c r="R35" t="str">
        <f t="shared" si="8"/>
        <v>No</v>
      </c>
      <c r="S35" t="str">
        <f t="shared" si="8"/>
        <v>No</v>
      </c>
      <c r="T35" t="str">
        <f t="shared" si="8"/>
        <v>Lower Limit</v>
      </c>
      <c r="U35" t="str">
        <f t="shared" si="8"/>
        <v>No</v>
      </c>
      <c r="V35" t="str">
        <f t="shared" si="8"/>
        <v>Lower Limit</v>
      </c>
      <c r="W35" t="str">
        <f t="shared" si="8"/>
        <v>Lower Limit</v>
      </c>
      <c r="X35" t="str">
        <f t="shared" si="8"/>
        <v>No</v>
      </c>
      <c r="Y35" t="str">
        <f t="shared" si="8"/>
        <v>Upper Limit</v>
      </c>
      <c r="Z35" t="str">
        <f t="shared" si="8"/>
        <v>Lower Limit</v>
      </c>
      <c r="AA35" t="str">
        <f t="shared" si="8"/>
        <v>No</v>
      </c>
      <c r="AB35" t="str">
        <f t="shared" si="8"/>
        <v>Lower Limit</v>
      </c>
      <c r="AC35" t="str">
        <f t="shared" si="8"/>
        <v>No</v>
      </c>
      <c r="AD35" t="str">
        <f t="shared" si="8"/>
        <v>No</v>
      </c>
      <c r="AE35" t="str">
        <f t="shared" si="8"/>
        <v>No</v>
      </c>
      <c r="AF35" t="str">
        <f t="shared" si="8"/>
        <v>No</v>
      </c>
      <c r="AG35" t="str">
        <f t="shared" si="8"/>
        <v>No</v>
      </c>
      <c r="AH35" t="str">
        <f t="shared" si="8"/>
        <v>No</v>
      </c>
      <c r="AI35" t="str">
        <f t="shared" si="8"/>
        <v>No</v>
      </c>
      <c r="AJ35" t="str">
        <f t="shared" si="8"/>
        <v>No</v>
      </c>
      <c r="AK35" t="str">
        <f t="shared" si="8"/>
        <v>No</v>
      </c>
      <c r="AL35" t="str">
        <f t="shared" si="8"/>
        <v>No</v>
      </c>
      <c r="AM35" t="str">
        <f t="shared" si="8"/>
        <v>No</v>
      </c>
      <c r="AN35" t="str">
        <f t="shared" si="8"/>
        <v>No</v>
      </c>
      <c r="AO35" t="str">
        <f t="shared" si="8"/>
        <v>No</v>
      </c>
      <c r="AP35" t="str">
        <f t="shared" si="8"/>
        <v>No</v>
      </c>
      <c r="AQ35" t="str">
        <f t="shared" si="8"/>
        <v>No</v>
      </c>
      <c r="AR35" t="str">
        <f t="shared" si="8"/>
        <v>No</v>
      </c>
      <c r="AS35" t="str">
        <f t="shared" si="8"/>
        <v>No</v>
      </c>
      <c r="AT35" t="str">
        <f t="shared" si="8"/>
        <v>Lower Limit</v>
      </c>
      <c r="AU35" t="str">
        <f t="shared" si="8"/>
        <v>Lower Limit</v>
      </c>
      <c r="AV35" t="str">
        <f t="shared" si="8"/>
        <v>No</v>
      </c>
      <c r="AW35" t="str">
        <f t="shared" si="8"/>
        <v>Lower Limit</v>
      </c>
      <c r="AX35" t="str">
        <f t="shared" si="8"/>
        <v>No</v>
      </c>
      <c r="AY35" t="str">
        <f t="shared" si="8"/>
        <v>No</v>
      </c>
      <c r="AZ35" t="str">
        <f t="shared" si="8"/>
        <v>No</v>
      </c>
      <c r="BA35" t="str">
        <f t="shared" si="8"/>
        <v>No</v>
      </c>
      <c r="BB35" t="str">
        <f t="shared" si="8"/>
        <v>No</v>
      </c>
      <c r="BC35" t="str">
        <f t="shared" si="8"/>
        <v>No</v>
      </c>
      <c r="BD35" t="str">
        <f t="shared" si="8"/>
        <v>No</v>
      </c>
      <c r="BE35" t="str">
        <f t="shared" si="8"/>
        <v>No</v>
      </c>
      <c r="BF35" t="str">
        <f t="shared" si="8"/>
        <v>Lower Limit</v>
      </c>
      <c r="BG35" t="str">
        <f t="shared" si="8"/>
        <v>Lower Limit</v>
      </c>
      <c r="BH35" t="str">
        <f t="shared" si="8"/>
        <v>No</v>
      </c>
      <c r="BI35" t="str">
        <f t="shared" si="8"/>
        <v>Lower Limit</v>
      </c>
      <c r="BJ35" t="str">
        <f t="shared" si="8"/>
        <v>No</v>
      </c>
      <c r="BK35" t="str">
        <f t="shared" si="8"/>
        <v>No</v>
      </c>
      <c r="BL35" t="str">
        <f t="shared" si="8"/>
        <v>No</v>
      </c>
      <c r="BM35" t="str">
        <f t="shared" si="8"/>
        <v>No</v>
      </c>
      <c r="BN35" t="str">
        <f t="shared" si="8"/>
        <v>No</v>
      </c>
      <c r="BO35" t="str">
        <f t="shared" ref="BO35:DS35" si="9">IF(BO30&gt;BO32, "Upper Limit", IF(BO30&gt;BO31, "Lower Limit", "No"))</f>
        <v>No</v>
      </c>
      <c r="BP35" t="str">
        <f t="shared" si="9"/>
        <v>No</v>
      </c>
      <c r="BQ35" t="str">
        <f t="shared" si="9"/>
        <v>No</v>
      </c>
      <c r="BR35" t="str">
        <f t="shared" si="9"/>
        <v>No</v>
      </c>
      <c r="BS35" t="str">
        <f t="shared" si="9"/>
        <v>No</v>
      </c>
      <c r="BT35" t="str">
        <f t="shared" si="9"/>
        <v>No</v>
      </c>
      <c r="BU35" t="str">
        <f t="shared" si="9"/>
        <v>No</v>
      </c>
      <c r="BV35" t="str">
        <f t="shared" si="9"/>
        <v>No</v>
      </c>
      <c r="BW35" t="str">
        <f t="shared" si="9"/>
        <v>No</v>
      </c>
      <c r="BX35" t="str">
        <f t="shared" si="9"/>
        <v>No</v>
      </c>
      <c r="BY35" t="str">
        <f t="shared" si="9"/>
        <v>No</v>
      </c>
      <c r="BZ35" t="str">
        <f t="shared" si="9"/>
        <v>No</v>
      </c>
      <c r="CA35" t="str">
        <f t="shared" si="9"/>
        <v>No</v>
      </c>
      <c r="CB35" t="str">
        <f t="shared" si="9"/>
        <v>No</v>
      </c>
      <c r="CC35" t="str">
        <f t="shared" si="9"/>
        <v>No</v>
      </c>
      <c r="CD35" t="str">
        <f t="shared" si="9"/>
        <v>No</v>
      </c>
      <c r="CE35" t="str">
        <f t="shared" si="9"/>
        <v>Lower Limit</v>
      </c>
      <c r="CF35" t="str">
        <f t="shared" si="9"/>
        <v>No</v>
      </c>
      <c r="CG35" t="str">
        <f t="shared" si="9"/>
        <v>No</v>
      </c>
      <c r="CH35" t="str">
        <f t="shared" si="9"/>
        <v>No</v>
      </c>
      <c r="CI35" t="str">
        <f t="shared" si="9"/>
        <v>No</v>
      </c>
      <c r="CJ35" t="str">
        <f t="shared" si="9"/>
        <v>No</v>
      </c>
      <c r="CK35" t="str">
        <f t="shared" si="9"/>
        <v>No</v>
      </c>
      <c r="CL35" t="str">
        <f t="shared" si="9"/>
        <v>Upper Limit</v>
      </c>
      <c r="CM35" t="str">
        <f t="shared" si="9"/>
        <v>Upper Limit</v>
      </c>
      <c r="CN35" t="str">
        <f t="shared" si="9"/>
        <v>Upper Limit</v>
      </c>
      <c r="CO35" t="str">
        <f t="shared" si="9"/>
        <v>Lower Limit</v>
      </c>
      <c r="CP35" t="str">
        <f t="shared" si="9"/>
        <v>No</v>
      </c>
      <c r="CQ35" t="str">
        <f t="shared" si="9"/>
        <v>No</v>
      </c>
      <c r="CR35" t="str">
        <f t="shared" si="9"/>
        <v>No</v>
      </c>
      <c r="CS35" t="str">
        <f t="shared" si="9"/>
        <v>No</v>
      </c>
      <c r="CT35" t="str">
        <f t="shared" si="9"/>
        <v>No</v>
      </c>
      <c r="CU35" t="str">
        <f t="shared" si="9"/>
        <v>No</v>
      </c>
      <c r="CV35" t="str">
        <f t="shared" si="9"/>
        <v>No</v>
      </c>
      <c r="CW35" t="str">
        <f t="shared" si="9"/>
        <v>No</v>
      </c>
      <c r="CX35" t="str">
        <f t="shared" si="9"/>
        <v>No</v>
      </c>
      <c r="CY35" t="str">
        <f t="shared" si="9"/>
        <v>Lower Limit</v>
      </c>
      <c r="CZ35" t="str">
        <f t="shared" si="9"/>
        <v>Lower Limit</v>
      </c>
      <c r="DA35" t="str">
        <f t="shared" si="9"/>
        <v>No</v>
      </c>
      <c r="DB35" t="str">
        <f t="shared" si="9"/>
        <v>No</v>
      </c>
      <c r="DC35" t="str">
        <f t="shared" si="9"/>
        <v>No</v>
      </c>
      <c r="DD35" t="str">
        <f t="shared" si="9"/>
        <v>No</v>
      </c>
      <c r="DE35" t="str">
        <f t="shared" si="9"/>
        <v>No</v>
      </c>
      <c r="DF35" t="str">
        <f t="shared" si="9"/>
        <v>No</v>
      </c>
      <c r="DG35" t="str">
        <f t="shared" si="9"/>
        <v>No</v>
      </c>
      <c r="DH35" t="str">
        <f t="shared" si="9"/>
        <v>Lower Limit</v>
      </c>
      <c r="DI35" t="str">
        <f t="shared" si="9"/>
        <v>No</v>
      </c>
      <c r="DJ35" t="str">
        <f t="shared" si="9"/>
        <v>No</v>
      </c>
      <c r="DK35" t="str">
        <f t="shared" si="9"/>
        <v>No</v>
      </c>
      <c r="DL35" t="str">
        <f t="shared" si="9"/>
        <v>No</v>
      </c>
      <c r="DM35" t="str">
        <f t="shared" si="9"/>
        <v>No</v>
      </c>
      <c r="DN35" t="str">
        <f t="shared" si="9"/>
        <v>No</v>
      </c>
      <c r="DO35" t="str">
        <f t="shared" si="9"/>
        <v>No</v>
      </c>
      <c r="DP35" t="str">
        <f t="shared" si="9"/>
        <v>No</v>
      </c>
      <c r="DQ35" t="str">
        <f t="shared" si="9"/>
        <v>No</v>
      </c>
      <c r="DR35" t="str">
        <f t="shared" si="9"/>
        <v>No</v>
      </c>
      <c r="DS35" t="str">
        <f t="shared" si="9"/>
        <v>No</v>
      </c>
    </row>
    <row r="36" spans="1:123">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Lower Limit</v>
      </c>
      <c r="G36" t="str">
        <f t="shared" si="10"/>
        <v>Lower Limit</v>
      </c>
      <c r="H36" t="str">
        <f t="shared" si="10"/>
        <v>Lower Limit</v>
      </c>
      <c r="I36" t="str">
        <f t="shared" si="10"/>
        <v>Lower Limit</v>
      </c>
      <c r="J36" t="str">
        <f t="shared" si="10"/>
        <v>No</v>
      </c>
      <c r="K36" t="str">
        <f t="shared" si="10"/>
        <v>No</v>
      </c>
      <c r="L36" t="str">
        <f t="shared" si="10"/>
        <v>No</v>
      </c>
      <c r="M36" t="str">
        <f t="shared" si="10"/>
        <v>No</v>
      </c>
      <c r="N36" t="str">
        <f t="shared" si="10"/>
        <v>No</v>
      </c>
      <c r="O36" t="str">
        <f t="shared" si="10"/>
        <v>No</v>
      </c>
      <c r="P36" t="str">
        <f t="shared" si="10"/>
        <v>Lower Limit</v>
      </c>
      <c r="Q36" t="str">
        <f t="shared" si="10"/>
        <v>Lower Limit</v>
      </c>
      <c r="R36" t="str">
        <f t="shared" si="10"/>
        <v>Lower Limit</v>
      </c>
      <c r="S36" t="str">
        <f t="shared" si="10"/>
        <v>Lower Limit</v>
      </c>
      <c r="T36" t="str">
        <f t="shared" si="10"/>
        <v>No</v>
      </c>
      <c r="U36" t="str">
        <f t="shared" si="10"/>
        <v>No</v>
      </c>
      <c r="V36" t="str">
        <f t="shared" si="10"/>
        <v>No</v>
      </c>
      <c r="W36" t="str">
        <f t="shared" si="10"/>
        <v>No</v>
      </c>
      <c r="X36" t="str">
        <f t="shared" si="10"/>
        <v>No</v>
      </c>
      <c r="Y36" t="str">
        <f t="shared" si="10"/>
        <v>No</v>
      </c>
      <c r="Z36" t="str">
        <f t="shared" si="10"/>
        <v>No</v>
      </c>
      <c r="AA36" t="str">
        <f t="shared" si="10"/>
        <v>No</v>
      </c>
      <c r="AB36" t="str">
        <f t="shared" si="10"/>
        <v>No</v>
      </c>
      <c r="AC36" t="str">
        <f t="shared" si="10"/>
        <v>Lower Limit</v>
      </c>
      <c r="AD36" t="str">
        <f t="shared" si="10"/>
        <v>Lower Limit</v>
      </c>
      <c r="AE36" t="str">
        <f t="shared" si="10"/>
        <v>Lower Limit</v>
      </c>
      <c r="AF36" t="str">
        <f t="shared" si="10"/>
        <v>Lower Limit</v>
      </c>
      <c r="AG36" t="str">
        <f t="shared" si="10"/>
        <v>No</v>
      </c>
      <c r="AH36" t="str">
        <f t="shared" si="10"/>
        <v>No</v>
      </c>
      <c r="AI36" t="str">
        <f t="shared" si="10"/>
        <v>No</v>
      </c>
      <c r="AJ36" t="str">
        <f t="shared" si="10"/>
        <v>No</v>
      </c>
      <c r="AK36" t="str">
        <f t="shared" si="10"/>
        <v>No</v>
      </c>
      <c r="AL36" t="str">
        <f t="shared" si="10"/>
        <v>No</v>
      </c>
      <c r="AM36" t="str">
        <f t="shared" si="10"/>
        <v>No</v>
      </c>
      <c r="AN36" t="str">
        <f t="shared" si="10"/>
        <v>No</v>
      </c>
      <c r="AO36" t="str">
        <f t="shared" si="10"/>
        <v>No</v>
      </c>
      <c r="AP36" t="str">
        <f t="shared" si="10"/>
        <v>No</v>
      </c>
      <c r="AQ36" t="str">
        <f t="shared" si="10"/>
        <v>No</v>
      </c>
      <c r="AR36" t="str">
        <f t="shared" si="10"/>
        <v>No</v>
      </c>
      <c r="AS36" t="str">
        <f t="shared" si="10"/>
        <v>No</v>
      </c>
      <c r="AT36" t="str">
        <f t="shared" si="10"/>
        <v>No</v>
      </c>
      <c r="AU36" t="str">
        <f t="shared" si="10"/>
        <v>No</v>
      </c>
      <c r="AV36" t="str">
        <f t="shared" si="10"/>
        <v>No</v>
      </c>
      <c r="AW36" t="str">
        <f t="shared" si="10"/>
        <v>No</v>
      </c>
      <c r="AX36" t="str">
        <f t="shared" si="10"/>
        <v>No</v>
      </c>
      <c r="AY36" t="str">
        <f t="shared" si="10"/>
        <v>No</v>
      </c>
      <c r="AZ36" t="str">
        <f t="shared" si="10"/>
        <v>No</v>
      </c>
      <c r="BA36" t="str">
        <f t="shared" si="10"/>
        <v>Lower Limit</v>
      </c>
      <c r="BB36" t="str">
        <f t="shared" si="10"/>
        <v>Lower Limit</v>
      </c>
      <c r="BC36" t="str">
        <f t="shared" si="10"/>
        <v>Lower Limit</v>
      </c>
      <c r="BD36" t="str">
        <f t="shared" si="10"/>
        <v>No</v>
      </c>
      <c r="BE36" t="str">
        <f t="shared" si="10"/>
        <v>No</v>
      </c>
      <c r="BF36" t="str">
        <f t="shared" si="10"/>
        <v>No</v>
      </c>
      <c r="BG36" t="str">
        <f t="shared" si="10"/>
        <v>No</v>
      </c>
      <c r="BH36" t="str">
        <f t="shared" si="10"/>
        <v>No</v>
      </c>
      <c r="BI36" t="str">
        <f t="shared" si="10"/>
        <v>No</v>
      </c>
      <c r="BJ36" t="str">
        <f t="shared" si="10"/>
        <v>Lower Limit</v>
      </c>
      <c r="BK36" t="str">
        <f t="shared" si="10"/>
        <v>Lower Limit</v>
      </c>
      <c r="BL36" t="str">
        <f t="shared" si="10"/>
        <v>Lower Limit</v>
      </c>
      <c r="BM36" t="str">
        <f t="shared" si="10"/>
        <v>Lower Limit</v>
      </c>
      <c r="BN36" t="str">
        <f t="shared" si="10"/>
        <v>No</v>
      </c>
      <c r="BO36" t="str">
        <f t="shared" ref="BO36:DS36" si="11">IF(BO30&lt;BO34, "Upper Limit", IF(BO30&lt;BO33, "Lower Limit", "No"))</f>
        <v>No</v>
      </c>
      <c r="BP36" t="str">
        <f t="shared" si="11"/>
        <v>No</v>
      </c>
      <c r="BQ36" t="str">
        <f t="shared" si="11"/>
        <v>No</v>
      </c>
      <c r="BR36" t="str">
        <f t="shared" si="11"/>
        <v>No</v>
      </c>
      <c r="BS36" t="str">
        <f t="shared" si="11"/>
        <v>No</v>
      </c>
      <c r="BT36" t="str">
        <f t="shared" si="11"/>
        <v>No</v>
      </c>
      <c r="BU36" t="str">
        <f t="shared" si="11"/>
        <v>No</v>
      </c>
      <c r="BV36" t="str">
        <f t="shared" si="11"/>
        <v>Lower Limit</v>
      </c>
      <c r="BW36" t="str">
        <f t="shared" si="11"/>
        <v>Lower Limit</v>
      </c>
      <c r="BX36" t="str">
        <f t="shared" si="11"/>
        <v>Upper Limit</v>
      </c>
      <c r="BY36" t="str">
        <f t="shared" si="11"/>
        <v>Lower Limit</v>
      </c>
      <c r="BZ36" t="str">
        <f t="shared" si="11"/>
        <v>No</v>
      </c>
      <c r="CA36" t="str">
        <f t="shared" si="11"/>
        <v>No</v>
      </c>
      <c r="CB36" t="str">
        <f t="shared" si="11"/>
        <v>No</v>
      </c>
      <c r="CC36" t="str">
        <f t="shared" si="11"/>
        <v>Lower Limit</v>
      </c>
      <c r="CD36" t="str">
        <f t="shared" si="11"/>
        <v>No</v>
      </c>
      <c r="CE36" t="str">
        <f t="shared" si="11"/>
        <v>No</v>
      </c>
      <c r="CF36" t="str">
        <f t="shared" si="11"/>
        <v>No</v>
      </c>
      <c r="CG36" t="str">
        <f t="shared" si="11"/>
        <v>No</v>
      </c>
      <c r="CH36" t="str">
        <f t="shared" si="11"/>
        <v>Lower Limit</v>
      </c>
      <c r="CI36" t="str">
        <f t="shared" si="11"/>
        <v>Upper Limit</v>
      </c>
      <c r="CJ36" t="str">
        <f t="shared" si="11"/>
        <v>No</v>
      </c>
      <c r="CK36" t="str">
        <f t="shared" si="11"/>
        <v>No</v>
      </c>
      <c r="CL36" t="str">
        <f t="shared" si="11"/>
        <v>No</v>
      </c>
      <c r="CM36" t="str">
        <f t="shared" si="11"/>
        <v>No</v>
      </c>
      <c r="CN36" t="str">
        <f t="shared" si="11"/>
        <v>No</v>
      </c>
      <c r="CO36" t="str">
        <f t="shared" si="11"/>
        <v>No</v>
      </c>
      <c r="CP36" t="str">
        <f t="shared" si="11"/>
        <v>No</v>
      </c>
      <c r="CQ36" t="str">
        <f t="shared" si="11"/>
        <v>No</v>
      </c>
      <c r="CR36" t="str">
        <f t="shared" si="11"/>
        <v>No</v>
      </c>
      <c r="CS36" t="str">
        <f t="shared" si="11"/>
        <v>Lower Limit</v>
      </c>
      <c r="CT36" t="str">
        <f t="shared" si="11"/>
        <v>Lower Limit</v>
      </c>
      <c r="CU36" t="str">
        <f t="shared" si="11"/>
        <v>Lower Limit</v>
      </c>
      <c r="CV36" t="str">
        <f t="shared" si="11"/>
        <v>Lower Limit</v>
      </c>
      <c r="CW36" t="str">
        <f t="shared" si="11"/>
        <v>No</v>
      </c>
      <c r="CX36" t="str">
        <f t="shared" si="11"/>
        <v>No</v>
      </c>
      <c r="CY36" t="str">
        <f t="shared" si="11"/>
        <v>No</v>
      </c>
      <c r="CZ36" t="str">
        <f t="shared" si="11"/>
        <v>No</v>
      </c>
      <c r="DA36" t="str">
        <f t="shared" si="11"/>
        <v>No</v>
      </c>
      <c r="DB36" t="str">
        <f t="shared" si="11"/>
        <v>No</v>
      </c>
      <c r="DC36" t="str">
        <f t="shared" si="11"/>
        <v>No</v>
      </c>
      <c r="DD36" t="str">
        <f t="shared" si="11"/>
        <v>Lower Limit</v>
      </c>
      <c r="DE36" t="str">
        <f t="shared" si="11"/>
        <v>No</v>
      </c>
      <c r="DF36" t="str">
        <f t="shared" si="11"/>
        <v>No</v>
      </c>
      <c r="DG36" t="str">
        <f t="shared" si="11"/>
        <v>No</v>
      </c>
      <c r="DH36" t="str">
        <f t="shared" si="11"/>
        <v>No</v>
      </c>
      <c r="DI36" t="str">
        <f t="shared" si="11"/>
        <v>No</v>
      </c>
      <c r="DJ36" t="str">
        <f t="shared" si="11"/>
        <v>No</v>
      </c>
      <c r="DK36" t="str">
        <f t="shared" si="11"/>
        <v>No</v>
      </c>
      <c r="DL36" t="str">
        <f t="shared" si="11"/>
        <v>No</v>
      </c>
      <c r="DM36" t="str">
        <f t="shared" si="11"/>
        <v>No</v>
      </c>
      <c r="DN36" t="str">
        <f t="shared" si="11"/>
        <v>No</v>
      </c>
      <c r="DO36" t="str">
        <f t="shared" si="11"/>
        <v>No</v>
      </c>
      <c r="DP36" t="str">
        <f t="shared" si="11"/>
        <v>No</v>
      </c>
      <c r="DQ36" t="str">
        <f t="shared" si="11"/>
        <v>No</v>
      </c>
      <c r="DR36" t="str">
        <f t="shared" si="11"/>
        <v>No</v>
      </c>
      <c r="DS36" t="str">
        <f t="shared" si="11"/>
        <v>No</v>
      </c>
    </row>
    <row r="41" spans="1:123">
      <c r="B41" s="9" t="s">
        <v>4</v>
      </c>
      <c r="C41" s="9" t="s">
        <v>5</v>
      </c>
      <c r="D41" s="9" t="s">
        <v>6</v>
      </c>
      <c r="E41" s="9" t="s">
        <v>7</v>
      </c>
      <c r="F41" s="9" t="s">
        <v>8</v>
      </c>
      <c r="G41" s="9" t="s">
        <v>9</v>
      </c>
      <c r="H41" s="9" t="s">
        <v>10</v>
      </c>
      <c r="I41" s="9" t="s">
        <v>11</v>
      </c>
      <c r="J41" s="9" t="s">
        <v>12</v>
      </c>
      <c r="K41" s="9" t="s">
        <v>13</v>
      </c>
      <c r="L41" s="9" t="s">
        <v>14</v>
      </c>
      <c r="M41" s="9" t="s">
        <v>15</v>
      </c>
      <c r="N41" s="9" t="s">
        <v>16</v>
      </c>
      <c r="O41" s="9" t="s">
        <v>17</v>
      </c>
      <c r="P41" s="10" t="s">
        <v>18</v>
      </c>
      <c r="Q41" s="10" t="s">
        <v>19</v>
      </c>
      <c r="R41" s="10" t="s">
        <v>20</v>
      </c>
      <c r="S41" s="10" t="s">
        <v>21</v>
      </c>
      <c r="T41" s="10" t="s">
        <v>22</v>
      </c>
      <c r="U41" s="10" t="s">
        <v>23</v>
      </c>
      <c r="V41" s="10" t="s">
        <v>24</v>
      </c>
      <c r="W41" s="10" t="s">
        <v>25</v>
      </c>
      <c r="X41" s="9" t="s">
        <v>26</v>
      </c>
      <c r="Y41" s="9" t="s">
        <v>27</v>
      </c>
      <c r="Z41" s="9" t="s">
        <v>28</v>
      </c>
      <c r="AA41" s="9" t="s">
        <v>29</v>
      </c>
      <c r="AB41" s="9" t="s">
        <v>30</v>
      </c>
      <c r="AC41" s="9" t="s">
        <v>31</v>
      </c>
      <c r="AD41" s="9" t="s">
        <v>32</v>
      </c>
      <c r="AE41" s="9" t="s">
        <v>33</v>
      </c>
      <c r="AF41" s="9" t="s">
        <v>34</v>
      </c>
      <c r="AG41" s="10" t="s">
        <v>35</v>
      </c>
      <c r="AH41" s="10" t="s">
        <v>36</v>
      </c>
      <c r="AI41" s="9" t="s">
        <v>37</v>
      </c>
      <c r="AJ41" s="9" t="s">
        <v>38</v>
      </c>
      <c r="AK41" s="9" t="s">
        <v>39</v>
      </c>
      <c r="AL41" s="9" t="s">
        <v>40</v>
      </c>
      <c r="AM41" s="9" t="s">
        <v>41</v>
      </c>
      <c r="AN41" s="9" t="s">
        <v>42</v>
      </c>
      <c r="AO41" s="9" t="s">
        <v>43</v>
      </c>
      <c r="AP41" s="9" t="s">
        <v>44</v>
      </c>
      <c r="AQ41" s="9" t="s">
        <v>45</v>
      </c>
      <c r="AR41" s="9" t="s">
        <v>46</v>
      </c>
      <c r="AS41" s="9" t="s">
        <v>47</v>
      </c>
      <c r="AT41" s="9" t="s">
        <v>48</v>
      </c>
      <c r="AU41" s="9" t="s">
        <v>49</v>
      </c>
      <c r="AV41" s="9" t="s">
        <v>50</v>
      </c>
      <c r="AW41" s="9" t="s">
        <v>51</v>
      </c>
      <c r="AX41" s="9" t="s">
        <v>52</v>
      </c>
      <c r="AY41" s="9" t="s">
        <v>53</v>
      </c>
      <c r="AZ41" s="9" t="s">
        <v>54</v>
      </c>
      <c r="BA41" s="9" t="s">
        <v>55</v>
      </c>
      <c r="BB41" s="9" t="s">
        <v>56</v>
      </c>
      <c r="BC41" s="9" t="s">
        <v>57</v>
      </c>
      <c r="BD41" s="9" t="s">
        <v>58</v>
      </c>
      <c r="BE41" s="9" t="s">
        <v>59</v>
      </c>
      <c r="BF41" s="9" t="s">
        <v>60</v>
      </c>
      <c r="BG41" s="9" t="s">
        <v>61</v>
      </c>
      <c r="BH41" s="9" t="s">
        <v>62</v>
      </c>
      <c r="BI41" s="9" t="s">
        <v>63</v>
      </c>
      <c r="BJ41" s="9" t="s">
        <v>64</v>
      </c>
      <c r="BK41" s="9" t="s">
        <v>65</v>
      </c>
      <c r="BL41" s="9" t="s">
        <v>66</v>
      </c>
      <c r="BM41" s="9" t="s">
        <v>67</v>
      </c>
      <c r="BN41" s="9" t="s">
        <v>68</v>
      </c>
      <c r="BO41" s="9" t="s">
        <v>69</v>
      </c>
      <c r="BP41" s="9" t="s">
        <v>70</v>
      </c>
      <c r="BQ41" s="9" t="s">
        <v>71</v>
      </c>
      <c r="BR41" s="9" t="s">
        <v>72</v>
      </c>
      <c r="BS41" s="9" t="s">
        <v>73</v>
      </c>
      <c r="BT41" s="9" t="s">
        <v>74</v>
      </c>
      <c r="BU41" s="9" t="s">
        <v>75</v>
      </c>
      <c r="BV41" s="9" t="s">
        <v>76</v>
      </c>
      <c r="BW41" s="9" t="s">
        <v>77</v>
      </c>
      <c r="BX41" s="9" t="s">
        <v>78</v>
      </c>
      <c r="BY41" s="9" t="s">
        <v>79</v>
      </c>
      <c r="BZ41" s="9" t="s">
        <v>80</v>
      </c>
      <c r="CA41" s="9" t="s">
        <v>81</v>
      </c>
      <c r="CB41" s="9" t="s">
        <v>82</v>
      </c>
      <c r="CC41" s="9" t="s">
        <v>83</v>
      </c>
      <c r="CD41" s="9" t="s">
        <v>84</v>
      </c>
      <c r="CE41" s="9" t="s">
        <v>85</v>
      </c>
      <c r="CF41" s="9" t="s">
        <v>86</v>
      </c>
      <c r="CG41" s="9" t="s">
        <v>87</v>
      </c>
      <c r="CH41" s="9" t="s">
        <v>88</v>
      </c>
      <c r="CI41" s="9" t="s">
        <v>89</v>
      </c>
      <c r="CJ41" s="9" t="s">
        <v>90</v>
      </c>
      <c r="CK41" s="9" t="s">
        <v>91</v>
      </c>
      <c r="CL41" s="9" t="s">
        <v>92</v>
      </c>
      <c r="CM41" s="9" t="s">
        <v>93</v>
      </c>
      <c r="CN41" s="9" t="s">
        <v>94</v>
      </c>
      <c r="CO41" s="9" t="s">
        <v>95</v>
      </c>
      <c r="CP41" s="9" t="s">
        <v>96</v>
      </c>
      <c r="CQ41" s="9" t="s">
        <v>97</v>
      </c>
      <c r="CR41" s="9" t="s">
        <v>98</v>
      </c>
      <c r="CS41" s="9" t="s">
        <v>99</v>
      </c>
      <c r="CT41" s="9" t="s">
        <v>100</v>
      </c>
      <c r="CU41" s="9" t="s">
        <v>101</v>
      </c>
      <c r="CV41" s="9" t="s">
        <v>102</v>
      </c>
      <c r="CW41" s="9" t="s">
        <v>103</v>
      </c>
      <c r="CX41" s="9" t="s">
        <v>104</v>
      </c>
      <c r="CY41" s="9" t="s">
        <v>105</v>
      </c>
      <c r="CZ41" s="9" t="s">
        <v>106</v>
      </c>
      <c r="DA41" s="9" t="s">
        <v>107</v>
      </c>
      <c r="DB41" s="9" t="s">
        <v>108</v>
      </c>
      <c r="DC41" s="9" t="s">
        <v>109</v>
      </c>
      <c r="DD41" s="9" t="s">
        <v>110</v>
      </c>
      <c r="DE41" s="9" t="s">
        <v>111</v>
      </c>
      <c r="DF41" s="9" t="s">
        <v>112</v>
      </c>
      <c r="DG41" s="9" t="s">
        <v>113</v>
      </c>
      <c r="DH41" s="9" t="s">
        <v>114</v>
      </c>
      <c r="DI41" s="9" t="s">
        <v>115</v>
      </c>
      <c r="DJ41" s="9" t="s">
        <v>116</v>
      </c>
      <c r="DK41" s="9" t="s">
        <v>117</v>
      </c>
      <c r="DL41" s="9" t="s">
        <v>118</v>
      </c>
      <c r="DM41" s="9" t="s">
        <v>119</v>
      </c>
      <c r="DN41" s="9" t="s">
        <v>120</v>
      </c>
      <c r="DO41" s="9" t="s">
        <v>121</v>
      </c>
      <c r="DP41" s="13" t="s">
        <v>136</v>
      </c>
      <c r="DQ41" s="13" t="s">
        <v>140</v>
      </c>
      <c r="DR41" s="13" t="s">
        <v>141</v>
      </c>
      <c r="DS41" s="13" t="s">
        <v>142</v>
      </c>
    </row>
    <row r="42" spans="1:123">
      <c r="A42" s="8" t="s">
        <v>127</v>
      </c>
      <c r="B42" s="12" t="s">
        <v>137</v>
      </c>
      <c r="C42" s="12" t="s">
        <v>137</v>
      </c>
      <c r="D42" s="12" t="s">
        <v>137</v>
      </c>
      <c r="E42" s="12" t="s">
        <v>138</v>
      </c>
      <c r="F42" s="12" t="s">
        <v>137</v>
      </c>
      <c r="G42" s="12" t="s">
        <v>137</v>
      </c>
      <c r="H42" s="12" t="s">
        <v>137</v>
      </c>
      <c r="I42" s="12" t="s">
        <v>137</v>
      </c>
      <c r="J42" s="12" t="s">
        <v>137</v>
      </c>
      <c r="K42" s="12" t="s">
        <v>137</v>
      </c>
      <c r="L42" s="12" t="s">
        <v>137</v>
      </c>
      <c r="M42" s="12" t="s">
        <v>138</v>
      </c>
      <c r="N42" s="12" t="s">
        <v>138</v>
      </c>
      <c r="O42" s="12" t="s">
        <v>137</v>
      </c>
      <c r="P42" s="12" t="s">
        <v>138</v>
      </c>
      <c r="Q42" s="12" t="s">
        <v>139</v>
      </c>
      <c r="R42" s="12" t="s">
        <v>138</v>
      </c>
      <c r="S42" s="12" t="s">
        <v>138</v>
      </c>
      <c r="T42" s="12" t="s">
        <v>138</v>
      </c>
      <c r="U42" s="12" t="s">
        <v>138</v>
      </c>
      <c r="V42" s="12" t="s">
        <v>138</v>
      </c>
      <c r="W42" s="12" t="s">
        <v>139</v>
      </c>
      <c r="X42" s="12" t="s">
        <v>137</v>
      </c>
      <c r="Y42" s="12" t="s">
        <v>137</v>
      </c>
      <c r="Z42" s="12" t="s">
        <v>137</v>
      </c>
      <c r="AA42" s="12" t="s">
        <v>137</v>
      </c>
      <c r="AB42" s="12" t="s">
        <v>137</v>
      </c>
      <c r="AC42" s="12" t="s">
        <v>137</v>
      </c>
      <c r="AD42" s="12" t="s">
        <v>137</v>
      </c>
      <c r="AE42" s="12" t="s">
        <v>137</v>
      </c>
      <c r="AF42" s="12" t="s">
        <v>137</v>
      </c>
      <c r="AG42" s="12" t="s">
        <v>137</v>
      </c>
      <c r="AH42" s="12" t="s">
        <v>137</v>
      </c>
      <c r="AI42" s="12" t="s">
        <v>137</v>
      </c>
      <c r="AJ42" s="12" t="s">
        <v>137</v>
      </c>
      <c r="AK42" s="12" t="s">
        <v>137</v>
      </c>
      <c r="AL42" s="12" t="s">
        <v>137</v>
      </c>
      <c r="AM42" s="12" t="s">
        <v>137</v>
      </c>
      <c r="AN42" s="12" t="s">
        <v>137</v>
      </c>
      <c r="AO42" s="12" t="s">
        <v>137</v>
      </c>
      <c r="AP42" s="12" t="s">
        <v>137</v>
      </c>
      <c r="AQ42" s="12" t="s">
        <v>137</v>
      </c>
      <c r="AR42" s="12" t="s">
        <v>137</v>
      </c>
      <c r="AS42" s="12" t="s">
        <v>137</v>
      </c>
      <c r="AT42" s="12" t="s">
        <v>138</v>
      </c>
      <c r="AU42" s="12" t="s">
        <v>138</v>
      </c>
      <c r="AV42" s="12" t="s">
        <v>138</v>
      </c>
      <c r="AW42" s="12" t="s">
        <v>138</v>
      </c>
      <c r="AX42" s="12" t="s">
        <v>137</v>
      </c>
      <c r="AY42" s="12" t="s">
        <v>137</v>
      </c>
      <c r="AZ42" s="12" t="s">
        <v>137</v>
      </c>
      <c r="BA42" s="12" t="s">
        <v>137</v>
      </c>
      <c r="BB42" s="12" t="s">
        <v>137</v>
      </c>
      <c r="BC42" s="12" t="s">
        <v>137</v>
      </c>
      <c r="BD42" s="12" t="s">
        <v>138</v>
      </c>
      <c r="BE42" s="12" t="s">
        <v>137</v>
      </c>
      <c r="BF42" s="12" t="s">
        <v>137</v>
      </c>
      <c r="BG42" s="12" t="s">
        <v>137</v>
      </c>
      <c r="BH42" s="12" t="s">
        <v>137</v>
      </c>
      <c r="BI42" s="12" t="s">
        <v>137</v>
      </c>
      <c r="BJ42" s="12" t="s">
        <v>137</v>
      </c>
      <c r="BK42" s="12" t="s">
        <v>137</v>
      </c>
      <c r="BL42" s="12" t="s">
        <v>137</v>
      </c>
      <c r="BM42" s="12" t="s">
        <v>137</v>
      </c>
      <c r="BN42" s="12" t="s">
        <v>137</v>
      </c>
      <c r="BO42" s="12" t="s">
        <v>137</v>
      </c>
      <c r="BP42" s="12" t="s">
        <v>137</v>
      </c>
      <c r="BQ42" s="12" t="s">
        <v>137</v>
      </c>
      <c r="BR42" s="12" t="s">
        <v>137</v>
      </c>
      <c r="BS42" s="12" t="s">
        <v>137</v>
      </c>
      <c r="BT42" s="12" t="s">
        <v>137</v>
      </c>
      <c r="BU42" s="12" t="s">
        <v>137</v>
      </c>
      <c r="BV42" s="12" t="s">
        <v>137</v>
      </c>
      <c r="BW42" s="12" t="s">
        <v>137</v>
      </c>
      <c r="BX42" s="12" t="s">
        <v>137</v>
      </c>
      <c r="BY42" s="12" t="s">
        <v>138</v>
      </c>
      <c r="BZ42" s="12" t="s">
        <v>137</v>
      </c>
      <c r="CA42" s="12" t="s">
        <v>137</v>
      </c>
      <c r="CB42" s="12" t="s">
        <v>137</v>
      </c>
      <c r="CC42" s="12" t="s">
        <v>137</v>
      </c>
      <c r="CD42" s="12" t="s">
        <v>137</v>
      </c>
      <c r="CE42" s="12" t="s">
        <v>137</v>
      </c>
      <c r="CF42" s="12" t="s">
        <v>137</v>
      </c>
      <c r="CG42" s="12" t="s">
        <v>137</v>
      </c>
      <c r="CH42" s="12" t="s">
        <v>137</v>
      </c>
      <c r="CI42" s="12" t="s">
        <v>139</v>
      </c>
      <c r="CJ42" s="12" t="s">
        <v>139</v>
      </c>
      <c r="CK42" s="12" t="s">
        <v>139</v>
      </c>
      <c r="CL42" s="12" t="s">
        <v>138</v>
      </c>
      <c r="CM42" s="12" t="s">
        <v>137</v>
      </c>
      <c r="CN42" s="12" t="s">
        <v>137</v>
      </c>
      <c r="CO42" s="12" t="s">
        <v>137</v>
      </c>
      <c r="CP42" s="12" t="s">
        <v>137</v>
      </c>
      <c r="CQ42" s="12" t="s">
        <v>137</v>
      </c>
      <c r="CR42" s="12" t="s">
        <v>138</v>
      </c>
      <c r="CS42" s="12" t="s">
        <v>139</v>
      </c>
      <c r="CT42" s="12" t="s">
        <v>138</v>
      </c>
      <c r="CU42" s="12" t="s">
        <v>138</v>
      </c>
      <c r="CV42" s="12" t="s">
        <v>137</v>
      </c>
      <c r="CW42" s="12" t="s">
        <v>137</v>
      </c>
      <c r="CX42" s="12" t="s">
        <v>137</v>
      </c>
      <c r="CY42" s="12" t="s">
        <v>137</v>
      </c>
      <c r="CZ42" s="12" t="s">
        <v>137</v>
      </c>
      <c r="DA42" s="12" t="s">
        <v>137</v>
      </c>
      <c r="DB42" s="12" t="s">
        <v>137</v>
      </c>
      <c r="DC42" s="12" t="s">
        <v>137</v>
      </c>
      <c r="DD42" s="12" t="s">
        <v>137</v>
      </c>
      <c r="DE42" s="12" t="s">
        <v>138</v>
      </c>
      <c r="DF42" s="12" t="s">
        <v>137</v>
      </c>
      <c r="DG42" s="12" t="s">
        <v>137</v>
      </c>
      <c r="DH42" s="12" t="s">
        <v>137</v>
      </c>
      <c r="DI42" s="12" t="s">
        <v>137</v>
      </c>
      <c r="DJ42" s="12" t="s">
        <v>137</v>
      </c>
      <c r="DK42" s="12" t="s">
        <v>137</v>
      </c>
      <c r="DL42" s="12" t="s">
        <v>137</v>
      </c>
      <c r="DM42" s="12" t="s">
        <v>137</v>
      </c>
      <c r="DN42" s="12" t="s">
        <v>137</v>
      </c>
      <c r="DO42" s="12" t="s">
        <v>137</v>
      </c>
      <c r="DP42" s="12" t="s">
        <v>137</v>
      </c>
      <c r="DQ42" t="s">
        <v>137</v>
      </c>
      <c r="DR42" t="s">
        <v>137</v>
      </c>
      <c r="DS42" t="s">
        <v>137</v>
      </c>
    </row>
    <row r="43" spans="1:123">
      <c r="A43" s="8" t="s">
        <v>128</v>
      </c>
      <c r="B43" s="12" t="s">
        <v>137</v>
      </c>
      <c r="C43" s="12" t="s">
        <v>137</v>
      </c>
      <c r="D43" s="12" t="s">
        <v>137</v>
      </c>
      <c r="E43" s="12" t="s">
        <v>137</v>
      </c>
      <c r="F43" s="12" t="s">
        <v>137</v>
      </c>
      <c r="G43" s="12" t="s">
        <v>137</v>
      </c>
      <c r="H43" s="12" t="s">
        <v>137</v>
      </c>
      <c r="I43" s="12" t="s">
        <v>138</v>
      </c>
      <c r="J43" s="12" t="s">
        <v>137</v>
      </c>
      <c r="K43" s="12" t="s">
        <v>137</v>
      </c>
      <c r="L43" s="12" t="s">
        <v>137</v>
      </c>
      <c r="M43" s="12" t="s">
        <v>137</v>
      </c>
      <c r="N43" s="12" t="s">
        <v>137</v>
      </c>
      <c r="O43" s="12" t="s">
        <v>137</v>
      </c>
      <c r="P43" s="12" t="s">
        <v>137</v>
      </c>
      <c r="Q43" s="12" t="s">
        <v>137</v>
      </c>
      <c r="R43" s="12" t="s">
        <v>137</v>
      </c>
      <c r="S43" s="12" t="s">
        <v>137</v>
      </c>
      <c r="T43" s="12" t="s">
        <v>137</v>
      </c>
      <c r="U43" s="12" t="s">
        <v>137</v>
      </c>
      <c r="V43" s="12" t="s">
        <v>137</v>
      </c>
      <c r="W43" s="12" t="s">
        <v>137</v>
      </c>
      <c r="X43" s="12" t="s">
        <v>137</v>
      </c>
      <c r="Y43" s="12" t="s">
        <v>137</v>
      </c>
      <c r="Z43" s="12" t="s">
        <v>137</v>
      </c>
      <c r="AA43" s="12" t="s">
        <v>137</v>
      </c>
      <c r="AB43" s="12" t="s">
        <v>137</v>
      </c>
      <c r="AC43" s="12" t="s">
        <v>137</v>
      </c>
      <c r="AD43" s="12" t="s">
        <v>137</v>
      </c>
      <c r="AE43" s="12" t="s">
        <v>137</v>
      </c>
      <c r="AF43" s="12" t="s">
        <v>137</v>
      </c>
      <c r="AG43" s="12" t="s">
        <v>138</v>
      </c>
      <c r="AH43" s="12" t="s">
        <v>139</v>
      </c>
      <c r="AI43" s="12" t="s">
        <v>139</v>
      </c>
      <c r="AJ43" s="12" t="s">
        <v>139</v>
      </c>
      <c r="AK43" s="12" t="s">
        <v>139</v>
      </c>
      <c r="AL43" s="12" t="s">
        <v>138</v>
      </c>
      <c r="AM43" s="12" t="s">
        <v>137</v>
      </c>
      <c r="AN43" s="12" t="s">
        <v>137</v>
      </c>
      <c r="AO43" s="12" t="s">
        <v>137</v>
      </c>
      <c r="AP43" s="12" t="s">
        <v>137</v>
      </c>
      <c r="AQ43" s="12" t="s">
        <v>137</v>
      </c>
      <c r="AR43" s="12" t="s">
        <v>137</v>
      </c>
      <c r="AS43" s="12" t="s">
        <v>137</v>
      </c>
      <c r="AT43" s="12" t="s">
        <v>137</v>
      </c>
      <c r="AU43" s="12" t="s">
        <v>137</v>
      </c>
      <c r="AV43" s="12" t="s">
        <v>137</v>
      </c>
      <c r="AW43" s="12" t="s">
        <v>137</v>
      </c>
      <c r="AX43" s="12" t="s">
        <v>137</v>
      </c>
      <c r="AY43" s="12" t="s">
        <v>137</v>
      </c>
      <c r="AZ43" s="12" t="s">
        <v>137</v>
      </c>
      <c r="BA43" s="12" t="s">
        <v>137</v>
      </c>
      <c r="BB43" s="12" t="s">
        <v>137</v>
      </c>
      <c r="BC43" s="12" t="s">
        <v>137</v>
      </c>
      <c r="BD43" s="12" t="s">
        <v>137</v>
      </c>
      <c r="BE43" s="12" t="s">
        <v>137</v>
      </c>
      <c r="BF43" s="12" t="s">
        <v>137</v>
      </c>
      <c r="BG43" s="12" t="s">
        <v>137</v>
      </c>
      <c r="BH43" s="12" t="s">
        <v>137</v>
      </c>
      <c r="BI43" s="12" t="s">
        <v>137</v>
      </c>
      <c r="BJ43" s="12" t="s">
        <v>137</v>
      </c>
      <c r="BK43" s="12" t="s">
        <v>137</v>
      </c>
      <c r="BL43" s="12" t="s">
        <v>137</v>
      </c>
      <c r="BM43" s="12" t="s">
        <v>137</v>
      </c>
      <c r="BN43" s="12" t="s">
        <v>138</v>
      </c>
      <c r="BO43" s="12" t="s">
        <v>138</v>
      </c>
      <c r="BP43" s="12" t="s">
        <v>137</v>
      </c>
      <c r="BQ43" s="12" t="s">
        <v>137</v>
      </c>
      <c r="BR43" s="12" t="s">
        <v>137</v>
      </c>
      <c r="BS43" s="12" t="s">
        <v>137</v>
      </c>
      <c r="BT43" s="12" t="s">
        <v>137</v>
      </c>
      <c r="BU43" s="12" t="s">
        <v>139</v>
      </c>
      <c r="BV43" s="12" t="s">
        <v>137</v>
      </c>
      <c r="BW43" s="12" t="s">
        <v>137</v>
      </c>
      <c r="BX43" s="12" t="s">
        <v>138</v>
      </c>
      <c r="BY43" s="12" t="s">
        <v>137</v>
      </c>
      <c r="BZ43" s="12" t="s">
        <v>137</v>
      </c>
      <c r="CA43" s="12" t="s">
        <v>137</v>
      </c>
      <c r="CB43" s="12" t="s">
        <v>137</v>
      </c>
      <c r="CC43" s="12" t="s">
        <v>137</v>
      </c>
      <c r="CD43" s="12" t="s">
        <v>137</v>
      </c>
      <c r="CE43" s="12" t="s">
        <v>137</v>
      </c>
      <c r="CF43" s="12" t="s">
        <v>137</v>
      </c>
      <c r="CG43" s="12" t="s">
        <v>138</v>
      </c>
      <c r="CH43" s="12" t="s">
        <v>137</v>
      </c>
      <c r="CI43" s="12" t="s">
        <v>137</v>
      </c>
      <c r="CJ43" s="12" t="s">
        <v>137</v>
      </c>
      <c r="CK43" s="12" t="s">
        <v>137</v>
      </c>
      <c r="CL43" s="12" t="s">
        <v>137</v>
      </c>
      <c r="CM43" s="12" t="s">
        <v>137</v>
      </c>
      <c r="CN43" s="12" t="s">
        <v>137</v>
      </c>
      <c r="CO43" s="12" t="s">
        <v>138</v>
      </c>
      <c r="CP43" s="12" t="s">
        <v>138</v>
      </c>
      <c r="CQ43" s="12" t="s">
        <v>138</v>
      </c>
      <c r="CR43" s="12" t="s">
        <v>137</v>
      </c>
      <c r="CS43" s="12" t="s">
        <v>137</v>
      </c>
      <c r="CT43" s="12" t="s">
        <v>137</v>
      </c>
      <c r="CU43" s="12" t="s">
        <v>137</v>
      </c>
      <c r="CV43" s="12" t="s">
        <v>137</v>
      </c>
      <c r="CW43" s="12" t="s">
        <v>137</v>
      </c>
      <c r="CX43" s="12" t="s">
        <v>137</v>
      </c>
      <c r="CY43" s="12" t="s">
        <v>137</v>
      </c>
      <c r="CZ43" s="12" t="s">
        <v>137</v>
      </c>
      <c r="DA43" s="12" t="s">
        <v>139</v>
      </c>
      <c r="DB43" s="12" t="s">
        <v>138</v>
      </c>
      <c r="DC43" s="12" t="s">
        <v>137</v>
      </c>
      <c r="DD43" s="12" t="s">
        <v>137</v>
      </c>
      <c r="DE43" s="12" t="s">
        <v>137</v>
      </c>
      <c r="DF43" s="12" t="s">
        <v>137</v>
      </c>
      <c r="DG43" s="12" t="s">
        <v>137</v>
      </c>
      <c r="DH43" s="12" t="s">
        <v>137</v>
      </c>
      <c r="DI43" s="12" t="s">
        <v>137</v>
      </c>
      <c r="DJ43" s="12" t="s">
        <v>137</v>
      </c>
      <c r="DK43" s="12" t="s">
        <v>138</v>
      </c>
      <c r="DL43" s="12" t="s">
        <v>138</v>
      </c>
      <c r="DM43" s="12" t="s">
        <v>139</v>
      </c>
      <c r="DN43" s="12" t="s">
        <v>138</v>
      </c>
      <c r="DO43" s="12" t="s">
        <v>138</v>
      </c>
      <c r="DP43" s="12" t="s">
        <v>137</v>
      </c>
      <c r="DQ43" t="s">
        <v>137</v>
      </c>
      <c r="DR43" t="s">
        <v>137</v>
      </c>
      <c r="DS43" t="s">
        <v>137</v>
      </c>
    </row>
    <row r="44" spans="1:123">
      <c r="A44" s="8" t="s">
        <v>127</v>
      </c>
      <c r="B44" s="12" t="s">
        <v>137</v>
      </c>
      <c r="C44" s="12" t="s">
        <v>137</v>
      </c>
      <c r="D44" s="12" t="s">
        <v>137</v>
      </c>
      <c r="E44" s="12" t="s">
        <v>138</v>
      </c>
      <c r="F44" s="12" t="s">
        <v>138</v>
      </c>
      <c r="G44" s="12" t="s">
        <v>137</v>
      </c>
      <c r="H44" s="12" t="s">
        <v>137</v>
      </c>
      <c r="I44" s="12" t="s">
        <v>137</v>
      </c>
      <c r="J44" s="12" t="s">
        <v>137</v>
      </c>
      <c r="K44" s="12" t="s">
        <v>137</v>
      </c>
      <c r="L44" s="12" t="s">
        <v>137</v>
      </c>
      <c r="M44" s="12" t="s">
        <v>137</v>
      </c>
      <c r="N44" s="12" t="s">
        <v>138</v>
      </c>
      <c r="O44" s="12" t="s">
        <v>137</v>
      </c>
      <c r="P44" s="12" t="s">
        <v>139</v>
      </c>
      <c r="Q44" s="12" t="s">
        <v>139</v>
      </c>
      <c r="R44" s="12" t="s">
        <v>138</v>
      </c>
      <c r="S44" s="12" t="s">
        <v>138</v>
      </c>
      <c r="T44" s="12" t="s">
        <v>137</v>
      </c>
      <c r="U44" s="12" t="s">
        <v>137</v>
      </c>
      <c r="V44" s="12" t="s">
        <v>137</v>
      </c>
      <c r="W44" s="12" t="s">
        <v>137</v>
      </c>
      <c r="X44" s="12" t="s">
        <v>137</v>
      </c>
      <c r="Y44" s="12" t="s">
        <v>137</v>
      </c>
      <c r="Z44" s="12" t="s">
        <v>137</v>
      </c>
      <c r="AA44" s="12" t="s">
        <v>137</v>
      </c>
      <c r="AB44" s="12" t="s">
        <v>137</v>
      </c>
      <c r="AC44" s="12" t="s">
        <v>138</v>
      </c>
      <c r="AD44" s="12" t="s">
        <v>138</v>
      </c>
      <c r="AE44" s="12" t="s">
        <v>138</v>
      </c>
      <c r="AF44" s="12" t="s">
        <v>138</v>
      </c>
      <c r="AG44" s="12" t="s">
        <v>137</v>
      </c>
      <c r="AH44" s="12" t="s">
        <v>137</v>
      </c>
      <c r="AI44" s="12" t="s">
        <v>137</v>
      </c>
      <c r="AJ44" s="12" t="s">
        <v>137</v>
      </c>
      <c r="AK44" s="12" t="s">
        <v>137</v>
      </c>
      <c r="AL44" s="12" t="s">
        <v>137</v>
      </c>
      <c r="AM44" s="12" t="s">
        <v>137</v>
      </c>
      <c r="AN44" s="12" t="s">
        <v>137</v>
      </c>
      <c r="AO44" s="12" t="s">
        <v>137</v>
      </c>
      <c r="AP44" s="12" t="s">
        <v>137</v>
      </c>
      <c r="AQ44" s="12" t="s">
        <v>137</v>
      </c>
      <c r="AR44" s="12" t="s">
        <v>137</v>
      </c>
      <c r="AS44" s="12" t="s">
        <v>137</v>
      </c>
      <c r="AT44" s="12" t="s">
        <v>137</v>
      </c>
      <c r="AU44" s="12" t="s">
        <v>137</v>
      </c>
      <c r="AV44" s="12" t="s">
        <v>137</v>
      </c>
      <c r="AW44" s="12" t="s">
        <v>137</v>
      </c>
      <c r="AX44" s="12" t="s">
        <v>137</v>
      </c>
      <c r="AY44" s="12" t="s">
        <v>137</v>
      </c>
      <c r="AZ44" s="12" t="s">
        <v>137</v>
      </c>
      <c r="BA44" s="12" t="s">
        <v>137</v>
      </c>
      <c r="BB44" s="12" t="s">
        <v>138</v>
      </c>
      <c r="BC44" s="12" t="s">
        <v>137</v>
      </c>
      <c r="BD44" s="12" t="s">
        <v>137</v>
      </c>
      <c r="BE44" s="12" t="s">
        <v>137</v>
      </c>
      <c r="BF44" s="12" t="s">
        <v>137</v>
      </c>
      <c r="BG44" s="12" t="s">
        <v>137</v>
      </c>
      <c r="BH44" s="12" t="s">
        <v>137</v>
      </c>
      <c r="BI44" s="12" t="s">
        <v>137</v>
      </c>
      <c r="BJ44" s="12" t="s">
        <v>138</v>
      </c>
      <c r="BK44" s="12" t="s">
        <v>139</v>
      </c>
      <c r="BL44" s="12" t="s">
        <v>138</v>
      </c>
      <c r="BM44" s="12" t="s">
        <v>138</v>
      </c>
      <c r="BN44" s="12" t="s">
        <v>137</v>
      </c>
      <c r="BO44" s="12" t="s">
        <v>137</v>
      </c>
      <c r="BP44" s="12" t="s">
        <v>137</v>
      </c>
      <c r="BQ44" s="12" t="s">
        <v>137</v>
      </c>
      <c r="BR44" s="12" t="s">
        <v>137</v>
      </c>
      <c r="BS44" s="12" t="s">
        <v>137</v>
      </c>
      <c r="BT44" s="12" t="s">
        <v>137</v>
      </c>
      <c r="BU44" s="12" t="s">
        <v>137</v>
      </c>
      <c r="BV44" s="12" t="s">
        <v>137</v>
      </c>
      <c r="BW44" s="12" t="s">
        <v>137</v>
      </c>
      <c r="BX44" s="12" t="s">
        <v>138</v>
      </c>
      <c r="BY44" s="12" t="s">
        <v>138</v>
      </c>
      <c r="BZ44" s="12" t="s">
        <v>137</v>
      </c>
      <c r="CA44" s="12" t="s">
        <v>137</v>
      </c>
      <c r="CB44" s="12" t="s">
        <v>137</v>
      </c>
      <c r="CC44" s="12" t="s">
        <v>137</v>
      </c>
      <c r="CD44" s="12" t="s">
        <v>137</v>
      </c>
      <c r="CE44" s="12" t="s">
        <v>137</v>
      </c>
      <c r="CF44" s="12" t="s">
        <v>137</v>
      </c>
      <c r="CG44" s="12" t="s">
        <v>137</v>
      </c>
      <c r="CH44" s="12" t="s">
        <v>138</v>
      </c>
      <c r="CI44" s="12" t="s">
        <v>139</v>
      </c>
      <c r="CJ44" s="12" t="s">
        <v>138</v>
      </c>
      <c r="CK44" s="12" t="s">
        <v>138</v>
      </c>
      <c r="CL44" s="12" t="s">
        <v>137</v>
      </c>
      <c r="CM44" s="12" t="s">
        <v>137</v>
      </c>
      <c r="CN44" s="12" t="s">
        <v>137</v>
      </c>
      <c r="CO44" s="12" t="s">
        <v>137</v>
      </c>
      <c r="CP44" s="12" t="s">
        <v>137</v>
      </c>
      <c r="CQ44" s="12" t="s">
        <v>137</v>
      </c>
      <c r="CR44" s="12" t="s">
        <v>138</v>
      </c>
      <c r="CS44" s="12" t="s">
        <v>139</v>
      </c>
      <c r="CT44" s="12" t="s">
        <v>138</v>
      </c>
      <c r="CU44" s="12" t="s">
        <v>138</v>
      </c>
      <c r="CV44" s="12" t="s">
        <v>138</v>
      </c>
      <c r="CW44" s="12" t="s">
        <v>137</v>
      </c>
      <c r="CX44" s="12" t="s">
        <v>137</v>
      </c>
      <c r="CY44" s="12" t="s">
        <v>137</v>
      </c>
      <c r="CZ44" s="12" t="s">
        <v>137</v>
      </c>
      <c r="DA44" s="12" t="s">
        <v>137</v>
      </c>
      <c r="DB44" s="12" t="s">
        <v>137</v>
      </c>
      <c r="DC44" s="12" t="s">
        <v>137</v>
      </c>
      <c r="DD44" s="12" t="s">
        <v>137</v>
      </c>
      <c r="DE44" s="12" t="s">
        <v>137</v>
      </c>
      <c r="DF44" s="12" t="s">
        <v>137</v>
      </c>
      <c r="DG44" s="12" t="s">
        <v>137</v>
      </c>
      <c r="DH44" s="12" t="s">
        <v>137</v>
      </c>
      <c r="DI44" s="12" t="s">
        <v>137</v>
      </c>
      <c r="DJ44" s="12" t="s">
        <v>137</v>
      </c>
      <c r="DK44" s="12" t="s">
        <v>137</v>
      </c>
      <c r="DL44" s="12" t="s">
        <v>137</v>
      </c>
      <c r="DM44" s="12" t="s">
        <v>137</v>
      </c>
      <c r="DN44" s="12" t="s">
        <v>137</v>
      </c>
      <c r="DO44" s="12" t="s">
        <v>137</v>
      </c>
      <c r="DP44" s="12" t="s">
        <v>137</v>
      </c>
      <c r="DQ44" t="s">
        <v>137</v>
      </c>
      <c r="DR44" t="s">
        <v>137</v>
      </c>
      <c r="DS44" t="s">
        <v>137</v>
      </c>
    </row>
    <row r="45" spans="1:123">
      <c r="A45" s="8" t="s">
        <v>128</v>
      </c>
      <c r="B45" s="12" t="s">
        <v>137</v>
      </c>
      <c r="C45" s="12" t="s">
        <v>137</v>
      </c>
      <c r="D45" s="12" t="s">
        <v>137</v>
      </c>
      <c r="E45" s="12" t="s">
        <v>137</v>
      </c>
      <c r="F45" s="12" t="s">
        <v>137</v>
      </c>
      <c r="G45" s="12" t="s">
        <v>137</v>
      </c>
      <c r="H45" s="12" t="s">
        <v>137</v>
      </c>
      <c r="I45" s="12" t="s">
        <v>137</v>
      </c>
      <c r="J45" s="12" t="s">
        <v>138</v>
      </c>
      <c r="K45" s="12" t="s">
        <v>137</v>
      </c>
      <c r="L45" s="12" t="s">
        <v>138</v>
      </c>
      <c r="M45" s="12" t="s">
        <v>137</v>
      </c>
      <c r="N45" s="12" t="s">
        <v>137</v>
      </c>
      <c r="O45" s="12" t="s">
        <v>137</v>
      </c>
      <c r="P45" s="12" t="s">
        <v>137</v>
      </c>
      <c r="Q45" s="12" t="s">
        <v>137</v>
      </c>
      <c r="R45" s="12" t="s">
        <v>137</v>
      </c>
      <c r="S45" s="12" t="s">
        <v>137</v>
      </c>
      <c r="T45" s="12" t="s">
        <v>137</v>
      </c>
      <c r="U45" s="12" t="s">
        <v>137</v>
      </c>
      <c r="V45" s="12" t="s">
        <v>137</v>
      </c>
      <c r="W45" s="12" t="s">
        <v>137</v>
      </c>
      <c r="X45" s="12" t="s">
        <v>137</v>
      </c>
      <c r="Y45" s="12" t="s">
        <v>138</v>
      </c>
      <c r="Z45" s="12" t="s">
        <v>137</v>
      </c>
      <c r="AA45" s="12" t="s">
        <v>138</v>
      </c>
      <c r="AB45" s="12" t="s">
        <v>137</v>
      </c>
      <c r="AC45" s="12" t="s">
        <v>137</v>
      </c>
      <c r="AD45" s="12" t="s">
        <v>137</v>
      </c>
      <c r="AE45" s="12" t="s">
        <v>137</v>
      </c>
      <c r="AF45" s="12" t="s">
        <v>137</v>
      </c>
      <c r="AG45" s="12" t="s">
        <v>137</v>
      </c>
      <c r="AH45" s="12" t="s">
        <v>137</v>
      </c>
      <c r="AI45" s="12" t="s">
        <v>139</v>
      </c>
      <c r="AJ45" s="12" t="s">
        <v>139</v>
      </c>
      <c r="AK45" s="12" t="s">
        <v>139</v>
      </c>
      <c r="AL45" s="12" t="s">
        <v>138</v>
      </c>
      <c r="AM45" s="12" t="s">
        <v>137</v>
      </c>
      <c r="AN45" s="12" t="s">
        <v>137</v>
      </c>
      <c r="AO45" s="12" t="s">
        <v>137</v>
      </c>
      <c r="AP45" s="12" t="s">
        <v>137</v>
      </c>
      <c r="AQ45" s="12" t="s">
        <v>137</v>
      </c>
      <c r="AR45" s="12" t="s">
        <v>137</v>
      </c>
      <c r="AS45" s="12" t="s">
        <v>137</v>
      </c>
      <c r="AT45" s="12" t="s">
        <v>137</v>
      </c>
      <c r="AU45" s="12" t="s">
        <v>137</v>
      </c>
      <c r="AV45" s="12" t="s">
        <v>137</v>
      </c>
      <c r="AW45" s="12" t="s">
        <v>137</v>
      </c>
      <c r="AX45" s="12" t="s">
        <v>137</v>
      </c>
      <c r="AY45" s="12" t="s">
        <v>137</v>
      </c>
      <c r="AZ45" s="12" t="s">
        <v>137</v>
      </c>
      <c r="BA45" s="12" t="s">
        <v>137</v>
      </c>
      <c r="BB45" s="12" t="s">
        <v>137</v>
      </c>
      <c r="BC45" s="12" t="s">
        <v>137</v>
      </c>
      <c r="BD45" s="12" t="s">
        <v>137</v>
      </c>
      <c r="BE45" s="12" t="s">
        <v>137</v>
      </c>
      <c r="BF45" s="12" t="s">
        <v>138</v>
      </c>
      <c r="BG45" s="12" t="s">
        <v>137</v>
      </c>
      <c r="BH45" s="12" t="s">
        <v>138</v>
      </c>
      <c r="BI45" s="12" t="s">
        <v>138</v>
      </c>
      <c r="BJ45" s="12" t="s">
        <v>137</v>
      </c>
      <c r="BK45" s="12" t="s">
        <v>137</v>
      </c>
      <c r="BL45" s="12" t="s">
        <v>137</v>
      </c>
      <c r="BM45" s="12" t="s">
        <v>137</v>
      </c>
      <c r="BN45" s="12" t="s">
        <v>138</v>
      </c>
      <c r="BO45" s="12" t="s">
        <v>138</v>
      </c>
      <c r="BP45" s="12" t="s">
        <v>137</v>
      </c>
      <c r="BQ45" s="12" t="s">
        <v>137</v>
      </c>
      <c r="BR45" s="12" t="s">
        <v>137</v>
      </c>
      <c r="BS45" s="12" t="s">
        <v>137</v>
      </c>
      <c r="BT45" s="12" t="s">
        <v>137</v>
      </c>
      <c r="BU45" s="12" t="s">
        <v>137</v>
      </c>
      <c r="BV45" s="12" t="s">
        <v>137</v>
      </c>
      <c r="BW45" s="12" t="s">
        <v>137</v>
      </c>
      <c r="BX45" s="12" t="s">
        <v>137</v>
      </c>
      <c r="BY45" s="12" t="s">
        <v>137</v>
      </c>
      <c r="BZ45" s="12" t="s">
        <v>137</v>
      </c>
      <c r="CA45" s="12" t="s">
        <v>137</v>
      </c>
      <c r="CB45" s="12" t="s">
        <v>137</v>
      </c>
      <c r="CC45" s="12" t="s">
        <v>137</v>
      </c>
      <c r="CD45" s="12" t="s">
        <v>137</v>
      </c>
      <c r="CE45" s="12" t="s">
        <v>138</v>
      </c>
      <c r="CF45" s="12" t="s">
        <v>137</v>
      </c>
      <c r="CG45" s="12" t="s">
        <v>138</v>
      </c>
      <c r="CH45" s="12" t="s">
        <v>137</v>
      </c>
      <c r="CI45" s="12" t="s">
        <v>137</v>
      </c>
      <c r="CJ45" s="12" t="s">
        <v>137</v>
      </c>
      <c r="CK45" s="12" t="s">
        <v>137</v>
      </c>
      <c r="CL45" s="12" t="s">
        <v>137</v>
      </c>
      <c r="CM45" s="12" t="s">
        <v>138</v>
      </c>
      <c r="CN45" s="12" t="s">
        <v>139</v>
      </c>
      <c r="CO45" s="12" t="s">
        <v>139</v>
      </c>
      <c r="CP45" s="12" t="s">
        <v>138</v>
      </c>
      <c r="CQ45" s="12" t="s">
        <v>137</v>
      </c>
      <c r="CR45" s="12" t="s">
        <v>137</v>
      </c>
      <c r="CS45" s="12" t="s">
        <v>137</v>
      </c>
      <c r="CT45" s="12" t="s">
        <v>137</v>
      </c>
      <c r="CU45" s="12" t="s">
        <v>137</v>
      </c>
      <c r="CV45" s="12" t="s">
        <v>137</v>
      </c>
      <c r="CW45" s="12" t="s">
        <v>137</v>
      </c>
      <c r="CX45" s="12" t="s">
        <v>137</v>
      </c>
      <c r="CY45" s="12" t="s">
        <v>138</v>
      </c>
      <c r="CZ45" s="12" t="s">
        <v>138</v>
      </c>
      <c r="DA45" s="12" t="s">
        <v>137</v>
      </c>
      <c r="DB45" s="12" t="s">
        <v>137</v>
      </c>
      <c r="DC45" s="12" t="s">
        <v>137</v>
      </c>
      <c r="DD45" s="12" t="s">
        <v>137</v>
      </c>
      <c r="DE45" s="12" t="s">
        <v>137</v>
      </c>
      <c r="DF45" s="12" t="s">
        <v>137</v>
      </c>
      <c r="DG45" s="12" t="s">
        <v>137</v>
      </c>
      <c r="DH45" s="12" t="s">
        <v>137</v>
      </c>
      <c r="DI45" s="12" t="s">
        <v>137</v>
      </c>
      <c r="DJ45" s="12" t="s">
        <v>137</v>
      </c>
      <c r="DK45" s="12" t="s">
        <v>138</v>
      </c>
      <c r="DL45" s="12" t="s">
        <v>137</v>
      </c>
      <c r="DM45" s="12" t="s">
        <v>139</v>
      </c>
      <c r="DN45" s="12" t="s">
        <v>138</v>
      </c>
      <c r="DO45" s="12" t="s">
        <v>138</v>
      </c>
      <c r="DP45" s="12" t="s">
        <v>137</v>
      </c>
      <c r="DQ45" t="s">
        <v>137</v>
      </c>
      <c r="DR45" t="s">
        <v>137</v>
      </c>
      <c r="DS45" t="s">
        <v>137</v>
      </c>
    </row>
    <row r="46" spans="1:123" ht="30">
      <c r="A46" s="8" t="s">
        <v>130</v>
      </c>
      <c r="B46" s="12" t="s">
        <v>137</v>
      </c>
      <c r="C46" s="12" t="s">
        <v>137</v>
      </c>
      <c r="D46" s="12" t="s">
        <v>137</v>
      </c>
      <c r="E46" s="12" t="s">
        <v>137</v>
      </c>
      <c r="F46" s="12" t="s">
        <v>137</v>
      </c>
      <c r="G46" s="12" t="s">
        <v>137</v>
      </c>
      <c r="H46" s="12" t="s">
        <v>137</v>
      </c>
      <c r="I46" s="12" t="s">
        <v>137</v>
      </c>
      <c r="J46" s="12" t="s">
        <v>137</v>
      </c>
      <c r="K46" s="12" t="s">
        <v>138</v>
      </c>
      <c r="L46" s="12" t="s">
        <v>138</v>
      </c>
      <c r="M46" s="12" t="s">
        <v>138</v>
      </c>
      <c r="N46" s="12" t="s">
        <v>137</v>
      </c>
      <c r="O46" s="12" t="s">
        <v>137</v>
      </c>
      <c r="P46" s="12" t="s">
        <v>137</v>
      </c>
      <c r="Q46" s="12" t="s">
        <v>137</v>
      </c>
      <c r="R46" s="12" t="s">
        <v>137</v>
      </c>
      <c r="S46" s="12" t="s">
        <v>137</v>
      </c>
      <c r="T46" s="12" t="s">
        <v>138</v>
      </c>
      <c r="U46" s="12" t="s">
        <v>137</v>
      </c>
      <c r="V46" s="12" t="s">
        <v>138</v>
      </c>
      <c r="W46" s="12" t="s">
        <v>138</v>
      </c>
      <c r="X46" s="12" t="s">
        <v>137</v>
      </c>
      <c r="Y46" s="12" t="s">
        <v>139</v>
      </c>
      <c r="Z46" s="12" t="s">
        <v>138</v>
      </c>
      <c r="AA46" s="12" t="s">
        <v>137</v>
      </c>
      <c r="AB46" s="12" t="s">
        <v>138</v>
      </c>
      <c r="AC46" s="12" t="s">
        <v>137</v>
      </c>
      <c r="AD46" s="12" t="s">
        <v>137</v>
      </c>
      <c r="AE46" s="12" t="s">
        <v>137</v>
      </c>
      <c r="AF46" s="12" t="s">
        <v>137</v>
      </c>
      <c r="AG46" s="12" t="s">
        <v>137</v>
      </c>
      <c r="AH46" s="12" t="s">
        <v>137</v>
      </c>
      <c r="AI46" s="12" t="s">
        <v>137</v>
      </c>
      <c r="AJ46" s="12" t="s">
        <v>137</v>
      </c>
      <c r="AK46" s="12" t="s">
        <v>137</v>
      </c>
      <c r="AL46" s="12" t="s">
        <v>137</v>
      </c>
      <c r="AM46" s="12" t="s">
        <v>137</v>
      </c>
      <c r="AN46" s="12" t="s">
        <v>137</v>
      </c>
      <c r="AO46" s="12" t="s">
        <v>137</v>
      </c>
      <c r="AP46" s="12" t="s">
        <v>137</v>
      </c>
      <c r="AQ46" s="12" t="s">
        <v>137</v>
      </c>
      <c r="AR46" s="12" t="s">
        <v>137</v>
      </c>
      <c r="AS46" s="12" t="s">
        <v>137</v>
      </c>
      <c r="AT46" s="12" t="s">
        <v>138</v>
      </c>
      <c r="AU46" s="12" t="s">
        <v>138</v>
      </c>
      <c r="AV46" s="12" t="s">
        <v>137</v>
      </c>
      <c r="AW46" s="12" t="s">
        <v>138</v>
      </c>
      <c r="AX46" s="12" t="s">
        <v>137</v>
      </c>
      <c r="AY46" s="12" t="s">
        <v>137</v>
      </c>
      <c r="AZ46" s="12" t="s">
        <v>137</v>
      </c>
      <c r="BA46" s="12" t="s">
        <v>137</v>
      </c>
      <c r="BB46" s="12" t="s">
        <v>137</v>
      </c>
      <c r="BC46" s="12" t="s">
        <v>137</v>
      </c>
      <c r="BD46" s="12" t="s">
        <v>137</v>
      </c>
      <c r="BE46" s="12" t="s">
        <v>137</v>
      </c>
      <c r="BF46" s="12" t="s">
        <v>138</v>
      </c>
      <c r="BG46" s="12" t="s">
        <v>138</v>
      </c>
      <c r="BH46" s="12" t="s">
        <v>137</v>
      </c>
      <c r="BI46" s="12" t="s">
        <v>138</v>
      </c>
      <c r="BJ46" s="12" t="s">
        <v>137</v>
      </c>
      <c r="BK46" s="12" t="s">
        <v>137</v>
      </c>
      <c r="BL46" s="12" t="s">
        <v>137</v>
      </c>
      <c r="BM46" s="12" t="s">
        <v>137</v>
      </c>
      <c r="BN46" s="12" t="s">
        <v>137</v>
      </c>
      <c r="BO46" s="12" t="s">
        <v>137</v>
      </c>
      <c r="BP46" s="12" t="s">
        <v>137</v>
      </c>
      <c r="BQ46" s="12" t="s">
        <v>137</v>
      </c>
      <c r="BR46" s="12" t="s">
        <v>137</v>
      </c>
      <c r="BS46" s="12" t="s">
        <v>137</v>
      </c>
      <c r="BT46" s="12" t="s">
        <v>137</v>
      </c>
      <c r="BU46" s="12" t="s">
        <v>137</v>
      </c>
      <c r="BV46" s="12" t="s">
        <v>137</v>
      </c>
      <c r="BW46" s="12" t="s">
        <v>137</v>
      </c>
      <c r="BX46" s="12" t="s">
        <v>137</v>
      </c>
      <c r="BY46" s="12" t="s">
        <v>137</v>
      </c>
      <c r="BZ46" s="12" t="s">
        <v>137</v>
      </c>
      <c r="CA46" s="12" t="s">
        <v>137</v>
      </c>
      <c r="CB46" s="12" t="s">
        <v>137</v>
      </c>
      <c r="CC46" s="12" t="s">
        <v>137</v>
      </c>
      <c r="CD46" s="12" t="s">
        <v>137</v>
      </c>
      <c r="CE46" s="12" t="s">
        <v>138</v>
      </c>
      <c r="CF46" s="12" t="s">
        <v>137</v>
      </c>
      <c r="CG46" s="12" t="s">
        <v>137</v>
      </c>
      <c r="CH46" s="12" t="s">
        <v>137</v>
      </c>
      <c r="CI46" s="12" t="s">
        <v>137</v>
      </c>
      <c r="CJ46" s="12" t="s">
        <v>137</v>
      </c>
      <c r="CK46" s="12" t="s">
        <v>137</v>
      </c>
      <c r="CL46" s="12" t="s">
        <v>139</v>
      </c>
      <c r="CM46" s="12" t="s">
        <v>139</v>
      </c>
      <c r="CN46" s="12" t="s">
        <v>139</v>
      </c>
      <c r="CO46" s="12" t="s">
        <v>138</v>
      </c>
      <c r="CP46" s="12" t="s">
        <v>137</v>
      </c>
      <c r="CQ46" s="12" t="s">
        <v>137</v>
      </c>
      <c r="CR46" s="12" t="s">
        <v>137</v>
      </c>
      <c r="CS46" s="12" t="s">
        <v>137</v>
      </c>
      <c r="CT46" s="12" t="s">
        <v>137</v>
      </c>
      <c r="CU46" s="12" t="s">
        <v>137</v>
      </c>
      <c r="CV46" s="12" t="s">
        <v>137</v>
      </c>
      <c r="CW46" s="12" t="s">
        <v>137</v>
      </c>
      <c r="CX46" s="12" t="s">
        <v>137</v>
      </c>
      <c r="CY46" s="12" t="s">
        <v>138</v>
      </c>
      <c r="CZ46" s="12" t="s">
        <v>138</v>
      </c>
      <c r="DA46" s="12" t="s">
        <v>137</v>
      </c>
      <c r="DB46" s="12" t="s">
        <v>137</v>
      </c>
      <c r="DC46" s="12" t="s">
        <v>137</v>
      </c>
      <c r="DD46" s="12" t="s">
        <v>137</v>
      </c>
      <c r="DE46" s="12" t="s">
        <v>137</v>
      </c>
      <c r="DF46" s="12" t="s">
        <v>137</v>
      </c>
      <c r="DG46" s="12" t="s">
        <v>137</v>
      </c>
      <c r="DH46" s="12" t="s">
        <v>138</v>
      </c>
      <c r="DI46" s="12" t="s">
        <v>137</v>
      </c>
      <c r="DJ46" s="12" t="s">
        <v>137</v>
      </c>
      <c r="DK46" s="12" t="s">
        <v>137</v>
      </c>
      <c r="DL46" s="12" t="s">
        <v>137</v>
      </c>
      <c r="DM46" s="12" t="s">
        <v>137</v>
      </c>
      <c r="DN46" s="12" t="s">
        <v>137</v>
      </c>
      <c r="DO46" s="12" t="s">
        <v>137</v>
      </c>
      <c r="DP46" s="12" t="s">
        <v>137</v>
      </c>
      <c r="DQ46" t="s">
        <v>137</v>
      </c>
      <c r="DR46" t="s">
        <v>137</v>
      </c>
      <c r="DS46" t="s">
        <v>137</v>
      </c>
    </row>
    <row r="47" spans="1:123">
      <c r="A47" s="8" t="s">
        <v>131</v>
      </c>
      <c r="B47" s="11" t="s">
        <v>137</v>
      </c>
      <c r="C47" s="11" t="s">
        <v>137</v>
      </c>
      <c r="D47" s="11" t="s">
        <v>137</v>
      </c>
      <c r="E47" s="11" t="s">
        <v>137</v>
      </c>
      <c r="F47" s="11" t="s">
        <v>138</v>
      </c>
      <c r="G47" s="11" t="s">
        <v>138</v>
      </c>
      <c r="H47" s="11" t="s">
        <v>138</v>
      </c>
      <c r="I47" s="11" t="s">
        <v>138</v>
      </c>
      <c r="J47" s="11" t="s">
        <v>137</v>
      </c>
      <c r="K47" s="11" t="s">
        <v>137</v>
      </c>
      <c r="L47" s="11" t="s">
        <v>137</v>
      </c>
      <c r="M47" s="11" t="s">
        <v>137</v>
      </c>
      <c r="N47" s="11" t="s">
        <v>137</v>
      </c>
      <c r="O47" s="11" t="s">
        <v>137</v>
      </c>
      <c r="P47" s="11" t="s">
        <v>138</v>
      </c>
      <c r="Q47" s="11" t="s">
        <v>138</v>
      </c>
      <c r="R47" s="11" t="s">
        <v>138</v>
      </c>
      <c r="S47" s="11" t="s">
        <v>138</v>
      </c>
      <c r="T47" s="11" t="s">
        <v>137</v>
      </c>
      <c r="U47" s="11" t="s">
        <v>137</v>
      </c>
      <c r="V47" s="11" t="s">
        <v>137</v>
      </c>
      <c r="W47" s="11" t="s">
        <v>137</v>
      </c>
      <c r="X47" s="11" t="s">
        <v>137</v>
      </c>
      <c r="Y47" s="11" t="s">
        <v>137</v>
      </c>
      <c r="Z47" s="11" t="s">
        <v>137</v>
      </c>
      <c r="AA47" s="11" t="s">
        <v>137</v>
      </c>
      <c r="AB47" s="11" t="s">
        <v>137</v>
      </c>
      <c r="AC47" s="11" t="s">
        <v>138</v>
      </c>
      <c r="AD47" s="11" t="s">
        <v>138</v>
      </c>
      <c r="AE47" s="11" t="s">
        <v>138</v>
      </c>
      <c r="AF47" s="11" t="s">
        <v>138</v>
      </c>
      <c r="AG47" s="11" t="s">
        <v>137</v>
      </c>
      <c r="AH47" s="11" t="s">
        <v>137</v>
      </c>
      <c r="AI47" s="11" t="s">
        <v>137</v>
      </c>
      <c r="AJ47" s="11" t="s">
        <v>137</v>
      </c>
      <c r="AK47" s="11" t="s">
        <v>137</v>
      </c>
      <c r="AL47" s="11" t="s">
        <v>137</v>
      </c>
      <c r="AM47" s="11" t="s">
        <v>137</v>
      </c>
      <c r="AN47" s="11" t="s">
        <v>137</v>
      </c>
      <c r="AO47" s="11" t="s">
        <v>137</v>
      </c>
      <c r="AP47" s="11" t="s">
        <v>137</v>
      </c>
      <c r="AQ47" s="11" t="s">
        <v>137</v>
      </c>
      <c r="AR47" s="11" t="s">
        <v>137</v>
      </c>
      <c r="AS47" s="11" t="s">
        <v>137</v>
      </c>
      <c r="AT47" s="11" t="s">
        <v>137</v>
      </c>
      <c r="AU47" s="11" t="s">
        <v>137</v>
      </c>
      <c r="AV47" s="11" t="s">
        <v>137</v>
      </c>
      <c r="AW47" s="11" t="s">
        <v>137</v>
      </c>
      <c r="AX47" s="11" t="s">
        <v>137</v>
      </c>
      <c r="AY47" s="11" t="s">
        <v>137</v>
      </c>
      <c r="AZ47" s="11" t="s">
        <v>137</v>
      </c>
      <c r="BA47" s="11" t="s">
        <v>138</v>
      </c>
      <c r="BB47" s="11" t="s">
        <v>138</v>
      </c>
      <c r="BC47" s="11" t="s">
        <v>138</v>
      </c>
      <c r="BD47" s="11" t="s">
        <v>137</v>
      </c>
      <c r="BE47" s="11" t="s">
        <v>137</v>
      </c>
      <c r="BF47" s="11" t="s">
        <v>137</v>
      </c>
      <c r="BG47" s="11" t="s">
        <v>137</v>
      </c>
      <c r="BH47" s="11" t="s">
        <v>137</v>
      </c>
      <c r="BI47" s="11" t="s">
        <v>137</v>
      </c>
      <c r="BJ47" s="11" t="s">
        <v>138</v>
      </c>
      <c r="BK47" s="11" t="s">
        <v>138</v>
      </c>
      <c r="BL47" s="11" t="s">
        <v>138</v>
      </c>
      <c r="BM47" s="11" t="s">
        <v>138</v>
      </c>
      <c r="BN47" s="11" t="s">
        <v>137</v>
      </c>
      <c r="BO47" s="11" t="s">
        <v>137</v>
      </c>
      <c r="BP47" s="11" t="s">
        <v>137</v>
      </c>
      <c r="BQ47" s="11" t="s">
        <v>137</v>
      </c>
      <c r="BR47" s="11" t="s">
        <v>137</v>
      </c>
      <c r="BS47" s="11" t="s">
        <v>137</v>
      </c>
      <c r="BT47" s="11" t="s">
        <v>137</v>
      </c>
      <c r="BU47" s="11" t="s">
        <v>137</v>
      </c>
      <c r="BV47" s="11" t="s">
        <v>138</v>
      </c>
      <c r="BW47" s="11" t="s">
        <v>138</v>
      </c>
      <c r="BX47" s="11" t="s">
        <v>139</v>
      </c>
      <c r="BY47" s="11" t="s">
        <v>138</v>
      </c>
      <c r="BZ47" s="11" t="s">
        <v>137</v>
      </c>
      <c r="CA47" s="11" t="s">
        <v>137</v>
      </c>
      <c r="CB47" s="11" t="s">
        <v>137</v>
      </c>
      <c r="CC47" s="11" t="s">
        <v>138</v>
      </c>
      <c r="CD47" s="11" t="s">
        <v>137</v>
      </c>
      <c r="CE47" s="11" t="s">
        <v>137</v>
      </c>
      <c r="CF47" s="11" t="s">
        <v>137</v>
      </c>
      <c r="CG47" s="11" t="s">
        <v>137</v>
      </c>
      <c r="CH47" s="11" t="s">
        <v>138</v>
      </c>
      <c r="CI47" s="11" t="s">
        <v>139</v>
      </c>
      <c r="CJ47" s="11" t="s">
        <v>137</v>
      </c>
      <c r="CK47" s="11" t="s">
        <v>137</v>
      </c>
      <c r="CL47" s="11" t="s">
        <v>137</v>
      </c>
      <c r="CM47" s="11" t="s">
        <v>137</v>
      </c>
      <c r="CN47" s="11" t="s">
        <v>137</v>
      </c>
      <c r="CO47" s="11" t="s">
        <v>137</v>
      </c>
      <c r="CP47" s="11" t="s">
        <v>137</v>
      </c>
      <c r="CQ47" s="11" t="s">
        <v>137</v>
      </c>
      <c r="CR47" s="11" t="s">
        <v>137</v>
      </c>
      <c r="CS47" s="11" t="s">
        <v>138</v>
      </c>
      <c r="CT47" s="11" t="s">
        <v>138</v>
      </c>
      <c r="CU47" s="11" t="s">
        <v>138</v>
      </c>
      <c r="CV47" s="11" t="s">
        <v>138</v>
      </c>
      <c r="CW47" s="11" t="s">
        <v>137</v>
      </c>
      <c r="CX47" s="11" t="s">
        <v>137</v>
      </c>
      <c r="CY47" s="11" t="s">
        <v>137</v>
      </c>
      <c r="CZ47" s="11" t="s">
        <v>137</v>
      </c>
      <c r="DA47" s="11" t="s">
        <v>137</v>
      </c>
      <c r="DB47" s="11" t="s">
        <v>137</v>
      </c>
      <c r="DC47" s="11" t="s">
        <v>137</v>
      </c>
      <c r="DD47" s="11" t="s">
        <v>138</v>
      </c>
      <c r="DE47" s="11" t="s">
        <v>137</v>
      </c>
      <c r="DF47" s="11" t="s">
        <v>137</v>
      </c>
      <c r="DG47" s="11" t="s">
        <v>137</v>
      </c>
      <c r="DH47" s="11" t="s">
        <v>137</v>
      </c>
      <c r="DI47" s="11" t="s">
        <v>137</v>
      </c>
      <c r="DJ47" s="11" t="s">
        <v>137</v>
      </c>
      <c r="DK47" s="11" t="s">
        <v>137</v>
      </c>
      <c r="DL47" s="11" t="s">
        <v>137</v>
      </c>
      <c r="DM47" s="11" t="s">
        <v>137</v>
      </c>
      <c r="DN47" s="11" t="s">
        <v>137</v>
      </c>
      <c r="DO47" s="11" t="s">
        <v>137</v>
      </c>
      <c r="DP47" s="11" t="s">
        <v>137</v>
      </c>
      <c r="DQ47" t="s">
        <v>137</v>
      </c>
      <c r="DR47" t="s">
        <v>137</v>
      </c>
      <c r="DS47" t="s">
        <v>137</v>
      </c>
    </row>
  </sheetData>
  <conditionalFormatting sqref="B11:DD12">
    <cfRule type="containsText" dxfId="134" priority="64" operator="containsText" text="Upper Limit">
      <formula>NOT(ISERROR(SEARCH("Upper Limit",B11)))</formula>
    </cfRule>
    <cfRule type="containsText" dxfId="133" priority="65" operator="containsText" text="Lower Limit">
      <formula>NOT(ISERROR(SEARCH("Lower Limit",B11)))</formula>
    </cfRule>
    <cfRule type="containsText" dxfId="132" priority="66" operator="containsText" text="No">
      <formula>NOT(ISERROR(SEARCH("No",B11)))</formula>
    </cfRule>
  </conditionalFormatting>
  <conditionalFormatting sqref="B23:DD24">
    <cfRule type="containsText" dxfId="131" priority="61" operator="containsText" text="Upper Limit">
      <formula>NOT(ISERROR(SEARCH("Upper Limit",B23)))</formula>
    </cfRule>
    <cfRule type="containsText" dxfId="130" priority="62" operator="containsText" text="Lower Limit">
      <formula>NOT(ISERROR(SEARCH("Lower Limit",B23)))</formula>
    </cfRule>
    <cfRule type="containsText" dxfId="129" priority="63" operator="containsText" text="No">
      <formula>NOT(ISERROR(SEARCH("No",B23)))</formula>
    </cfRule>
  </conditionalFormatting>
  <conditionalFormatting sqref="B35:DD36">
    <cfRule type="containsText" dxfId="128" priority="58" operator="containsText" text="Upper Limit">
      <formula>NOT(ISERROR(SEARCH("Upper Limit",B35)))</formula>
    </cfRule>
    <cfRule type="containsText" dxfId="127" priority="59" operator="containsText" text="Lower Limit">
      <formula>NOT(ISERROR(SEARCH("Lower Limit",B35)))</formula>
    </cfRule>
    <cfRule type="containsText" dxfId="126" priority="60" operator="containsText" text="No">
      <formula>NOT(ISERROR(SEARCH("No",B35)))</formula>
    </cfRule>
  </conditionalFormatting>
  <conditionalFormatting sqref="B11:DO12">
    <cfRule type="containsText" dxfId="125" priority="52" operator="containsText" text="Upper Limit">
      <formula>NOT(ISERROR(SEARCH("Upper Limit",B11)))</formula>
    </cfRule>
    <cfRule type="containsText" dxfId="124" priority="53" operator="containsText" text="Lower Limit">
      <formula>NOT(ISERROR(SEARCH("Lower Limit",B11)))</formula>
    </cfRule>
    <cfRule type="containsText" dxfId="123" priority="54" operator="containsText" text="No">
      <formula>NOT(ISERROR(SEARCH("No",B11)))</formula>
    </cfRule>
  </conditionalFormatting>
  <conditionalFormatting sqref="B23:DO24">
    <cfRule type="containsText" dxfId="122" priority="49" operator="containsText" text="Upper Limit">
      <formula>NOT(ISERROR(SEARCH("Upper Limit",B23)))</formula>
    </cfRule>
    <cfRule type="containsText" dxfId="121" priority="50" operator="containsText" text="Lower Limit">
      <formula>NOT(ISERROR(SEARCH("Lower Limit",B23)))</formula>
    </cfRule>
    <cfRule type="containsText" dxfId="120" priority="51" operator="containsText" text="No">
      <formula>NOT(ISERROR(SEARCH("No",B23)))</formula>
    </cfRule>
  </conditionalFormatting>
  <conditionalFormatting sqref="B35:DO36">
    <cfRule type="containsText" dxfId="119" priority="46" operator="containsText" text="Upper Limit">
      <formula>NOT(ISERROR(SEARCH("Upper Limit",B35)))</formula>
    </cfRule>
    <cfRule type="containsText" dxfId="118" priority="47" operator="containsText" text="Lower Limit">
      <formula>NOT(ISERROR(SEARCH("Lower Limit",B35)))</formula>
    </cfRule>
    <cfRule type="containsText" dxfId="117" priority="48" operator="containsText" text="No">
      <formula>NOT(ISERROR(SEARCH("No",B35)))</formula>
    </cfRule>
  </conditionalFormatting>
  <conditionalFormatting sqref="DP35:DP36">
    <cfRule type="containsText" dxfId="116" priority="43" operator="containsText" text="Upper Limit">
      <formula>NOT(ISERROR(SEARCH("Upper Limit",DP35)))</formula>
    </cfRule>
    <cfRule type="containsText" dxfId="115" priority="44" operator="containsText" text="Lower Limit">
      <formula>NOT(ISERROR(SEARCH("Lower Limit",DP35)))</formula>
    </cfRule>
    <cfRule type="containsText" dxfId="114" priority="45" operator="containsText" text="No">
      <formula>NOT(ISERROR(SEARCH("No",DP35)))</formula>
    </cfRule>
  </conditionalFormatting>
  <conditionalFormatting sqref="DP23:DP24">
    <cfRule type="containsText" dxfId="113" priority="40" operator="containsText" text="Upper Limit">
      <formula>NOT(ISERROR(SEARCH("Upper Limit",DP23)))</formula>
    </cfRule>
    <cfRule type="containsText" dxfId="112" priority="41" operator="containsText" text="Lower Limit">
      <formula>NOT(ISERROR(SEARCH("Lower Limit",DP23)))</formula>
    </cfRule>
    <cfRule type="containsText" dxfId="111" priority="42" operator="containsText" text="No">
      <formula>NOT(ISERROR(SEARCH("No",DP23)))</formula>
    </cfRule>
  </conditionalFormatting>
  <conditionalFormatting sqref="DP11:DP12">
    <cfRule type="containsText" dxfId="110" priority="37" operator="containsText" text="Upper Limit">
      <formula>NOT(ISERROR(SEARCH("Upper Limit",DP11)))</formula>
    </cfRule>
    <cfRule type="containsText" dxfId="109" priority="38" operator="containsText" text="Lower Limit">
      <formula>NOT(ISERROR(SEARCH("Lower Limit",DP11)))</formula>
    </cfRule>
    <cfRule type="containsText" dxfId="108" priority="39" operator="containsText" text="No">
      <formula>NOT(ISERROR(SEARCH("No",DP11)))</formula>
    </cfRule>
  </conditionalFormatting>
  <conditionalFormatting sqref="DP43">
    <cfRule type="containsText" dxfId="107" priority="34" operator="containsText" text="Upper Limit">
      <formula>NOT(ISERROR(SEARCH("Upper Limit",DP43)))</formula>
    </cfRule>
    <cfRule type="containsText" dxfId="106" priority="35" operator="containsText" text="No">
      <formula>NOT(ISERROR(SEARCH("No",DP43)))</formula>
    </cfRule>
    <cfRule type="containsText" dxfId="105" priority="36" operator="containsText" text="Lower Limit">
      <formula>NOT(ISERROR(SEARCH("Lower Limit",DP43)))</formula>
    </cfRule>
  </conditionalFormatting>
  <conditionalFormatting sqref="DP44">
    <cfRule type="containsText" dxfId="104" priority="31" operator="containsText" text="Upper Limit">
      <formula>NOT(ISERROR(SEARCH("Upper Limit",DP44)))</formula>
    </cfRule>
    <cfRule type="containsText" dxfId="103" priority="32" operator="containsText" text="No">
      <formula>NOT(ISERROR(SEARCH("No",DP44)))</formula>
    </cfRule>
    <cfRule type="containsText" dxfId="102" priority="33" operator="containsText" text="Lower Limit">
      <formula>NOT(ISERROR(SEARCH("Lower Limit",DP44)))</formula>
    </cfRule>
  </conditionalFormatting>
  <conditionalFormatting sqref="DP45">
    <cfRule type="containsText" dxfId="101" priority="28" operator="containsText" text="Upper Limit">
      <formula>NOT(ISERROR(SEARCH("Upper Limit",DP45)))</formula>
    </cfRule>
    <cfRule type="containsText" dxfId="100" priority="29" operator="containsText" text="No">
      <formula>NOT(ISERROR(SEARCH("No",DP45)))</formula>
    </cfRule>
    <cfRule type="containsText" dxfId="99" priority="30" operator="containsText" text="Lower Limit">
      <formula>NOT(ISERROR(SEARCH("Lower Limit",DP45)))</formula>
    </cfRule>
  </conditionalFormatting>
  <conditionalFormatting sqref="DP44">
    <cfRule type="containsText" dxfId="98" priority="25" operator="containsText" text="Upper Limit">
      <formula>NOT(ISERROR(SEARCH("Upper Limit",DP44)))</formula>
    </cfRule>
    <cfRule type="containsText" dxfId="97" priority="26" operator="containsText" text="No">
      <formula>NOT(ISERROR(SEARCH("No",DP44)))</formula>
    </cfRule>
    <cfRule type="containsText" dxfId="96" priority="27" operator="containsText" text="Lower Limit">
      <formula>NOT(ISERROR(SEARCH("Lower Limit",DP44)))</formula>
    </cfRule>
  </conditionalFormatting>
  <conditionalFormatting sqref="DP45">
    <cfRule type="containsText" dxfId="95" priority="22" operator="containsText" text="Upper Limit">
      <formula>NOT(ISERROR(SEARCH("Upper Limit",DP45)))</formula>
    </cfRule>
    <cfRule type="containsText" dxfId="94" priority="23" operator="containsText" text="No">
      <formula>NOT(ISERROR(SEARCH("No",DP45)))</formula>
    </cfRule>
    <cfRule type="containsText" dxfId="93" priority="24" operator="containsText" text="Lower Limit">
      <formula>NOT(ISERROR(SEARCH("Lower Limit",DP45)))</formula>
    </cfRule>
  </conditionalFormatting>
  <conditionalFormatting sqref="DP45">
    <cfRule type="containsText" dxfId="92" priority="19" operator="containsText" text="Upper Limit">
      <formula>NOT(ISERROR(SEARCH("Upper Limit",DP45)))</formula>
    </cfRule>
    <cfRule type="containsText" dxfId="91" priority="20" operator="containsText" text="No">
      <formula>NOT(ISERROR(SEARCH("No",DP45)))</formula>
    </cfRule>
    <cfRule type="containsText" dxfId="90" priority="21" operator="containsText" text="Lower Limit">
      <formula>NOT(ISERROR(SEARCH("Lower Limit",DP45)))</formula>
    </cfRule>
  </conditionalFormatting>
  <conditionalFormatting sqref="DP45">
    <cfRule type="containsText" dxfId="89" priority="16" operator="containsText" text="Upper Limit">
      <formula>NOT(ISERROR(SEARCH("Upper Limit",DP45)))</formula>
    </cfRule>
    <cfRule type="containsText" dxfId="88" priority="17" operator="containsText" text="No">
      <formula>NOT(ISERROR(SEARCH("No",DP45)))</formula>
    </cfRule>
    <cfRule type="containsText" dxfId="87" priority="18" operator="containsText" text="Lower Limit">
      <formula>NOT(ISERROR(SEARCH("Lower Limit",DP45)))</formula>
    </cfRule>
  </conditionalFormatting>
  <conditionalFormatting sqref="DP46">
    <cfRule type="containsText" dxfId="86" priority="13" operator="containsText" text="Upper Limit">
      <formula>NOT(ISERROR(SEARCH("Upper Limit",DP46)))</formula>
    </cfRule>
    <cfRule type="containsText" dxfId="85" priority="14" operator="containsText" text="No">
      <formula>NOT(ISERROR(SEARCH("No",DP46)))</formula>
    </cfRule>
    <cfRule type="containsText" dxfId="84" priority="15" operator="containsText" text="Lower Limit">
      <formula>NOT(ISERROR(SEARCH("Lower Limit",DP46)))</formula>
    </cfRule>
  </conditionalFormatting>
  <conditionalFormatting sqref="DP47">
    <cfRule type="containsText" dxfId="83" priority="10" operator="containsText" text="Upper Limit">
      <formula>NOT(ISERROR(SEARCH("Upper Limit",DP47)))</formula>
    </cfRule>
    <cfRule type="containsText" dxfId="82" priority="11" operator="containsText" text="No">
      <formula>NOT(ISERROR(SEARCH("No",DP47)))</formula>
    </cfRule>
    <cfRule type="containsText" dxfId="81" priority="12" operator="containsText" text="Lower Limit">
      <formula>NOT(ISERROR(SEARCH("Lower Limit",DP47)))</formula>
    </cfRule>
  </conditionalFormatting>
  <conditionalFormatting sqref="B11:DS12">
    <cfRule type="containsText" dxfId="80" priority="7" operator="containsText" text="Upper Limit">
      <formula>NOT(ISERROR(SEARCH("Upper Limit",B11)))</formula>
    </cfRule>
    <cfRule type="containsText" dxfId="79" priority="8" operator="containsText" text="Lower Limit">
      <formula>NOT(ISERROR(SEARCH("Lower Limit",B11)))</formula>
    </cfRule>
    <cfRule type="containsText" dxfId="78" priority="9" operator="containsText" text="No">
      <formula>NOT(ISERROR(SEARCH("No",B11)))</formula>
    </cfRule>
  </conditionalFormatting>
  <conditionalFormatting sqref="B23:DS24">
    <cfRule type="containsText" dxfId="77" priority="4" operator="containsText" text="Upper Limit">
      <formula>NOT(ISERROR(SEARCH("Upper Limit",B23)))</formula>
    </cfRule>
    <cfRule type="containsText" dxfId="76" priority="5" operator="containsText" text="Lower Limit">
      <formula>NOT(ISERROR(SEARCH("Lower Limit",B23)))</formula>
    </cfRule>
    <cfRule type="containsText" dxfId="75" priority="6" operator="containsText" text="No">
      <formula>NOT(ISERROR(SEARCH("No",B23)))</formula>
    </cfRule>
  </conditionalFormatting>
  <conditionalFormatting sqref="B35:DS36">
    <cfRule type="containsText" dxfId="74" priority="1" operator="containsText" text="Upper Limit">
      <formula>NOT(ISERROR(SEARCH("Upper Limit",B35)))</formula>
    </cfRule>
    <cfRule type="containsText" dxfId="73" priority="2" operator="containsText" text="Lower Limit">
      <formula>NOT(ISERROR(SEARCH("Lower Limit",B35)))</formula>
    </cfRule>
    <cfRule type="containsText" dxfId="72" priority="3" operator="containsText" text="No">
      <formula>NOT(ISERROR(SEARCH("No",B35)))</formula>
    </cfRule>
  </conditionalFormatting>
  <conditionalFormatting sqref="B42:DS47">
    <cfRule type="containsText" dxfId="71" priority="55" operator="containsText" text="Upper Limit">
      <formula>NOT(ISERROR(SEARCH("Upper Limit",B42)))</formula>
    </cfRule>
    <cfRule type="containsText" dxfId="70" priority="56" operator="containsText" text="No">
      <formula>NOT(ISERROR(SEARCH("No",B42)))</formula>
    </cfRule>
    <cfRule type="containsText" dxfId="69" priority="57" operator="containsText" text="Lower Limit">
      <formula>NOT(ISERROR(SEARCH("Lower Limit",B42)))</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5:BO47"/>
  <sheetViews>
    <sheetView workbookViewId="0">
      <pane xSplit="1" topLeftCell="B1" activePane="topRight" state="frozen"/>
      <selection activeCell="A27" sqref="A27"/>
      <selection pane="topRight"/>
    </sheetView>
  </sheetViews>
  <sheetFormatPr defaultRowHeight="15"/>
  <sheetData>
    <row r="5" spans="1:67">
      <c r="B5" t="s">
        <v>56</v>
      </c>
      <c r="C5" t="s">
        <v>57</v>
      </c>
      <c r="D5" t="s">
        <v>58</v>
      </c>
      <c r="E5" t="s">
        <v>59</v>
      </c>
      <c r="F5" t="s">
        <v>60</v>
      </c>
      <c r="G5" t="s">
        <v>61</v>
      </c>
      <c r="H5" t="s">
        <v>62</v>
      </c>
      <c r="I5" t="s">
        <v>63</v>
      </c>
      <c r="J5" t="s">
        <v>64</v>
      </c>
      <c r="K5" t="s">
        <v>65</v>
      </c>
      <c r="L5" t="s">
        <v>66</v>
      </c>
      <c r="M5" t="s">
        <v>67</v>
      </c>
      <c r="N5" t="s">
        <v>68</v>
      </c>
      <c r="O5" t="s">
        <v>69</v>
      </c>
      <c r="P5" t="s">
        <v>70</v>
      </c>
      <c r="Q5" t="s">
        <v>71</v>
      </c>
      <c r="R5" t="s">
        <v>72</v>
      </c>
      <c r="S5" t="s">
        <v>73</v>
      </c>
      <c r="T5" t="s">
        <v>74</v>
      </c>
      <c r="U5" t="s">
        <v>75</v>
      </c>
      <c r="V5" t="s">
        <v>76</v>
      </c>
      <c r="W5" t="s">
        <v>77</v>
      </c>
      <c r="X5" t="s">
        <v>78</v>
      </c>
      <c r="Y5" t="s">
        <v>79</v>
      </c>
      <c r="Z5" t="s">
        <v>80</v>
      </c>
      <c r="AA5" s="2" t="s">
        <v>81</v>
      </c>
      <c r="AB5" s="2" t="s">
        <v>82</v>
      </c>
      <c r="AC5" s="2" t="s">
        <v>83</v>
      </c>
      <c r="AD5" t="s">
        <v>84</v>
      </c>
      <c r="AE5" t="s">
        <v>85</v>
      </c>
      <c r="AF5" s="1" t="s">
        <v>86</v>
      </c>
      <c r="AG5" s="1" t="s">
        <v>87</v>
      </c>
      <c r="AH5" s="1" t="s">
        <v>88</v>
      </c>
      <c r="AI5" s="1" t="s">
        <v>89</v>
      </c>
      <c r="AJ5" s="1" t="s">
        <v>90</v>
      </c>
      <c r="AK5" s="1" t="s">
        <v>129</v>
      </c>
      <c r="AL5" s="1" t="s">
        <v>92</v>
      </c>
      <c r="AM5" t="s">
        <v>93</v>
      </c>
      <c r="AN5" s="2" t="s">
        <v>94</v>
      </c>
      <c r="AO5" s="2" t="s">
        <v>95</v>
      </c>
      <c r="AP5" s="2" t="s">
        <v>96</v>
      </c>
      <c r="AQ5" t="s">
        <v>97</v>
      </c>
      <c r="AR5" t="s">
        <v>98</v>
      </c>
      <c r="AS5" t="s">
        <v>99</v>
      </c>
      <c r="AT5" t="s">
        <v>100</v>
      </c>
      <c r="AU5" t="s">
        <v>101</v>
      </c>
      <c r="AV5" t="s">
        <v>102</v>
      </c>
      <c r="AW5" t="s">
        <v>103</v>
      </c>
      <c r="AX5" t="s">
        <v>104</v>
      </c>
      <c r="AY5" t="s">
        <v>105</v>
      </c>
      <c r="AZ5" t="s">
        <v>106</v>
      </c>
      <c r="BA5" t="s">
        <v>107</v>
      </c>
      <c r="BB5" t="s">
        <v>108</v>
      </c>
      <c r="BC5" t="s">
        <v>109</v>
      </c>
      <c r="BD5" t="s">
        <v>110</v>
      </c>
      <c r="BE5" t="s">
        <v>111</v>
      </c>
      <c r="BF5" t="s">
        <v>112</v>
      </c>
      <c r="BG5" t="s">
        <v>113</v>
      </c>
      <c r="BH5" t="s">
        <v>114</v>
      </c>
      <c r="BI5" t="s">
        <v>115</v>
      </c>
      <c r="BJ5" t="s">
        <v>116</v>
      </c>
      <c r="BK5" t="s">
        <v>117</v>
      </c>
      <c r="BL5" t="s">
        <v>118</v>
      </c>
      <c r="BM5" t="s">
        <v>119</v>
      </c>
      <c r="BN5" t="s">
        <v>120</v>
      </c>
      <c r="BO5" t="s">
        <v>121</v>
      </c>
    </row>
    <row r="6" spans="1:67">
      <c r="A6" s="3" t="s">
        <v>122</v>
      </c>
      <c r="B6">
        <v>-3831.0148000000004</v>
      </c>
      <c r="C6">
        <v>-1228.1453999999999</v>
      </c>
      <c r="D6">
        <v>609.28412503824256</v>
      </c>
      <c r="E6">
        <v>1401.8571929336269</v>
      </c>
      <c r="F6">
        <v>1122.497917079012</v>
      </c>
      <c r="G6">
        <v>478.33006281530606</v>
      </c>
      <c r="H6">
        <v>-633.15340355778676</v>
      </c>
      <c r="I6">
        <v>-422.82363466127788</v>
      </c>
      <c r="J6">
        <v>290.9345285201091</v>
      </c>
      <c r="K6">
        <v>521.14234682343022</v>
      </c>
      <c r="L6">
        <v>941.59642012229665</v>
      </c>
      <c r="M6">
        <v>804.79819798308711</v>
      </c>
      <c r="N6">
        <v>930.62072859786645</v>
      </c>
      <c r="O6">
        <v>510.91457181636156</v>
      </c>
      <c r="P6">
        <v>842.42154518694269</v>
      </c>
      <c r="Q6">
        <v>-360.49820132277819</v>
      </c>
      <c r="R6">
        <v>-2170.6490910777261</v>
      </c>
      <c r="S6">
        <v>-1418.9114073894621</v>
      </c>
      <c r="T6">
        <v>-2597.0502750907481</v>
      </c>
      <c r="U6">
        <v>-342.96279081035414</v>
      </c>
      <c r="V6">
        <v>1232.2509204076223</v>
      </c>
      <c r="W6">
        <v>1455.1158096261775</v>
      </c>
      <c r="X6">
        <v>2600.0359503131599</v>
      </c>
      <c r="Y6">
        <v>1016.924363813218</v>
      </c>
      <c r="Z6">
        <v>-256.26561437336977</v>
      </c>
      <c r="AA6" s="2">
        <v>-1918.0282227303496</v>
      </c>
      <c r="AB6" s="2">
        <v>-3684.8101756265555</v>
      </c>
      <c r="AC6" s="2">
        <v>-3518.7714429343232</v>
      </c>
      <c r="AD6">
        <v>-1960.5237673219081</v>
      </c>
      <c r="AE6">
        <v>158.01972360860861</v>
      </c>
      <c r="AF6" s="1">
        <v>3438.5621266641797</v>
      </c>
      <c r="AG6" s="1">
        <v>6556.427922660363</v>
      </c>
      <c r="AH6" s="1">
        <v>7772.1411622172445</v>
      </c>
      <c r="AI6" s="1">
        <v>8258.893470941548</v>
      </c>
      <c r="AJ6" s="1">
        <v>11639.033081507892</v>
      </c>
      <c r="AK6" s="1">
        <v>8513.5335381668883</v>
      </c>
      <c r="AL6" s="1">
        <v>7153.2393682535085</v>
      </c>
      <c r="AM6">
        <v>33.744118433854965</v>
      </c>
      <c r="AN6" s="2">
        <v>-10975.924079039465</v>
      </c>
      <c r="AO6" s="2">
        <v>-13493.928395730072</v>
      </c>
      <c r="AP6" s="2">
        <v>-16079.964048964977</v>
      </c>
      <c r="AQ6">
        <v>-6336.792665418614</v>
      </c>
      <c r="AR6">
        <v>1646.0503424292374</v>
      </c>
      <c r="AS6">
        <v>5898.6496637616301</v>
      </c>
      <c r="AT6">
        <v>15310.859645144625</v>
      </c>
      <c r="AU6">
        <v>11351.387324922407</v>
      </c>
      <c r="AV6">
        <v>8306.0516712897552</v>
      </c>
      <c r="AW6">
        <v>8213.8189734781081</v>
      </c>
      <c r="AX6">
        <v>-3903.5872257720494</v>
      </c>
      <c r="AY6">
        <v>-4922.5414295314113</v>
      </c>
      <c r="AZ6">
        <v>108.43195652747272</v>
      </c>
      <c r="BA6">
        <v>467.73472739861427</v>
      </c>
      <c r="BB6">
        <v>8270.706864203943</v>
      </c>
      <c r="BC6">
        <v>11096.023418156627</v>
      </c>
      <c r="BD6">
        <v>5836.8403038355191</v>
      </c>
      <c r="BE6">
        <v>2593.069333639065</v>
      </c>
      <c r="BF6">
        <v>-2462.3668105581146</v>
      </c>
      <c r="BG6">
        <v>-8397.8973306714051</v>
      </c>
      <c r="BH6">
        <v>-12698.958888830362</v>
      </c>
      <c r="BI6">
        <v>-11841.137256066759</v>
      </c>
      <c r="BJ6">
        <v>-10312.899532810692</v>
      </c>
      <c r="BK6">
        <v>-4585.8716313990617</v>
      </c>
      <c r="BL6">
        <v>2196.2542293949364</v>
      </c>
      <c r="BM6">
        <v>1466.6315584828308</v>
      </c>
      <c r="BN6">
        <v>4359.8167879082284</v>
      </c>
      <c r="BO6">
        <v>3391.0237771722122</v>
      </c>
    </row>
    <row r="7" spans="1:67" ht="45">
      <c r="A7" s="3" t="s">
        <v>123</v>
      </c>
      <c r="B7">
        <v>1873.0833014741179</v>
      </c>
      <c r="C7">
        <v>1524.711133375532</v>
      </c>
      <c r="D7">
        <v>1305.1615029906868</v>
      </c>
      <c r="E7">
        <v>1389.4218701662212</v>
      </c>
      <c r="F7">
        <v>1492.5038562733582</v>
      </c>
      <c r="G7">
        <v>1535.4233342533612</v>
      </c>
      <c r="H7">
        <v>1515.3385598542764</v>
      </c>
      <c r="I7">
        <v>1474.6509225746222</v>
      </c>
      <c r="J7">
        <v>1422.9238441782472</v>
      </c>
      <c r="K7">
        <v>1454.9129046344519</v>
      </c>
      <c r="L7">
        <v>1370.0918087211448</v>
      </c>
      <c r="M7">
        <v>1245.2462440891554</v>
      </c>
      <c r="N7">
        <v>1289.7443288164768</v>
      </c>
      <c r="O7">
        <v>1147.7675879218118</v>
      </c>
      <c r="P7">
        <v>1278.1032842803816</v>
      </c>
      <c r="Q7">
        <v>1316.8550749967731</v>
      </c>
      <c r="R7">
        <v>1288.4614966559052</v>
      </c>
      <c r="S7">
        <v>1255.5111017189636</v>
      </c>
      <c r="T7">
        <v>1232.8310266651861</v>
      </c>
      <c r="U7">
        <v>1167.9219064811662</v>
      </c>
      <c r="V7">
        <v>1169.5569842600166</v>
      </c>
      <c r="W7">
        <v>1306.28268498958</v>
      </c>
      <c r="X7">
        <v>1526.9208791657115</v>
      </c>
      <c r="Y7">
        <v>1492.2418539555972</v>
      </c>
      <c r="Z7">
        <v>1410.0487616854396</v>
      </c>
      <c r="AA7">
        <v>1372.1297234416056</v>
      </c>
      <c r="AB7">
        <v>1457.595924676408</v>
      </c>
      <c r="AC7">
        <v>1480.0500564528734</v>
      </c>
      <c r="AD7">
        <v>1402.7778717108354</v>
      </c>
      <c r="AE7">
        <v>1376.8659145693885</v>
      </c>
      <c r="AF7">
        <v>1680.0611915635291</v>
      </c>
      <c r="AG7">
        <v>2489.6364186919654</v>
      </c>
      <c r="AH7">
        <v>3378.2524903360645</v>
      </c>
      <c r="AI7">
        <v>4245.3410693296064</v>
      </c>
      <c r="AJ7">
        <v>5550.4410941479819</v>
      </c>
      <c r="AK7">
        <v>6266.3727913107541</v>
      </c>
      <c r="AL7">
        <v>6788.5319889350831</v>
      </c>
      <c r="AM7">
        <v>6811.9661476856363</v>
      </c>
      <c r="AN7">
        <v>7184.9892287834546</v>
      </c>
      <c r="AO7">
        <v>7530.7622851397573</v>
      </c>
      <c r="AP7">
        <v>7751.217880474479</v>
      </c>
      <c r="AQ7">
        <v>7503.0279255610776</v>
      </c>
      <c r="AR7">
        <v>7440.6904330533953</v>
      </c>
      <c r="AS7">
        <v>7800.9827968909403</v>
      </c>
      <c r="AT7">
        <v>9294.371834428699</v>
      </c>
      <c r="AU7">
        <v>10241.960197446577</v>
      </c>
      <c r="AV7">
        <v>10872.562169001369</v>
      </c>
      <c r="AW7">
        <v>11449.996029159925</v>
      </c>
      <c r="AX7">
        <v>11419.200886820887</v>
      </c>
      <c r="AY7">
        <v>11314.568897741014</v>
      </c>
      <c r="AZ7">
        <v>11159.133183260419</v>
      </c>
      <c r="BA7">
        <v>10803.756098424792</v>
      </c>
      <c r="BB7">
        <v>10846.625270955705</v>
      </c>
      <c r="BC7">
        <v>11116.019997426243</v>
      </c>
      <c r="BD7">
        <v>10593.284548408266</v>
      </c>
      <c r="BE7">
        <v>10158.401542435422</v>
      </c>
      <c r="BF7">
        <v>9615.4019498645484</v>
      </c>
      <c r="BG7">
        <v>9449.9703530822535</v>
      </c>
      <c r="BH7">
        <v>9490.5635600262394</v>
      </c>
      <c r="BI7">
        <v>9443.4955942699089</v>
      </c>
      <c r="BJ7">
        <v>9237.4982772832063</v>
      </c>
      <c r="BK7">
        <v>9253.7250999063981</v>
      </c>
      <c r="BL7">
        <v>9284.4222737625969</v>
      </c>
      <c r="BM7">
        <v>8984.2841656429428</v>
      </c>
      <c r="BN7">
        <v>7752.4817154543689</v>
      </c>
      <c r="BO7">
        <v>6933.8854957633748</v>
      </c>
    </row>
    <row r="8" spans="1:67" ht="45">
      <c r="A8" s="3" t="s">
        <v>124</v>
      </c>
      <c r="B8">
        <v>4042.0455579482359</v>
      </c>
      <c r="C8">
        <v>3556.9140917510636</v>
      </c>
      <c r="D8">
        <v>3219.2674422294613</v>
      </c>
      <c r="E8">
        <v>3341.7919244338486</v>
      </c>
      <c r="F8">
        <v>3480.1446482941724</v>
      </c>
      <c r="G8">
        <v>3533.8578526134129</v>
      </c>
      <c r="H8">
        <v>3513.391705493133</v>
      </c>
      <c r="I8">
        <v>3465.4518891668881</v>
      </c>
      <c r="J8">
        <v>3394.160402448133</v>
      </c>
      <c r="K8">
        <v>3436.0148845193708</v>
      </c>
      <c r="L8">
        <v>3308.2656126866414</v>
      </c>
      <c r="M8">
        <v>3117.9452245235088</v>
      </c>
      <c r="N8">
        <v>3181.0624235482578</v>
      </c>
      <c r="O8">
        <v>2966.5373131681094</v>
      </c>
      <c r="P8">
        <v>3121.3199286259023</v>
      </c>
      <c r="Q8">
        <v>3152.6822201248242</v>
      </c>
      <c r="R8">
        <v>3159.8938679969747</v>
      </c>
      <c r="S8">
        <v>2968.7706484925643</v>
      </c>
      <c r="T8">
        <v>2885.003572139547</v>
      </c>
      <c r="U8">
        <v>2563.3843813120252</v>
      </c>
      <c r="V8">
        <v>2313.4912508493444</v>
      </c>
      <c r="W8">
        <v>2452.7795918271627</v>
      </c>
      <c r="X8">
        <v>2794.5183889156797</v>
      </c>
      <c r="Y8">
        <v>2744.4069799514718</v>
      </c>
      <c r="Z8">
        <v>2648.9589719837754</v>
      </c>
      <c r="AA8">
        <v>2692.9388097733904</v>
      </c>
      <c r="AB8">
        <v>3016.4540508464338</v>
      </c>
      <c r="AC8">
        <v>3216.1597048130166</v>
      </c>
      <c r="AD8">
        <v>3174.1882501210412</v>
      </c>
      <c r="AE8">
        <v>3140.5204669988889</v>
      </c>
      <c r="AF8">
        <v>3622.0627356600758</v>
      </c>
      <c r="AG8">
        <v>4953.6317036830842</v>
      </c>
      <c r="AH8">
        <v>6388.7878252903147</v>
      </c>
      <c r="AI8">
        <v>7735.566038321138</v>
      </c>
      <c r="AJ8">
        <v>9805.9355111418408</v>
      </c>
      <c r="AK8">
        <v>10794.097318492904</v>
      </c>
      <c r="AL8">
        <v>11372.221290775</v>
      </c>
      <c r="AM8">
        <v>11346.456831984939</v>
      </c>
      <c r="AN8">
        <v>12511.446684378012</v>
      </c>
      <c r="AO8">
        <v>13860.541077336602</v>
      </c>
      <c r="AP8">
        <v>15167.063016474676</v>
      </c>
      <c r="AQ8">
        <v>15060.278530400114</v>
      </c>
      <c r="AR8">
        <v>14983.302825778945</v>
      </c>
      <c r="AS8">
        <v>15459.801288456614</v>
      </c>
      <c r="AT8">
        <v>17668.223100556232</v>
      </c>
      <c r="AU8">
        <v>18899.92904920935</v>
      </c>
      <c r="AV8">
        <v>19561.589899973118</v>
      </c>
      <c r="AW8">
        <v>20129.828099469611</v>
      </c>
      <c r="AX8">
        <v>20165.390987714043</v>
      </c>
      <c r="AY8">
        <v>20210.155067211297</v>
      </c>
      <c r="AZ8">
        <v>20065.790146756939</v>
      </c>
      <c r="BA8">
        <v>19659.470636848775</v>
      </c>
      <c r="BB8">
        <v>19720.280696811267</v>
      </c>
      <c r="BC8">
        <v>20117.213652391587</v>
      </c>
      <c r="BD8">
        <v>19361.852393239253</v>
      </c>
      <c r="BE8">
        <v>18788.109591519955</v>
      </c>
      <c r="BF8">
        <v>18182.890715318787</v>
      </c>
      <c r="BG8">
        <v>18273.609594209462</v>
      </c>
      <c r="BH8">
        <v>18440.947748586979</v>
      </c>
      <c r="BI8">
        <v>18264.172260091153</v>
      </c>
      <c r="BJ8">
        <v>17563.82440031003</v>
      </c>
      <c r="BK8">
        <v>17508.731993855439</v>
      </c>
      <c r="BL8">
        <v>17542.616147219549</v>
      </c>
      <c r="BM8">
        <v>17163.940836244183</v>
      </c>
      <c r="BN8">
        <v>15247.888078728856</v>
      </c>
      <c r="BO8">
        <v>14008.713816734376</v>
      </c>
    </row>
    <row r="9" spans="1:67" ht="45">
      <c r="A9" s="3" t="s">
        <v>125</v>
      </c>
      <c r="B9">
        <v>-2464.8412114741182</v>
      </c>
      <c r="C9">
        <v>-2539.6947833755316</v>
      </c>
      <c r="D9">
        <v>-2523.0503754868623</v>
      </c>
      <c r="E9">
        <v>-2515.3182383690341</v>
      </c>
      <c r="F9">
        <v>-2482.7777277682699</v>
      </c>
      <c r="G9">
        <v>-2461.4457024667422</v>
      </c>
      <c r="H9">
        <v>-2480.7677314234365</v>
      </c>
      <c r="I9">
        <v>-2506.9510106099096</v>
      </c>
      <c r="J9">
        <v>-2519.5492723615239</v>
      </c>
      <c r="K9">
        <v>-2507.2910551353857</v>
      </c>
      <c r="L9">
        <v>-2506.2557992098486</v>
      </c>
      <c r="M9">
        <v>-2500.151716779551</v>
      </c>
      <c r="N9">
        <v>-2492.8918606470857</v>
      </c>
      <c r="O9">
        <v>-2489.7718625707839</v>
      </c>
      <c r="P9">
        <v>-2408.33000441066</v>
      </c>
      <c r="Q9">
        <v>-2354.7992152593292</v>
      </c>
      <c r="R9">
        <v>-2454.4032460262338</v>
      </c>
      <c r="S9">
        <v>-2171.0079918282386</v>
      </c>
      <c r="T9">
        <v>-2071.5140642835358</v>
      </c>
      <c r="U9">
        <v>-1623.0030431805515</v>
      </c>
      <c r="V9">
        <v>-1118.3115489186393</v>
      </c>
      <c r="W9">
        <v>-986.71112868558521</v>
      </c>
      <c r="X9">
        <v>-1008.2741403342249</v>
      </c>
      <c r="Y9">
        <v>-1012.0883980361516</v>
      </c>
      <c r="Z9">
        <v>-1067.7716589112322</v>
      </c>
      <c r="AA9">
        <v>-1269.4884492219639</v>
      </c>
      <c r="AB9">
        <v>-1660.1203276636431</v>
      </c>
      <c r="AC9">
        <v>-1992.169240267413</v>
      </c>
      <c r="AD9">
        <v>-2140.0428851095767</v>
      </c>
      <c r="AE9">
        <v>-2150.4431902896117</v>
      </c>
      <c r="AF9">
        <v>-2203.9418966295643</v>
      </c>
      <c r="AG9">
        <v>-2438.354151290273</v>
      </c>
      <c r="AH9">
        <v>-2642.8181795724349</v>
      </c>
      <c r="AI9">
        <v>-2735.1088686534572</v>
      </c>
      <c r="AJ9">
        <v>-2960.5477398397379</v>
      </c>
      <c r="AK9">
        <v>-2789.0762630535442</v>
      </c>
      <c r="AL9">
        <v>-2378.8466147447489</v>
      </c>
      <c r="AM9">
        <v>-2257.0152209129701</v>
      </c>
      <c r="AN9">
        <v>-3467.9256824056602</v>
      </c>
      <c r="AO9">
        <v>-5128.795299253934</v>
      </c>
      <c r="AP9">
        <v>-7080.4723915259156</v>
      </c>
      <c r="AQ9">
        <v>-7611.4732841169944</v>
      </c>
      <c r="AR9">
        <v>-7644.5343523977035</v>
      </c>
      <c r="AS9">
        <v>-7516.6541862404074</v>
      </c>
      <c r="AT9">
        <v>-7453.3306978263672</v>
      </c>
      <c r="AU9">
        <v>-7073.9775060789689</v>
      </c>
      <c r="AV9">
        <v>-6505.4932929421302</v>
      </c>
      <c r="AW9">
        <v>-5909.6681114594448</v>
      </c>
      <c r="AX9">
        <v>-6073.1793149654213</v>
      </c>
      <c r="AY9">
        <v>-6476.6034411995497</v>
      </c>
      <c r="AZ9">
        <v>-6654.1807437326243</v>
      </c>
      <c r="BA9">
        <v>-6907.6729784231729</v>
      </c>
      <c r="BB9">
        <v>-6900.6855807554157</v>
      </c>
      <c r="BC9">
        <v>-6886.3673125044452</v>
      </c>
      <c r="BD9">
        <v>-6943.8511412537064</v>
      </c>
      <c r="BE9">
        <v>-7101.0145557336436</v>
      </c>
      <c r="BF9">
        <v>-7519.5755810439323</v>
      </c>
      <c r="BG9">
        <v>-8197.3081291721628</v>
      </c>
      <c r="BH9">
        <v>-8410.2048170952403</v>
      </c>
      <c r="BI9">
        <v>-8197.8577373725784</v>
      </c>
      <c r="BJ9">
        <v>-7415.1539687704453</v>
      </c>
      <c r="BK9">
        <v>-7256.2886879916841</v>
      </c>
      <c r="BL9">
        <v>-7231.965473151311</v>
      </c>
      <c r="BM9">
        <v>-7375.0291755595372</v>
      </c>
      <c r="BN9">
        <v>-7238.331011094604</v>
      </c>
      <c r="BO9">
        <v>-7215.7711461786284</v>
      </c>
    </row>
    <row r="10" spans="1:67" ht="45">
      <c r="A10" s="3" t="s">
        <v>126</v>
      </c>
      <c r="B10">
        <v>-4633.8034679482362</v>
      </c>
      <c r="C10">
        <v>-4571.8977417510632</v>
      </c>
      <c r="D10">
        <v>-4437.1563147256375</v>
      </c>
      <c r="E10">
        <v>-4467.6882926366616</v>
      </c>
      <c r="F10">
        <v>-4470.4185197890838</v>
      </c>
      <c r="G10">
        <v>-4459.8802208267944</v>
      </c>
      <c r="H10">
        <v>-4478.8208770622932</v>
      </c>
      <c r="I10">
        <v>-4497.751977202176</v>
      </c>
      <c r="J10">
        <v>-4490.7858306314092</v>
      </c>
      <c r="K10">
        <v>-4488.3930350203045</v>
      </c>
      <c r="L10">
        <v>-4444.4296031753456</v>
      </c>
      <c r="M10">
        <v>-4372.8506972139039</v>
      </c>
      <c r="N10">
        <v>-4384.2099553788667</v>
      </c>
      <c r="O10">
        <v>-4308.5415878170816</v>
      </c>
      <c r="P10">
        <v>-4251.5466487561807</v>
      </c>
      <c r="Q10">
        <v>-4190.6263603873804</v>
      </c>
      <c r="R10">
        <v>-4325.8356173673037</v>
      </c>
      <c r="S10">
        <v>-3884.2675386018395</v>
      </c>
      <c r="T10">
        <v>-3723.6866097578968</v>
      </c>
      <c r="U10">
        <v>-3018.46551801141</v>
      </c>
      <c r="V10">
        <v>-2262.2458155079676</v>
      </c>
      <c r="W10">
        <v>-2133.2080355231678</v>
      </c>
      <c r="X10">
        <v>-2275.8716500841929</v>
      </c>
      <c r="Y10">
        <v>-2264.2535240320258</v>
      </c>
      <c r="Z10">
        <v>-2306.681869209568</v>
      </c>
      <c r="AA10">
        <v>-2590.2975355537487</v>
      </c>
      <c r="AB10">
        <v>-3218.9784538336685</v>
      </c>
      <c r="AC10">
        <v>-3728.2788886275562</v>
      </c>
      <c r="AD10">
        <v>-3911.4532635197829</v>
      </c>
      <c r="AE10">
        <v>-3914.0977427191119</v>
      </c>
      <c r="AF10">
        <v>-4145.9434407261106</v>
      </c>
      <c r="AG10">
        <v>-4902.3494362813926</v>
      </c>
      <c r="AH10">
        <v>-5653.3535145266842</v>
      </c>
      <c r="AI10">
        <v>-6225.3338376449883</v>
      </c>
      <c r="AJ10">
        <v>-7216.0421568335978</v>
      </c>
      <c r="AK10">
        <v>-7316.8007902356931</v>
      </c>
      <c r="AL10">
        <v>-6962.5359165846648</v>
      </c>
      <c r="AM10">
        <v>-6791.5059052122733</v>
      </c>
      <c r="AN10">
        <v>-8794.3831380002175</v>
      </c>
      <c r="AO10">
        <v>-11458.574091450781</v>
      </c>
      <c r="AP10">
        <v>-14496.317527526113</v>
      </c>
      <c r="AQ10">
        <v>-15168.72388895603</v>
      </c>
      <c r="AR10">
        <v>-15187.146745123253</v>
      </c>
      <c r="AS10">
        <v>-15175.472677806081</v>
      </c>
      <c r="AT10">
        <v>-15827.181963953899</v>
      </c>
      <c r="AU10">
        <v>-15731.946357841742</v>
      </c>
      <c r="AV10">
        <v>-15194.52102391388</v>
      </c>
      <c r="AW10">
        <v>-14589.50018176913</v>
      </c>
      <c r="AX10">
        <v>-14819.369415858575</v>
      </c>
      <c r="AY10">
        <v>-15372.189610669831</v>
      </c>
      <c r="AZ10">
        <v>-15560.837707229146</v>
      </c>
      <c r="BA10">
        <v>-15763.387516847157</v>
      </c>
      <c r="BB10">
        <v>-15774.341006610977</v>
      </c>
      <c r="BC10">
        <v>-15887.560967469788</v>
      </c>
      <c r="BD10">
        <v>-15712.418986084693</v>
      </c>
      <c r="BE10">
        <v>-15730.722604818176</v>
      </c>
      <c r="BF10">
        <v>-16087.064346498171</v>
      </c>
      <c r="BG10">
        <v>-17020.947370299371</v>
      </c>
      <c r="BH10">
        <v>-17360.58900565598</v>
      </c>
      <c r="BI10">
        <v>-17018.534403193822</v>
      </c>
      <c r="BJ10">
        <v>-15741.48009179727</v>
      </c>
      <c r="BK10">
        <v>-15511.295581940725</v>
      </c>
      <c r="BL10">
        <v>-15490.159346608265</v>
      </c>
      <c r="BM10">
        <v>-15554.685846160777</v>
      </c>
      <c r="BN10">
        <v>-14733.73737436909</v>
      </c>
      <c r="BO10">
        <v>-14290.59946714963</v>
      </c>
    </row>
    <row r="11" spans="1:67">
      <c r="A11" s="3" t="s">
        <v>127</v>
      </c>
      <c r="B11" t="str">
        <f>IF(B6&gt;B8, "Upper Limit", IF(B6&gt;B7, "Lower Limit", "No"))</f>
        <v>No</v>
      </c>
      <c r="C11" t="str">
        <f t="shared" ref="C11:BN11" si="0">IF(C6&gt;C8, "Upper Limit", IF(C6&gt;C7, "Lower Limit", "No"))</f>
        <v>No</v>
      </c>
      <c r="D11" t="str">
        <f t="shared" si="0"/>
        <v>No</v>
      </c>
      <c r="E11" t="str">
        <f t="shared" si="0"/>
        <v>Lower Limit</v>
      </c>
      <c r="F11" t="str">
        <f t="shared" si="0"/>
        <v>No</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Lower Limit</v>
      </c>
      <c r="W11" t="str">
        <f t="shared" si="0"/>
        <v>Lower Limit</v>
      </c>
      <c r="X11" t="str">
        <f t="shared" si="0"/>
        <v>Lower Limit</v>
      </c>
      <c r="Y11" t="str">
        <f t="shared" si="0"/>
        <v>No</v>
      </c>
      <c r="Z11" t="str">
        <f t="shared" si="0"/>
        <v>No</v>
      </c>
      <c r="AA11" t="str">
        <f t="shared" si="0"/>
        <v>No</v>
      </c>
      <c r="AB11" t="str">
        <f t="shared" si="0"/>
        <v>No</v>
      </c>
      <c r="AC11" t="str">
        <f t="shared" si="0"/>
        <v>No</v>
      </c>
      <c r="AD11" t="str">
        <f t="shared" si="0"/>
        <v>No</v>
      </c>
      <c r="AE11" t="str">
        <f t="shared" si="0"/>
        <v>No</v>
      </c>
      <c r="AF11" t="str">
        <f t="shared" si="0"/>
        <v>Lower Limit</v>
      </c>
      <c r="AG11" t="str">
        <f t="shared" si="0"/>
        <v>Upper Limit</v>
      </c>
      <c r="AH11" t="str">
        <f t="shared" si="0"/>
        <v>Upper Limit</v>
      </c>
      <c r="AI11" t="str">
        <f t="shared" si="0"/>
        <v>Upper Limit</v>
      </c>
      <c r="AJ11" t="str">
        <f t="shared" si="0"/>
        <v>Upper Limit</v>
      </c>
      <c r="AK11" t="str">
        <f t="shared" si="0"/>
        <v>Lower Limit</v>
      </c>
      <c r="AL11" t="str">
        <f t="shared" si="0"/>
        <v>Lower Limit</v>
      </c>
      <c r="AM11" t="str">
        <f t="shared" si="0"/>
        <v>No</v>
      </c>
      <c r="AN11" t="str">
        <f t="shared" si="0"/>
        <v>No</v>
      </c>
      <c r="AO11" t="str">
        <f t="shared" si="0"/>
        <v>No</v>
      </c>
      <c r="AP11" t="str">
        <f t="shared" si="0"/>
        <v>No</v>
      </c>
      <c r="AQ11" t="str">
        <f t="shared" si="0"/>
        <v>No</v>
      </c>
      <c r="AR11" t="str">
        <f t="shared" si="0"/>
        <v>No</v>
      </c>
      <c r="AS11" t="str">
        <f t="shared" si="0"/>
        <v>No</v>
      </c>
      <c r="AT11" t="str">
        <f t="shared" si="0"/>
        <v>Lower Limit</v>
      </c>
      <c r="AU11" t="str">
        <f t="shared" si="0"/>
        <v>Lower Limit</v>
      </c>
      <c r="AV11" t="str">
        <f t="shared" si="0"/>
        <v>No</v>
      </c>
      <c r="AW11" t="str">
        <f t="shared" si="0"/>
        <v>No</v>
      </c>
      <c r="AX11" t="str">
        <f t="shared" si="0"/>
        <v>No</v>
      </c>
      <c r="AY11" t="str">
        <f t="shared" si="0"/>
        <v>No</v>
      </c>
      <c r="AZ11" t="str">
        <f t="shared" si="0"/>
        <v>No</v>
      </c>
      <c r="BA11" t="str">
        <f t="shared" si="0"/>
        <v>No</v>
      </c>
      <c r="BB11" t="str">
        <f t="shared" si="0"/>
        <v>No</v>
      </c>
      <c r="BC11" t="str">
        <f t="shared" si="0"/>
        <v>No</v>
      </c>
      <c r="BD11" t="str">
        <f t="shared" si="0"/>
        <v>No</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 si="1">IF(BO6&gt;BO8, "Upper Limit", IF(BO6&gt;BO7, "Lower Limit", "No"))</f>
        <v>No</v>
      </c>
    </row>
    <row r="12" spans="1:67">
      <c r="A12" s="3" t="s">
        <v>128</v>
      </c>
      <c r="B12" t="str">
        <f>IF(B6&lt;B10, "Upper Limit", IF(B6&lt;B9, "Lower Limit", "No"))</f>
        <v>Lower Limit</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No</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Lower Limit</v>
      </c>
      <c r="U12" t="str">
        <f t="shared" si="2"/>
        <v>No</v>
      </c>
      <c r="V12" t="str">
        <f t="shared" si="2"/>
        <v>No</v>
      </c>
      <c r="W12" t="str">
        <f t="shared" si="2"/>
        <v>No</v>
      </c>
      <c r="X12" t="str">
        <f t="shared" si="2"/>
        <v>No</v>
      </c>
      <c r="Y12" t="str">
        <f t="shared" si="2"/>
        <v>No</v>
      </c>
      <c r="Z12" t="str">
        <f t="shared" si="2"/>
        <v>No</v>
      </c>
      <c r="AA12" t="str">
        <f t="shared" si="2"/>
        <v>Lower Limit</v>
      </c>
      <c r="AB12" t="str">
        <f t="shared" si="2"/>
        <v>Upper Limit</v>
      </c>
      <c r="AC12" t="str">
        <f t="shared" si="2"/>
        <v>Lower Limit</v>
      </c>
      <c r="AD12" t="str">
        <f t="shared" si="2"/>
        <v>No</v>
      </c>
      <c r="AE12" t="str">
        <f t="shared" si="2"/>
        <v>No</v>
      </c>
      <c r="AF12" t="str">
        <f t="shared" si="2"/>
        <v>No</v>
      </c>
      <c r="AG12" t="str">
        <f t="shared" si="2"/>
        <v>No</v>
      </c>
      <c r="AH12" t="str">
        <f t="shared" si="2"/>
        <v>No</v>
      </c>
      <c r="AI12" t="str">
        <f t="shared" si="2"/>
        <v>No</v>
      </c>
      <c r="AJ12" t="str">
        <f t="shared" si="2"/>
        <v>No</v>
      </c>
      <c r="AK12" t="str">
        <f t="shared" si="2"/>
        <v>No</v>
      </c>
      <c r="AL12" t="str">
        <f t="shared" si="2"/>
        <v>No</v>
      </c>
      <c r="AM12" t="str">
        <f t="shared" si="2"/>
        <v>No</v>
      </c>
      <c r="AN12" t="str">
        <f t="shared" si="2"/>
        <v>Upper Limit</v>
      </c>
      <c r="AO12" t="str">
        <f t="shared" si="2"/>
        <v>Upper Limit</v>
      </c>
      <c r="AP12" t="str">
        <f t="shared" si="2"/>
        <v>Upper Limit</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No</v>
      </c>
      <c r="BB12" t="str">
        <f t="shared" si="2"/>
        <v>No</v>
      </c>
      <c r="BC12" t="str">
        <f t="shared" si="2"/>
        <v>No</v>
      </c>
      <c r="BD12" t="str">
        <f t="shared" si="2"/>
        <v>No</v>
      </c>
      <c r="BE12" t="str">
        <f t="shared" si="2"/>
        <v>No</v>
      </c>
      <c r="BF12" t="str">
        <f t="shared" si="2"/>
        <v>No</v>
      </c>
      <c r="BG12" t="str">
        <f t="shared" si="2"/>
        <v>Lower Limit</v>
      </c>
      <c r="BH12" t="str">
        <f t="shared" si="2"/>
        <v>Lower Limit</v>
      </c>
      <c r="BI12" t="str">
        <f t="shared" si="2"/>
        <v>Lower Limit</v>
      </c>
      <c r="BJ12" t="str">
        <f t="shared" si="2"/>
        <v>Lower Limit</v>
      </c>
      <c r="BK12" t="str">
        <f t="shared" si="2"/>
        <v>No</v>
      </c>
      <c r="BL12" t="str">
        <f t="shared" si="2"/>
        <v>No</v>
      </c>
      <c r="BM12" t="str">
        <f t="shared" si="2"/>
        <v>No</v>
      </c>
      <c r="BN12" t="str">
        <f t="shared" si="2"/>
        <v>No</v>
      </c>
      <c r="BO12" t="str">
        <f t="shared" ref="BO12" si="3">IF(BO6&lt;BO10, "Upper Limit", IF(BO6&lt;BO9, "Lower Limit", "No"))</f>
        <v>No</v>
      </c>
    </row>
    <row r="17" spans="1:67">
      <c r="B17" t="s">
        <v>56</v>
      </c>
      <c r="C17" t="s">
        <v>57</v>
      </c>
      <c r="D17" t="s">
        <v>58</v>
      </c>
      <c r="E17" t="s">
        <v>59</v>
      </c>
      <c r="F17" t="s">
        <v>60</v>
      </c>
      <c r="G17" t="s">
        <v>61</v>
      </c>
      <c r="H17" t="s">
        <v>62</v>
      </c>
      <c r="I17" t="s">
        <v>63</v>
      </c>
      <c r="J17" t="s">
        <v>64</v>
      </c>
      <c r="K17" t="s">
        <v>65</v>
      </c>
      <c r="L17" t="s">
        <v>66</v>
      </c>
      <c r="M17" t="s">
        <v>67</v>
      </c>
      <c r="N17" t="s">
        <v>68</v>
      </c>
      <c r="O17" t="s">
        <v>69</v>
      </c>
      <c r="P17" t="s">
        <v>70</v>
      </c>
      <c r="Q17" t="s">
        <v>71</v>
      </c>
      <c r="R17" t="s">
        <v>72</v>
      </c>
      <c r="S17" t="s">
        <v>73</v>
      </c>
      <c r="T17" t="s">
        <v>74</v>
      </c>
      <c r="U17" t="s">
        <v>75</v>
      </c>
      <c r="V17" t="s">
        <v>76</v>
      </c>
      <c r="W17" t="s">
        <v>77</v>
      </c>
      <c r="X17" t="s">
        <v>78</v>
      </c>
      <c r="Y17" t="s">
        <v>79</v>
      </c>
      <c r="Z17" t="s">
        <v>80</v>
      </c>
      <c r="AA17" t="s">
        <v>81</v>
      </c>
      <c r="AB17" t="s">
        <v>82</v>
      </c>
      <c r="AC17" t="s">
        <v>83</v>
      </c>
      <c r="AD17" t="s">
        <v>84</v>
      </c>
      <c r="AE17" t="s">
        <v>85</v>
      </c>
      <c r="AF17" s="1" t="s">
        <v>86</v>
      </c>
      <c r="AG17" s="1" t="s">
        <v>87</v>
      </c>
      <c r="AH17" s="1" t="s">
        <v>88</v>
      </c>
      <c r="AI17" s="1" t="s">
        <v>89</v>
      </c>
      <c r="AJ17" s="1" t="s">
        <v>90</v>
      </c>
      <c r="AK17" s="4" t="s">
        <v>91</v>
      </c>
      <c r="AL17" s="4" t="s">
        <v>92</v>
      </c>
      <c r="AM17" s="2" t="s">
        <v>93</v>
      </c>
      <c r="AN17" s="2" t="s">
        <v>94</v>
      </c>
      <c r="AO17" s="2" t="s">
        <v>95</v>
      </c>
      <c r="AP17" s="2" t="s">
        <v>96</v>
      </c>
      <c r="AQ17" s="4" t="s">
        <v>97</v>
      </c>
      <c r="AR17" s="4" t="s">
        <v>98</v>
      </c>
      <c r="AS17" s="1" t="s">
        <v>99</v>
      </c>
      <c r="AT17" s="1" t="s">
        <v>100</v>
      </c>
      <c r="AU17" s="1" t="s">
        <v>101</v>
      </c>
      <c r="AV17" s="1" t="s">
        <v>102</v>
      </c>
      <c r="AW17" s="4" t="s">
        <v>103</v>
      </c>
      <c r="AX17" s="4" t="s">
        <v>104</v>
      </c>
      <c r="AY17" s="4" t="s">
        <v>105</v>
      </c>
      <c r="AZ17" s="4" t="s">
        <v>106</v>
      </c>
      <c r="BA17" t="s">
        <v>107</v>
      </c>
      <c r="BB17" t="s">
        <v>108</v>
      </c>
      <c r="BC17" t="s">
        <v>109</v>
      </c>
      <c r="BD17" t="s">
        <v>110</v>
      </c>
      <c r="BE17" t="s">
        <v>111</v>
      </c>
      <c r="BF17" t="s">
        <v>112</v>
      </c>
      <c r="BG17" s="2" t="s">
        <v>113</v>
      </c>
      <c r="BH17" s="2" t="s">
        <v>114</v>
      </c>
      <c r="BI17" s="2" t="s">
        <v>115</v>
      </c>
      <c r="BJ17" s="2" t="s">
        <v>116</v>
      </c>
      <c r="BK17" s="4" t="s">
        <v>117</v>
      </c>
      <c r="BL17" s="4" t="s">
        <v>118</v>
      </c>
      <c r="BM17" s="2" t="s">
        <v>119</v>
      </c>
      <c r="BN17" s="2" t="s">
        <v>120</v>
      </c>
      <c r="BO17" s="2" t="s">
        <v>121</v>
      </c>
    </row>
    <row r="18" spans="1:67">
      <c r="A18" s="3" t="s">
        <v>122</v>
      </c>
      <c r="B18">
        <v>-4154.2942000000003</v>
      </c>
      <c r="C18">
        <v>-1190.8057999999996</v>
      </c>
      <c r="D18">
        <v>61.562725038242434</v>
      </c>
      <c r="E18">
        <v>752.36619293362719</v>
      </c>
      <c r="F18">
        <v>1000.237917079012</v>
      </c>
      <c r="G18">
        <v>539.51360981530604</v>
      </c>
      <c r="H18">
        <v>165.57668346041214</v>
      </c>
      <c r="I18">
        <v>332.29198900964252</v>
      </c>
      <c r="J18">
        <v>188.74400165637303</v>
      </c>
      <c r="K18">
        <v>-41.688268475305904</v>
      </c>
      <c r="L18">
        <v>219.24340196645471</v>
      </c>
      <c r="M18">
        <v>85.26278652894257</v>
      </c>
      <c r="N18">
        <v>1375.2069320821067</v>
      </c>
      <c r="O18">
        <v>1098.9711378775983</v>
      </c>
      <c r="P18">
        <v>1270.1169068669274</v>
      </c>
      <c r="Q18">
        <v>845.76907090139707</v>
      </c>
      <c r="R18">
        <v>-1500.9632985843316</v>
      </c>
      <c r="S18">
        <v>-515.36201927952106</v>
      </c>
      <c r="T18">
        <v>-1604.3709928920825</v>
      </c>
      <c r="U18">
        <v>-50.226474892031092</v>
      </c>
      <c r="V18">
        <v>1212.5273418757117</v>
      </c>
      <c r="W18">
        <v>646.79261829165671</v>
      </c>
      <c r="X18">
        <v>1821.4842829014833</v>
      </c>
      <c r="Y18">
        <v>220.03008889003695</v>
      </c>
      <c r="Z18">
        <v>-192.32283588579003</v>
      </c>
      <c r="AA18">
        <v>-428.3624505095222</v>
      </c>
      <c r="AB18">
        <v>-1520.9476936452015</v>
      </c>
      <c r="AC18">
        <v>-435.45598242821688</v>
      </c>
      <c r="AD18">
        <v>270.49643966888516</v>
      </c>
      <c r="AE18">
        <v>757.67082012283663</v>
      </c>
      <c r="AF18" s="1">
        <v>2322.0382852489802</v>
      </c>
      <c r="AG18" s="1">
        <v>5195.4582000767359</v>
      </c>
      <c r="AH18" s="1">
        <v>7489.7428243837003</v>
      </c>
      <c r="AI18" s="1">
        <v>6657.7095587462309</v>
      </c>
      <c r="AJ18" s="1">
        <v>10172.716244142674</v>
      </c>
      <c r="AK18" s="4">
        <v>5100.9078802621734</v>
      </c>
      <c r="AL18" s="4">
        <v>1783.794822312213</v>
      </c>
      <c r="AM18" s="2">
        <v>-1450.8259202721893</v>
      </c>
      <c r="AN18" s="2">
        <v>-10161.415955757522</v>
      </c>
      <c r="AO18" s="2">
        <v>-10493.696131114801</v>
      </c>
      <c r="AP18" s="2">
        <v>-10442.133487476567</v>
      </c>
      <c r="AQ18" s="4">
        <v>-2399.1624712318153</v>
      </c>
      <c r="AR18" s="4">
        <v>4093.3181998859977</v>
      </c>
      <c r="AS18" s="1">
        <v>7682.1767545671</v>
      </c>
      <c r="AT18" s="1">
        <v>13584.015628221705</v>
      </c>
      <c r="AU18" s="1">
        <v>11358.394028366172</v>
      </c>
      <c r="AV18" s="1">
        <v>8539.944504591158</v>
      </c>
      <c r="AW18" s="4">
        <v>6640.0709222335172</v>
      </c>
      <c r="AX18" s="4">
        <v>-1266.7046305648746</v>
      </c>
      <c r="AY18" s="4">
        <v>-5154.4806796297562</v>
      </c>
      <c r="AZ18" s="4">
        <v>385.91512927325675</v>
      </c>
      <c r="BA18">
        <v>2569.6399702093222</v>
      </c>
      <c r="BB18">
        <v>6336.3858730686625</v>
      </c>
      <c r="BC18">
        <v>10517.739006867763</v>
      </c>
      <c r="BD18">
        <v>5295.6434708400957</v>
      </c>
      <c r="BE18">
        <v>1807.4336679224834</v>
      </c>
      <c r="BF18">
        <v>-2154.0756946276779</v>
      </c>
      <c r="BG18" s="2">
        <v>-8820.4176779103909</v>
      </c>
      <c r="BH18" s="2">
        <v>-14351.010191889589</v>
      </c>
      <c r="BI18" s="2">
        <v>-12814.577608606078</v>
      </c>
      <c r="BJ18" s="2">
        <v>-7771.2981896455603</v>
      </c>
      <c r="BK18" s="4">
        <v>-183.27696220491634</v>
      </c>
      <c r="BL18" s="4">
        <v>7170.8795944871999</v>
      </c>
      <c r="BM18">
        <v>5081.1766464522043</v>
      </c>
      <c r="BN18">
        <v>4694.3659089472567</v>
      </c>
      <c r="BO18">
        <v>-1111.3952650999927</v>
      </c>
    </row>
    <row r="19" spans="1:67" ht="45">
      <c r="A19" s="3" t="s">
        <v>123</v>
      </c>
      <c r="B19">
        <v>2139.9039736361829</v>
      </c>
      <c r="C19">
        <v>1680.5576592589923</v>
      </c>
      <c r="D19">
        <v>1228.6372380890784</v>
      </c>
      <c r="E19">
        <v>1167.7942664407065</v>
      </c>
      <c r="F19">
        <v>1208.9614141150269</v>
      </c>
      <c r="G19">
        <v>1279.451640056662</v>
      </c>
      <c r="H19">
        <v>1332.6832835755099</v>
      </c>
      <c r="I19">
        <v>1373.1941187071448</v>
      </c>
      <c r="J19">
        <v>1336.6768717061077</v>
      </c>
      <c r="K19">
        <v>1305.8449081068704</v>
      </c>
      <c r="L19">
        <v>1164.8559910804524</v>
      </c>
      <c r="M19">
        <v>972.80544453051209</v>
      </c>
      <c r="N19">
        <v>1097.8872833936957</v>
      </c>
      <c r="O19">
        <v>1082.0684004279115</v>
      </c>
      <c r="P19">
        <v>1261.6230826082165</v>
      </c>
      <c r="Q19">
        <v>1381.5108384496539</v>
      </c>
      <c r="R19">
        <v>1353.1438528940043</v>
      </c>
      <c r="S19">
        <v>1355.3494790718705</v>
      </c>
      <c r="T19">
        <v>1329.5444898252522</v>
      </c>
      <c r="U19">
        <v>1225.8696044401179</v>
      </c>
      <c r="V19">
        <v>1088.8573000404872</v>
      </c>
      <c r="W19">
        <v>1120.1567781576414</v>
      </c>
      <c r="X19">
        <v>1272.9393282589967</v>
      </c>
      <c r="Y19">
        <v>1242.8987809918849</v>
      </c>
      <c r="Z19">
        <v>1178.3703480214631</v>
      </c>
      <c r="AA19">
        <v>1143.0759440897452</v>
      </c>
      <c r="AB19">
        <v>1144.1319393617573</v>
      </c>
      <c r="AC19">
        <v>1114.2587431712589</v>
      </c>
      <c r="AD19">
        <v>1118.7541552041871</v>
      </c>
      <c r="AE19">
        <v>1167.2371668565904</v>
      </c>
      <c r="AF19">
        <v>1382.5968279004994</v>
      </c>
      <c r="AG19">
        <v>2090.5371325911901</v>
      </c>
      <c r="AH19">
        <v>3039.0676376011902</v>
      </c>
      <c r="AI19">
        <v>3673.9244797967572</v>
      </c>
      <c r="AJ19">
        <v>4825.1129806661629</v>
      </c>
      <c r="AK19">
        <v>5125.9835698488778</v>
      </c>
      <c r="AL19">
        <v>5200.0226269435552</v>
      </c>
      <c r="AM19">
        <v>5196.8990584268195</v>
      </c>
      <c r="AN19">
        <v>5677.2632001593138</v>
      </c>
      <c r="AO19">
        <v>5930.510117732214</v>
      </c>
      <c r="AP19">
        <v>5959.3228301560557</v>
      </c>
      <c r="AQ19">
        <v>5840.3353782699814</v>
      </c>
      <c r="AR19">
        <v>6010.7424709291581</v>
      </c>
      <c r="AS19">
        <v>6616.6175757517349</v>
      </c>
      <c r="AT19">
        <v>7961.6194472335956</v>
      </c>
      <c r="AU19">
        <v>8898.6657885686454</v>
      </c>
      <c r="AV19">
        <v>9498.9470675844786</v>
      </c>
      <c r="AW19">
        <v>9876.2522177361861</v>
      </c>
      <c r="AX19">
        <v>9837.1483940290746</v>
      </c>
      <c r="AY19">
        <v>9749.8539802975283</v>
      </c>
      <c r="AZ19">
        <v>9667.8582423102198</v>
      </c>
      <c r="BA19">
        <v>9506.5565946896877</v>
      </c>
      <c r="BB19">
        <v>9409.4873074051739</v>
      </c>
      <c r="BC19">
        <v>9777.7319294686695</v>
      </c>
      <c r="BD19">
        <v>9341.2717657379653</v>
      </c>
      <c r="BE19">
        <v>9142.6314050803412</v>
      </c>
      <c r="BF19">
        <v>9004.6027084068555</v>
      </c>
      <c r="BG19">
        <v>8987.3822684005172</v>
      </c>
      <c r="BH19">
        <v>9161.7049028606471</v>
      </c>
      <c r="BI19">
        <v>9239.0969833331437</v>
      </c>
      <c r="BJ19">
        <v>9194.4132605583236</v>
      </c>
      <c r="BK19">
        <v>9267.8934220206884</v>
      </c>
      <c r="BL19">
        <v>9507.6695898692869</v>
      </c>
      <c r="BM19">
        <v>9292.3974924915274</v>
      </c>
      <c r="BN19">
        <v>8361.0787275924577</v>
      </c>
      <c r="BO19">
        <v>7327.1689494534694</v>
      </c>
    </row>
    <row r="20" spans="1:67" ht="45">
      <c r="A20" s="3" t="s">
        <v>124</v>
      </c>
      <c r="B20">
        <v>4496.5101572723652</v>
      </c>
      <c r="C20">
        <v>3833.3282835179848</v>
      </c>
      <c r="D20">
        <v>3123.0427199262444</v>
      </c>
      <c r="E20">
        <v>3032.1567519828191</v>
      </c>
      <c r="F20">
        <v>3091.8697864775099</v>
      </c>
      <c r="G20">
        <v>3181.6099618700146</v>
      </c>
      <c r="H20">
        <v>3242.65176873469</v>
      </c>
      <c r="I20">
        <v>3293.0599085474773</v>
      </c>
      <c r="J20">
        <v>3243.7161834625849</v>
      </c>
      <c r="K20">
        <v>3203.7838506878752</v>
      </c>
      <c r="L20">
        <v>2996.0775275367168</v>
      </c>
      <c r="M20">
        <v>2706.5649761103887</v>
      </c>
      <c r="N20">
        <v>2889.2013382326509</v>
      </c>
      <c r="O20">
        <v>2865.0883154072026</v>
      </c>
      <c r="P20">
        <v>3087.2213844244657</v>
      </c>
      <c r="Q20">
        <v>3228.200112562271</v>
      </c>
      <c r="R20">
        <v>3214.0682763801888</v>
      </c>
      <c r="S20">
        <v>3060.1422996998967</v>
      </c>
      <c r="T20">
        <v>2929.6400008512646</v>
      </c>
      <c r="U20">
        <v>2507.8815938255971</v>
      </c>
      <c r="V20">
        <v>1965.5159079325501</v>
      </c>
      <c r="W20">
        <v>1936.2349432522756</v>
      </c>
      <c r="X20">
        <v>2153.803965561825</v>
      </c>
      <c r="Y20">
        <v>2120.3396762297807</v>
      </c>
      <c r="Z20">
        <v>2050.9108479371766</v>
      </c>
      <c r="AA20">
        <v>2028.7158430899826</v>
      </c>
      <c r="AB20">
        <v>2115.1540524892876</v>
      </c>
      <c r="AC20">
        <v>2093.7950586801835</v>
      </c>
      <c r="AD20">
        <v>2098.6982608454141</v>
      </c>
      <c r="AE20">
        <v>2155.6963297203138</v>
      </c>
      <c r="AF20">
        <v>2481.2759076440057</v>
      </c>
      <c r="AG20">
        <v>3641.6467463479967</v>
      </c>
      <c r="AH20">
        <v>5232.9809617529172</v>
      </c>
      <c r="AI20">
        <v>6224.7577251006205</v>
      </c>
      <c r="AJ20">
        <v>8082.0047599756444</v>
      </c>
      <c r="AK20">
        <v>8470.9889978730353</v>
      </c>
      <c r="AL20">
        <v>8454.8292060175627</v>
      </c>
      <c r="AM20">
        <v>8495.3552640337257</v>
      </c>
      <c r="AN20">
        <v>9883.9357956419863</v>
      </c>
      <c r="AO20">
        <v>10912.603113598925</v>
      </c>
      <c r="AP20">
        <v>11552.961579914221</v>
      </c>
      <c r="AQ20">
        <v>11467.284430618247</v>
      </c>
      <c r="AR20">
        <v>11694.506920087373</v>
      </c>
      <c r="AS20">
        <v>12533.149796448673</v>
      </c>
      <c r="AT20">
        <v>14534.33661620702</v>
      </c>
      <c r="AU20">
        <v>15819.091474933337</v>
      </c>
      <c r="AV20">
        <v>16516.609423053185</v>
      </c>
      <c r="AW20">
        <v>16917.443378123513</v>
      </c>
      <c r="AX20">
        <v>16916.095784220979</v>
      </c>
      <c r="AY20">
        <v>17037.114531745512</v>
      </c>
      <c r="AZ20">
        <v>16969.929213569685</v>
      </c>
      <c r="BA20">
        <v>16778.616829821989</v>
      </c>
      <c r="BB20">
        <v>16642.146102818715</v>
      </c>
      <c r="BC20">
        <v>17185.633874539632</v>
      </c>
      <c r="BD20">
        <v>16556.567185743352</v>
      </c>
      <c r="BE20">
        <v>16323.960175045086</v>
      </c>
      <c r="BF20">
        <v>16244.796307545112</v>
      </c>
      <c r="BG20">
        <v>16578.835015414345</v>
      </c>
      <c r="BH20">
        <v>17136.959996141206</v>
      </c>
      <c r="BI20">
        <v>17407.788230960763</v>
      </c>
      <c r="BJ20">
        <v>17184.879020519573</v>
      </c>
      <c r="BK20">
        <v>17221.04506799296</v>
      </c>
      <c r="BL20">
        <v>17546.719333960093</v>
      </c>
      <c r="BM20">
        <v>17246.225144610318</v>
      </c>
      <c r="BN20">
        <v>15828.070100775903</v>
      </c>
      <c r="BO20">
        <v>14383.740009171235</v>
      </c>
    </row>
    <row r="21" spans="1:67" ht="45">
      <c r="A21" s="3" t="s">
        <v>125</v>
      </c>
      <c r="B21">
        <v>-2573.3083936361827</v>
      </c>
      <c r="C21">
        <v>-2624.9835892589927</v>
      </c>
      <c r="D21">
        <v>-2560.173725585254</v>
      </c>
      <c r="E21">
        <v>-2560.9307046435192</v>
      </c>
      <c r="F21">
        <v>-2556.8553306099388</v>
      </c>
      <c r="G21">
        <v>-2524.865003570043</v>
      </c>
      <c r="H21">
        <v>-2487.2536867428503</v>
      </c>
      <c r="I21">
        <v>-2466.5374609735204</v>
      </c>
      <c r="J21">
        <v>-2477.4017518068467</v>
      </c>
      <c r="K21">
        <v>-2490.0329770551398</v>
      </c>
      <c r="L21">
        <v>-2497.5870818320764</v>
      </c>
      <c r="M21">
        <v>-2494.7136186292414</v>
      </c>
      <c r="N21">
        <v>-2484.7408262842146</v>
      </c>
      <c r="O21">
        <v>-2483.9714295306708</v>
      </c>
      <c r="P21">
        <v>-2389.5735210242824</v>
      </c>
      <c r="Q21">
        <v>-2311.8677097755804</v>
      </c>
      <c r="R21">
        <v>-2368.7049940783641</v>
      </c>
      <c r="S21">
        <v>-2054.2361621841824</v>
      </c>
      <c r="T21">
        <v>-1870.6465322267723</v>
      </c>
      <c r="U21">
        <v>-1338.1543743308409</v>
      </c>
      <c r="V21">
        <v>-664.45991574363893</v>
      </c>
      <c r="W21">
        <v>-511.99955203162756</v>
      </c>
      <c r="X21">
        <v>-488.78994634665912</v>
      </c>
      <c r="Y21">
        <v>-511.98300948390619</v>
      </c>
      <c r="Z21">
        <v>-566.71065180996447</v>
      </c>
      <c r="AA21">
        <v>-628.20385391072955</v>
      </c>
      <c r="AB21">
        <v>-797.91228689330308</v>
      </c>
      <c r="AC21">
        <v>-844.81388784659066</v>
      </c>
      <c r="AD21">
        <v>-841.13405607826746</v>
      </c>
      <c r="AE21">
        <v>-809.68115887085651</v>
      </c>
      <c r="AF21">
        <v>-814.76133158651305</v>
      </c>
      <c r="AG21">
        <v>-1011.6820949224241</v>
      </c>
      <c r="AH21">
        <v>-1348.7590107022647</v>
      </c>
      <c r="AI21">
        <v>-1427.7420108109686</v>
      </c>
      <c r="AJ21">
        <v>-1688.6705779527999</v>
      </c>
      <c r="AK21">
        <v>-1564.0272861994363</v>
      </c>
      <c r="AL21">
        <v>-1309.5905312044592</v>
      </c>
      <c r="AM21">
        <v>-1400.0133527869909</v>
      </c>
      <c r="AN21">
        <v>-2736.0819908060289</v>
      </c>
      <c r="AO21">
        <v>-4033.6758740012065</v>
      </c>
      <c r="AP21">
        <v>-5227.9546693602751</v>
      </c>
      <c r="AQ21">
        <v>-5413.5627264265495</v>
      </c>
      <c r="AR21">
        <v>-5356.7864273872738</v>
      </c>
      <c r="AS21">
        <v>-5216.4468656421441</v>
      </c>
      <c r="AT21">
        <v>-5183.8148907132545</v>
      </c>
      <c r="AU21">
        <v>-4942.1855841607367</v>
      </c>
      <c r="AV21">
        <v>-4536.3776433529338</v>
      </c>
      <c r="AW21">
        <v>-4206.1301030384684</v>
      </c>
      <c r="AX21">
        <v>-4320.7463863547327</v>
      </c>
      <c r="AY21">
        <v>-4824.6671225984437</v>
      </c>
      <c r="AZ21">
        <v>-4936.2837002087099</v>
      </c>
      <c r="BA21">
        <v>-5037.5638755749187</v>
      </c>
      <c r="BB21">
        <v>-5055.8302834219085</v>
      </c>
      <c r="BC21">
        <v>-5038.0719606732528</v>
      </c>
      <c r="BD21">
        <v>-5089.3190742728057</v>
      </c>
      <c r="BE21">
        <v>-5220.0261348491485</v>
      </c>
      <c r="BF21">
        <v>-5475.7844898696549</v>
      </c>
      <c r="BG21">
        <v>-6195.5232256271356</v>
      </c>
      <c r="BH21">
        <v>-6788.8052837004707</v>
      </c>
      <c r="BI21">
        <v>-7098.2855119220967</v>
      </c>
      <c r="BJ21">
        <v>-6786.5182593641766</v>
      </c>
      <c r="BK21">
        <v>-6638.4098699238511</v>
      </c>
      <c r="BL21">
        <v>-6570.4298983123281</v>
      </c>
      <c r="BM21">
        <v>-6615.257811746058</v>
      </c>
      <c r="BN21">
        <v>-6572.904018774434</v>
      </c>
      <c r="BO21">
        <v>-6785.9731699820622</v>
      </c>
    </row>
    <row r="22" spans="1:67" ht="45">
      <c r="A22" s="3" t="s">
        <v>126</v>
      </c>
      <c r="B22">
        <v>-4929.9145772723659</v>
      </c>
      <c r="C22">
        <v>-4777.7542135179847</v>
      </c>
      <c r="D22">
        <v>-4454.57920742242</v>
      </c>
      <c r="E22">
        <v>-4425.2931901856318</v>
      </c>
      <c r="F22">
        <v>-4439.7637029724219</v>
      </c>
      <c r="G22">
        <v>-4427.0233253833958</v>
      </c>
      <c r="H22">
        <v>-4397.2221719020299</v>
      </c>
      <c r="I22">
        <v>-4386.4032508138534</v>
      </c>
      <c r="J22">
        <v>-4384.441063563324</v>
      </c>
      <c r="K22">
        <v>-4387.9719196361448</v>
      </c>
      <c r="L22">
        <v>-4328.8086182883408</v>
      </c>
      <c r="M22">
        <v>-4228.4731502091181</v>
      </c>
      <c r="N22">
        <v>-4276.0548811231693</v>
      </c>
      <c r="O22">
        <v>-4266.9913445099619</v>
      </c>
      <c r="P22">
        <v>-4215.1718228405316</v>
      </c>
      <c r="Q22">
        <v>-4158.5569838881975</v>
      </c>
      <c r="R22">
        <v>-4229.629417564548</v>
      </c>
      <c r="S22">
        <v>-3759.0289828122091</v>
      </c>
      <c r="T22">
        <v>-3470.7420432527842</v>
      </c>
      <c r="U22">
        <v>-2620.1663637163206</v>
      </c>
      <c r="V22">
        <v>-1541.1185236357021</v>
      </c>
      <c r="W22">
        <v>-1328.0777171262621</v>
      </c>
      <c r="X22">
        <v>-1369.654583649487</v>
      </c>
      <c r="Y22">
        <v>-1389.4239047218018</v>
      </c>
      <c r="Z22">
        <v>-1439.2511517256783</v>
      </c>
      <c r="AA22">
        <v>-1513.8437529109669</v>
      </c>
      <c r="AB22">
        <v>-1768.9344000208334</v>
      </c>
      <c r="AC22">
        <v>-1824.3502033555153</v>
      </c>
      <c r="AD22">
        <v>-1821.0781617194946</v>
      </c>
      <c r="AE22">
        <v>-1798.1403217345799</v>
      </c>
      <c r="AF22">
        <v>-1913.4404113300193</v>
      </c>
      <c r="AG22">
        <v>-2562.7917086792313</v>
      </c>
      <c r="AH22">
        <v>-3542.6723348539922</v>
      </c>
      <c r="AI22">
        <v>-3978.5752561148315</v>
      </c>
      <c r="AJ22">
        <v>-4945.5623572622817</v>
      </c>
      <c r="AK22">
        <v>-4909.0327142235928</v>
      </c>
      <c r="AL22">
        <v>-4564.3971102784662</v>
      </c>
      <c r="AM22">
        <v>-4698.4695583938965</v>
      </c>
      <c r="AN22">
        <v>-6942.7545862887</v>
      </c>
      <c r="AO22">
        <v>-9015.7688698679158</v>
      </c>
      <c r="AP22">
        <v>-10821.593419118441</v>
      </c>
      <c r="AQ22">
        <v>-11040.511778774815</v>
      </c>
      <c r="AR22">
        <v>-11040.550876545491</v>
      </c>
      <c r="AS22">
        <v>-11132.979086339084</v>
      </c>
      <c r="AT22">
        <v>-11756.53205968668</v>
      </c>
      <c r="AU22">
        <v>-11862.611270525429</v>
      </c>
      <c r="AV22">
        <v>-11554.039998821641</v>
      </c>
      <c r="AW22">
        <v>-11247.321263425796</v>
      </c>
      <c r="AX22">
        <v>-11399.693776546635</v>
      </c>
      <c r="AY22">
        <v>-12111.92767404643</v>
      </c>
      <c r="AZ22">
        <v>-12238.354671468176</v>
      </c>
      <c r="BA22">
        <v>-12309.624110707222</v>
      </c>
      <c r="BB22">
        <v>-12288.48907883545</v>
      </c>
      <c r="BC22">
        <v>-12445.973905744213</v>
      </c>
      <c r="BD22">
        <v>-12304.61449427819</v>
      </c>
      <c r="BE22">
        <v>-12401.354904813892</v>
      </c>
      <c r="BF22">
        <v>-12715.978089007909</v>
      </c>
      <c r="BG22">
        <v>-13786.975972640961</v>
      </c>
      <c r="BH22">
        <v>-14764.06037698103</v>
      </c>
      <c r="BI22">
        <v>-15266.976759549718</v>
      </c>
      <c r="BJ22">
        <v>-14776.984019325426</v>
      </c>
      <c r="BK22">
        <v>-14591.561515896121</v>
      </c>
      <c r="BL22">
        <v>-14609.479642403136</v>
      </c>
      <c r="BM22">
        <v>-14569.085463864851</v>
      </c>
      <c r="BN22">
        <v>-14039.89539195788</v>
      </c>
      <c r="BO22">
        <v>-13842.544229699828</v>
      </c>
    </row>
    <row r="23" spans="1:67">
      <c r="A23" s="3" t="s">
        <v>127</v>
      </c>
      <c r="B23" t="str">
        <f>IF(B18&gt;B20, "Upper Limit", IF(B18&gt;B19, "Lower Limit", "No"))</f>
        <v>No</v>
      </c>
      <c r="C23" t="str">
        <f t="shared" ref="C23:BN23" si="4">IF(C18&gt;C20, "Upper Limit", IF(C18&gt;C19, "Lower Limit", "No"))</f>
        <v>No</v>
      </c>
      <c r="D23" t="str">
        <f t="shared" si="4"/>
        <v>No</v>
      </c>
      <c r="E23" t="str">
        <f t="shared" si="4"/>
        <v>No</v>
      </c>
      <c r="F23" t="str">
        <f t="shared" si="4"/>
        <v>No</v>
      </c>
      <c r="G23" t="str">
        <f t="shared" si="4"/>
        <v>No</v>
      </c>
      <c r="H23" t="str">
        <f t="shared" si="4"/>
        <v>No</v>
      </c>
      <c r="I23" t="str">
        <f t="shared" si="4"/>
        <v>No</v>
      </c>
      <c r="J23" t="str">
        <f t="shared" si="4"/>
        <v>No</v>
      </c>
      <c r="K23" t="str">
        <f t="shared" si="4"/>
        <v>No</v>
      </c>
      <c r="L23" t="str">
        <f t="shared" si="4"/>
        <v>No</v>
      </c>
      <c r="M23" t="str">
        <f t="shared" si="4"/>
        <v>No</v>
      </c>
      <c r="N23" t="str">
        <f t="shared" si="4"/>
        <v>Lower Limit</v>
      </c>
      <c r="O23" t="str">
        <f t="shared" si="4"/>
        <v>Lower Limit</v>
      </c>
      <c r="P23" t="str">
        <f t="shared" si="4"/>
        <v>Lower Limit</v>
      </c>
      <c r="Q23" t="str">
        <f t="shared" si="4"/>
        <v>No</v>
      </c>
      <c r="R23" t="str">
        <f t="shared" si="4"/>
        <v>No</v>
      </c>
      <c r="S23" t="str">
        <f t="shared" si="4"/>
        <v>No</v>
      </c>
      <c r="T23" t="str">
        <f t="shared" si="4"/>
        <v>No</v>
      </c>
      <c r="U23" t="str">
        <f t="shared" si="4"/>
        <v>No</v>
      </c>
      <c r="V23" t="str">
        <f t="shared" si="4"/>
        <v>Lower Limit</v>
      </c>
      <c r="W23" t="str">
        <f t="shared" si="4"/>
        <v>No</v>
      </c>
      <c r="X23" t="str">
        <f t="shared" si="4"/>
        <v>Lower Limit</v>
      </c>
      <c r="Y23" t="str">
        <f t="shared" si="4"/>
        <v>No</v>
      </c>
      <c r="Z23" t="str">
        <f t="shared" si="4"/>
        <v>No</v>
      </c>
      <c r="AA23" t="str">
        <f t="shared" si="4"/>
        <v>No</v>
      </c>
      <c r="AB23" t="str">
        <f t="shared" si="4"/>
        <v>No</v>
      </c>
      <c r="AC23" t="str">
        <f t="shared" si="4"/>
        <v>No</v>
      </c>
      <c r="AD23" t="str">
        <f t="shared" si="4"/>
        <v>No</v>
      </c>
      <c r="AE23" t="str">
        <f t="shared" si="4"/>
        <v>No</v>
      </c>
      <c r="AF23" t="str">
        <f t="shared" si="4"/>
        <v>Lower Limit</v>
      </c>
      <c r="AG23" t="str">
        <f t="shared" si="4"/>
        <v>Upper Limit</v>
      </c>
      <c r="AH23" t="str">
        <f t="shared" si="4"/>
        <v>Upper Limit</v>
      </c>
      <c r="AI23" t="str">
        <f t="shared" si="4"/>
        <v>Upper Limit</v>
      </c>
      <c r="AJ23" t="str">
        <f t="shared" si="4"/>
        <v>Upper Limit</v>
      </c>
      <c r="AK23" t="str">
        <f t="shared" si="4"/>
        <v>No</v>
      </c>
      <c r="AL23" t="str">
        <f t="shared" si="4"/>
        <v>No</v>
      </c>
      <c r="AM23" t="str">
        <f t="shared" si="4"/>
        <v>No</v>
      </c>
      <c r="AN23" t="str">
        <f t="shared" si="4"/>
        <v>No</v>
      </c>
      <c r="AO23" t="str">
        <f t="shared" si="4"/>
        <v>No</v>
      </c>
      <c r="AP23" t="str">
        <f t="shared" si="4"/>
        <v>No</v>
      </c>
      <c r="AQ23" t="str">
        <f t="shared" si="4"/>
        <v>No</v>
      </c>
      <c r="AR23" t="str">
        <f t="shared" si="4"/>
        <v>No</v>
      </c>
      <c r="AS23" t="str">
        <f t="shared" si="4"/>
        <v>Lower Limit</v>
      </c>
      <c r="AT23" t="str">
        <f t="shared" si="4"/>
        <v>Lower Limit</v>
      </c>
      <c r="AU23" t="str">
        <f t="shared" si="4"/>
        <v>Lower Limit</v>
      </c>
      <c r="AV23" t="str">
        <f t="shared" si="4"/>
        <v>No</v>
      </c>
      <c r="AW23" t="str">
        <f t="shared" si="4"/>
        <v>No</v>
      </c>
      <c r="AX23" t="str">
        <f t="shared" si="4"/>
        <v>No</v>
      </c>
      <c r="AY23" t="str">
        <f t="shared" si="4"/>
        <v>No</v>
      </c>
      <c r="AZ23" t="str">
        <f t="shared" si="4"/>
        <v>No</v>
      </c>
      <c r="BA23" t="str">
        <f t="shared" si="4"/>
        <v>No</v>
      </c>
      <c r="BB23" t="str">
        <f t="shared" si="4"/>
        <v>No</v>
      </c>
      <c r="BC23" t="str">
        <f t="shared" si="4"/>
        <v>Lower Limit</v>
      </c>
      <c r="BD23" t="str">
        <f t="shared" si="4"/>
        <v>No</v>
      </c>
      <c r="BE23" t="str">
        <f t="shared" si="4"/>
        <v>No</v>
      </c>
      <c r="BF23" t="str">
        <f t="shared" si="4"/>
        <v>No</v>
      </c>
      <c r="BG23" t="str">
        <f t="shared" si="4"/>
        <v>No</v>
      </c>
      <c r="BH23" t="str">
        <f t="shared" si="4"/>
        <v>No</v>
      </c>
      <c r="BI23" t="str">
        <f t="shared" si="4"/>
        <v>No</v>
      </c>
      <c r="BJ23" t="str">
        <f t="shared" si="4"/>
        <v>No</v>
      </c>
      <c r="BK23" t="str">
        <f t="shared" si="4"/>
        <v>No</v>
      </c>
      <c r="BL23" t="str">
        <f t="shared" si="4"/>
        <v>No</v>
      </c>
      <c r="BM23" t="str">
        <f t="shared" si="4"/>
        <v>No</v>
      </c>
      <c r="BN23" t="str">
        <f t="shared" si="4"/>
        <v>No</v>
      </c>
      <c r="BO23" t="str">
        <f t="shared" ref="BO23" si="5">IF(BO18&gt;BO20, "Upper Limit", IF(BO18&gt;BO19, "Lower Limit", "No"))</f>
        <v>No</v>
      </c>
    </row>
    <row r="24" spans="1:67">
      <c r="A24" s="3" t="s">
        <v>128</v>
      </c>
      <c r="B24" t="str">
        <f>IF(B18&lt;B22, "Upper Limit", IF(B18&lt;B21, "Lower Limit", "No"))</f>
        <v>Lower Limit</v>
      </c>
      <c r="C24" t="str">
        <f t="shared" ref="C24:BN24" si="6">IF(C18&lt;C22, "Upper Limit", IF(C18&lt;C21, "Lower Limit", "No"))</f>
        <v>No</v>
      </c>
      <c r="D24" t="str">
        <f t="shared" si="6"/>
        <v>No</v>
      </c>
      <c r="E24" t="str">
        <f t="shared" si="6"/>
        <v>No</v>
      </c>
      <c r="F24" t="str">
        <f t="shared" si="6"/>
        <v>No</v>
      </c>
      <c r="G24" t="str">
        <f t="shared" si="6"/>
        <v>No</v>
      </c>
      <c r="H24" t="str">
        <f t="shared" si="6"/>
        <v>No</v>
      </c>
      <c r="I24" t="str">
        <f t="shared" si="6"/>
        <v>No</v>
      </c>
      <c r="J24" t="str">
        <f t="shared" si="6"/>
        <v>No</v>
      </c>
      <c r="K24" t="str">
        <f t="shared" si="6"/>
        <v>No</v>
      </c>
      <c r="L24" t="str">
        <f t="shared" si="6"/>
        <v>No</v>
      </c>
      <c r="M24" t="str">
        <f t="shared" si="6"/>
        <v>No</v>
      </c>
      <c r="N24" t="str">
        <f t="shared" si="6"/>
        <v>No</v>
      </c>
      <c r="O24" t="str">
        <f t="shared" si="6"/>
        <v>No</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Lower Limit</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No</v>
      </c>
      <c r="AL24" t="str">
        <f t="shared" si="6"/>
        <v>No</v>
      </c>
      <c r="AM24" t="str">
        <f t="shared" si="6"/>
        <v>Lower Limit</v>
      </c>
      <c r="AN24" t="str">
        <f t="shared" si="6"/>
        <v>Upper Limit</v>
      </c>
      <c r="AO24" t="str">
        <f t="shared" si="6"/>
        <v>Upper Limit</v>
      </c>
      <c r="AP24" t="str">
        <f t="shared" si="6"/>
        <v>Lower Limit</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Lower Limit</v>
      </c>
      <c r="AZ24" t="str">
        <f t="shared" si="6"/>
        <v>No</v>
      </c>
      <c r="BA24" t="str">
        <f t="shared" si="6"/>
        <v>No</v>
      </c>
      <c r="BB24" t="str">
        <f t="shared" si="6"/>
        <v>No</v>
      </c>
      <c r="BC24" t="str">
        <f t="shared" si="6"/>
        <v>No</v>
      </c>
      <c r="BD24" t="str">
        <f t="shared" si="6"/>
        <v>No</v>
      </c>
      <c r="BE24" t="str">
        <f t="shared" si="6"/>
        <v>No</v>
      </c>
      <c r="BF24" t="str">
        <f t="shared" si="6"/>
        <v>No</v>
      </c>
      <c r="BG24" t="str">
        <f t="shared" si="6"/>
        <v>Lower Limit</v>
      </c>
      <c r="BH24" t="str">
        <f t="shared" si="6"/>
        <v>Lower Limit</v>
      </c>
      <c r="BI24" t="str">
        <f t="shared" si="6"/>
        <v>Lower Limit</v>
      </c>
      <c r="BJ24" t="str">
        <f t="shared" si="6"/>
        <v>Lower Limit</v>
      </c>
      <c r="BK24" t="str">
        <f t="shared" si="6"/>
        <v>No</v>
      </c>
      <c r="BL24" t="str">
        <f t="shared" si="6"/>
        <v>No</v>
      </c>
      <c r="BM24" t="str">
        <f t="shared" si="6"/>
        <v>No</v>
      </c>
      <c r="BN24" t="str">
        <f t="shared" si="6"/>
        <v>No</v>
      </c>
      <c r="BO24" t="str">
        <f t="shared" ref="BO24" si="7">IF(BO18&lt;BO22, "Upper Limit", IF(BO18&lt;BO21, "Lower Limit", "No"))</f>
        <v>No</v>
      </c>
    </row>
    <row r="29" spans="1:67">
      <c r="B29" s="5" t="s">
        <v>56</v>
      </c>
      <c r="C29" s="5" t="s">
        <v>57</v>
      </c>
      <c r="D29" s="5" t="s">
        <v>58</v>
      </c>
      <c r="E29" s="5" t="s">
        <v>59</v>
      </c>
      <c r="F29" s="5" t="s">
        <v>60</v>
      </c>
      <c r="G29" s="5" t="s">
        <v>61</v>
      </c>
      <c r="H29" s="2" t="s">
        <v>62</v>
      </c>
      <c r="I29" s="2" t="s">
        <v>63</v>
      </c>
      <c r="J29" s="5" t="s">
        <v>64</v>
      </c>
      <c r="K29" s="5" t="s">
        <v>65</v>
      </c>
      <c r="L29" s="4" t="s">
        <v>66</v>
      </c>
      <c r="M29" s="4" t="s">
        <v>67</v>
      </c>
      <c r="N29" s="4" t="s">
        <v>68</v>
      </c>
      <c r="O29" s="4" t="s">
        <v>69</v>
      </c>
      <c r="P29" s="4" t="s">
        <v>70</v>
      </c>
      <c r="Q29" s="2" t="s">
        <v>71</v>
      </c>
      <c r="R29" s="2" t="s">
        <v>72</v>
      </c>
      <c r="S29" s="2" t="s">
        <v>73</v>
      </c>
      <c r="T29" s="2" t="s">
        <v>74</v>
      </c>
      <c r="U29" s="4" t="s">
        <v>75</v>
      </c>
      <c r="V29" s="4" t="s">
        <v>76</v>
      </c>
      <c r="W29" s="4" t="s">
        <v>77</v>
      </c>
      <c r="X29" s="4" t="s">
        <v>78</v>
      </c>
      <c r="Y29" s="5" t="s">
        <v>79</v>
      </c>
      <c r="Z29" s="5" t="s">
        <v>80</v>
      </c>
      <c r="AA29" s="2" t="s">
        <v>81</v>
      </c>
      <c r="AB29" s="2" t="s">
        <v>82</v>
      </c>
      <c r="AC29" s="2" t="s">
        <v>83</v>
      </c>
      <c r="AD29" s="2" t="s">
        <v>84</v>
      </c>
      <c r="AE29" s="4" t="s">
        <v>85</v>
      </c>
      <c r="AF29" s="4" t="s">
        <v>86</v>
      </c>
      <c r="AG29" s="4" t="s">
        <v>87</v>
      </c>
      <c r="AH29" s="4" t="s">
        <v>88</v>
      </c>
      <c r="AI29" s="1" t="s">
        <v>89</v>
      </c>
      <c r="AJ29" s="1" t="s">
        <v>90</v>
      </c>
      <c r="AK29" s="1" t="s">
        <v>91</v>
      </c>
      <c r="AL29" s="1" t="s">
        <v>92</v>
      </c>
      <c r="AM29" s="4" t="s">
        <v>93</v>
      </c>
      <c r="AN29" s="4" t="s">
        <v>94</v>
      </c>
      <c r="AO29" s="2" t="s">
        <v>95</v>
      </c>
      <c r="AP29" s="2" t="s">
        <v>96</v>
      </c>
      <c r="AQ29" s="2" t="s">
        <v>97</v>
      </c>
      <c r="AR29" s="5" t="s">
        <v>98</v>
      </c>
      <c r="AS29" s="4" t="s">
        <v>99</v>
      </c>
      <c r="AT29" s="4" t="s">
        <v>100</v>
      </c>
      <c r="AU29" s="4" t="s">
        <v>101</v>
      </c>
      <c r="AV29" s="5" t="s">
        <v>102</v>
      </c>
      <c r="AW29" s="5" t="s">
        <v>103</v>
      </c>
      <c r="AX29" s="5" t="s">
        <v>104</v>
      </c>
      <c r="AY29" s="5" t="s">
        <v>105</v>
      </c>
      <c r="AZ29" s="5" t="s">
        <v>106</v>
      </c>
      <c r="BA29" s="5" t="s">
        <v>107</v>
      </c>
      <c r="BB29" s="5" t="s">
        <v>108</v>
      </c>
      <c r="BC29" s="5" t="s">
        <v>109</v>
      </c>
      <c r="BD29" s="5" t="s">
        <v>110</v>
      </c>
      <c r="BE29" s="5" t="s">
        <v>111</v>
      </c>
      <c r="BF29" s="5" t="s">
        <v>112</v>
      </c>
      <c r="BG29" s="5" t="s">
        <v>113</v>
      </c>
      <c r="BH29" s="5" t="s">
        <v>114</v>
      </c>
      <c r="BI29" s="5" t="s">
        <v>115</v>
      </c>
      <c r="BJ29" s="2" t="s">
        <v>116</v>
      </c>
      <c r="BK29" s="2" t="s">
        <v>117</v>
      </c>
      <c r="BL29" s="2" t="s">
        <v>118</v>
      </c>
      <c r="BM29" s="5" t="s">
        <v>119</v>
      </c>
      <c r="BN29" s="2" t="s">
        <v>120</v>
      </c>
      <c r="BO29" s="2" t="s">
        <v>121</v>
      </c>
    </row>
    <row r="30" spans="1:67">
      <c r="A30" s="3" t="s">
        <v>122</v>
      </c>
      <c r="B30">
        <v>323.27940000000007</v>
      </c>
      <c r="C30">
        <v>-37.339599999999933</v>
      </c>
      <c r="D30">
        <v>547.72140000000002</v>
      </c>
      <c r="E30">
        <v>649.49099999999999</v>
      </c>
      <c r="F30">
        <v>122.25999999999995</v>
      </c>
      <c r="G30">
        <v>-61.183547000000004</v>
      </c>
      <c r="H30" s="2">
        <v>-798.73008701819913</v>
      </c>
      <c r="I30" s="2">
        <v>-755.11562367092074</v>
      </c>
      <c r="J30">
        <v>102.19052686373634</v>
      </c>
      <c r="K30">
        <v>562.83061529873635</v>
      </c>
      <c r="L30" s="4">
        <v>722.35301815584239</v>
      </c>
      <c r="M30" s="4">
        <v>719.53541145414488</v>
      </c>
      <c r="N30" s="4">
        <v>-444.58620348424034</v>
      </c>
      <c r="O30" s="4">
        <v>-588.05656606123671</v>
      </c>
      <c r="P30" s="4">
        <v>-427.69536167998467</v>
      </c>
      <c r="Q30" s="2">
        <v>-1206.2672722241755</v>
      </c>
      <c r="R30" s="2">
        <v>-669.68579249339439</v>
      </c>
      <c r="S30" s="2">
        <v>-903.54938810994065</v>
      </c>
      <c r="T30" s="2">
        <v>-992.67928219866587</v>
      </c>
      <c r="U30" s="4">
        <v>-292.73631591832293</v>
      </c>
      <c r="V30" s="4">
        <v>19.723578531910221</v>
      </c>
      <c r="W30" s="4">
        <v>808.32319133452029</v>
      </c>
      <c r="X30" s="4">
        <v>778.5516674116767</v>
      </c>
      <c r="Y30">
        <v>796.89427492318077</v>
      </c>
      <c r="Z30">
        <v>-63.942778487579403</v>
      </c>
      <c r="AA30" s="2">
        <v>-1489.665772220827</v>
      </c>
      <c r="AB30" s="2">
        <v>-2163.8624819813531</v>
      </c>
      <c r="AC30" s="2">
        <v>-3083.3154605061054</v>
      </c>
      <c r="AD30" s="2">
        <v>-2231.0202069907928</v>
      </c>
      <c r="AE30" s="4">
        <v>-599.65109651422836</v>
      </c>
      <c r="AF30" s="4">
        <v>1116.5238414151986</v>
      </c>
      <c r="AG30" s="4">
        <v>1360.9697225836258</v>
      </c>
      <c r="AH30" s="4">
        <v>282.39833783354288</v>
      </c>
      <c r="AI30" s="1">
        <v>1601.1839121953155</v>
      </c>
      <c r="AJ30" s="1">
        <v>1466.3168373652175</v>
      </c>
      <c r="AK30" s="1">
        <v>3412.6256579047135</v>
      </c>
      <c r="AL30" s="1">
        <v>5369.4445459412982</v>
      </c>
      <c r="AM30" s="4">
        <v>1484.5700387060463</v>
      </c>
      <c r="AN30" s="4">
        <v>-814.50812328194047</v>
      </c>
      <c r="AO30" s="2">
        <v>-3000.2322646152711</v>
      </c>
      <c r="AP30" s="2">
        <v>-5637.830561488413</v>
      </c>
      <c r="AQ30" s="2">
        <v>-3937.6301941867991</v>
      </c>
      <c r="AR30">
        <v>-2447.2678574567608</v>
      </c>
      <c r="AS30" s="4">
        <v>-1783.5270908054708</v>
      </c>
      <c r="AT30" s="4">
        <v>1726.8440169229204</v>
      </c>
      <c r="AU30" s="4">
        <v>-7.0067034437643088</v>
      </c>
      <c r="AV30">
        <v>-233.89283330140506</v>
      </c>
      <c r="AW30">
        <v>1573.7480512445914</v>
      </c>
      <c r="AX30">
        <v>-2636.8825952071747</v>
      </c>
      <c r="AY30">
        <v>231.93925009834538</v>
      </c>
      <c r="AZ30">
        <v>-277.48317274578494</v>
      </c>
      <c r="BA30">
        <v>-2101.9052428107088</v>
      </c>
      <c r="BB30">
        <v>1934.320991135281</v>
      </c>
      <c r="BC30">
        <v>578.28441128886016</v>
      </c>
      <c r="BD30">
        <v>541.19683299542658</v>
      </c>
      <c r="BE30">
        <v>785.63566571658021</v>
      </c>
      <c r="BF30">
        <v>-308.29111593043899</v>
      </c>
      <c r="BG30">
        <v>422.52034723898669</v>
      </c>
      <c r="BH30">
        <v>1652.0513030592269</v>
      </c>
      <c r="BI30">
        <v>973.44035253931861</v>
      </c>
      <c r="BJ30" s="2">
        <v>-2541.6013431651299</v>
      </c>
      <c r="BK30" s="2">
        <v>-4402.5946691941454</v>
      </c>
      <c r="BL30" s="2">
        <v>-4974.6253650922645</v>
      </c>
      <c r="BM30">
        <v>-3614.5450879693744</v>
      </c>
      <c r="BN30" s="2">
        <v>-334.54912103902825</v>
      </c>
      <c r="BO30" s="2">
        <v>4502.4190422722058</v>
      </c>
    </row>
    <row r="31" spans="1:67" ht="45">
      <c r="A31" s="3" t="s">
        <v>123</v>
      </c>
      <c r="B31">
        <v>459.36787143695619</v>
      </c>
      <c r="C31">
        <v>466.01882716749503</v>
      </c>
      <c r="D31">
        <v>477.33131068979071</v>
      </c>
      <c r="E31">
        <v>510.8168558803518</v>
      </c>
      <c r="F31">
        <v>488.73703520423015</v>
      </c>
      <c r="G31">
        <v>472.16288605297837</v>
      </c>
      <c r="H31">
        <v>462.3842504529598</v>
      </c>
      <c r="I31">
        <v>429.49119862260267</v>
      </c>
      <c r="J31">
        <v>417.41272249190234</v>
      </c>
      <c r="K31">
        <v>470.53544301375939</v>
      </c>
      <c r="L31">
        <v>528.74649207052641</v>
      </c>
      <c r="M31">
        <v>585.10144447356993</v>
      </c>
      <c r="N31">
        <v>556.91894842935199</v>
      </c>
      <c r="O31">
        <v>499.18897525853708</v>
      </c>
      <c r="P31">
        <v>477.16530735542841</v>
      </c>
      <c r="Q31">
        <v>494.91220805851106</v>
      </c>
      <c r="R31">
        <v>489.34593940317995</v>
      </c>
      <c r="S31">
        <v>485.1678265653444</v>
      </c>
      <c r="T31">
        <v>476.79358925702064</v>
      </c>
      <c r="U31">
        <v>450.6214340882081</v>
      </c>
      <c r="V31">
        <v>426.37521254981726</v>
      </c>
      <c r="W31">
        <v>507.43642647246406</v>
      </c>
      <c r="X31">
        <v>533.75424428525412</v>
      </c>
      <c r="Y31">
        <v>550.97188048482849</v>
      </c>
      <c r="Z31">
        <v>539.35111070407891</v>
      </c>
      <c r="AA31">
        <v>532.3344099955425</v>
      </c>
      <c r="AB31">
        <v>576.3012865494436</v>
      </c>
      <c r="AC31">
        <v>663.96364057646804</v>
      </c>
      <c r="AD31">
        <v>616.66037924762895</v>
      </c>
      <c r="AE31">
        <v>529.97432880554675</v>
      </c>
      <c r="AF31">
        <v>577.26988941070397</v>
      </c>
      <c r="AG31">
        <v>655.58395530985069</v>
      </c>
      <c r="AH31">
        <v>705.41864109953212</v>
      </c>
      <c r="AI31">
        <v>902.18024791835387</v>
      </c>
      <c r="AJ31">
        <v>1061.1738266009152</v>
      </c>
      <c r="AK31">
        <v>1504.8742511130413</v>
      </c>
      <c r="AL31">
        <v>2213.7470351576394</v>
      </c>
      <c r="AM31">
        <v>2331.29844739994</v>
      </c>
      <c r="AN31">
        <v>2334.0148780237814</v>
      </c>
      <c r="AO31">
        <v>2337.6856461425687</v>
      </c>
      <c r="AP31">
        <v>2436.8294527168346</v>
      </c>
      <c r="AQ31">
        <v>2338.9264939825657</v>
      </c>
      <c r="AR31">
        <v>2209.1084763103936</v>
      </c>
      <c r="AS31">
        <v>2080.0825631090993</v>
      </c>
      <c r="AT31">
        <v>2217.2328837768096</v>
      </c>
      <c r="AU31">
        <v>2282.1384493655464</v>
      </c>
      <c r="AV31">
        <v>2346.0693628792501</v>
      </c>
      <c r="AW31">
        <v>2525.2114516506508</v>
      </c>
      <c r="AX31">
        <v>2524.3002303319486</v>
      </c>
      <c r="AY31">
        <v>2563.8754003927024</v>
      </c>
      <c r="AZ31">
        <v>2480.1251266171544</v>
      </c>
      <c r="BA31">
        <v>2318.9418353192841</v>
      </c>
      <c r="BB31">
        <v>2446.3205690868763</v>
      </c>
      <c r="BC31">
        <v>2368.2406590083879</v>
      </c>
      <c r="BD31">
        <v>2298.0823923956023</v>
      </c>
      <c r="BE31">
        <v>2032.0713094606965</v>
      </c>
      <c r="BF31">
        <v>1337.4878637137747</v>
      </c>
      <c r="BG31">
        <v>1237.683175794924</v>
      </c>
      <c r="BH31">
        <v>1432.6030240585847</v>
      </c>
      <c r="BI31">
        <v>1583.8167213430061</v>
      </c>
      <c r="BJ31">
        <v>1414.3666251208595</v>
      </c>
      <c r="BK31">
        <v>1445.6619103847806</v>
      </c>
      <c r="BL31">
        <v>1555.0828885123005</v>
      </c>
      <c r="BM31">
        <v>1567.4914152336999</v>
      </c>
      <c r="BN31">
        <v>1397.1772032421502</v>
      </c>
      <c r="BO31">
        <v>1923.7794761804939</v>
      </c>
    </row>
    <row r="32" spans="1:67" ht="45">
      <c r="A32" s="3" t="s">
        <v>124</v>
      </c>
      <c r="B32">
        <v>997.91248787391237</v>
      </c>
      <c r="C32">
        <v>967.31651433499007</v>
      </c>
      <c r="D32">
        <v>897.83881387958149</v>
      </c>
      <c r="E32">
        <v>888.01367676070367</v>
      </c>
      <c r="F32">
        <v>798.66404790846036</v>
      </c>
      <c r="G32">
        <v>784.63027445595685</v>
      </c>
      <c r="H32">
        <v>830.19788510682952</v>
      </c>
      <c r="I32">
        <v>828.46077012966134</v>
      </c>
      <c r="J32">
        <v>812.77571902507395</v>
      </c>
      <c r="K32">
        <v>875.16592680385122</v>
      </c>
      <c r="L32">
        <v>959.209434009593</v>
      </c>
      <c r="M32">
        <v>1036.7015382429729</v>
      </c>
      <c r="N32">
        <v>1021.984891328749</v>
      </c>
      <c r="O32">
        <v>968.42857329018102</v>
      </c>
      <c r="P32">
        <v>955.46875556796283</v>
      </c>
      <c r="Q32">
        <v>1043.618050585337</v>
      </c>
      <c r="R32">
        <v>1053.8821828993443</v>
      </c>
      <c r="S32">
        <v>1078.6407566291703</v>
      </c>
      <c r="T32">
        <v>1102.3776761224563</v>
      </c>
      <c r="U32">
        <v>1072.6410515807472</v>
      </c>
      <c r="V32">
        <v>1039.32639957737</v>
      </c>
      <c r="W32">
        <v>1159.1656878559377</v>
      </c>
      <c r="X32">
        <v>1200.2598101109338</v>
      </c>
      <c r="Y32">
        <v>1227.3249187639235</v>
      </c>
      <c r="Z32">
        <v>1213.3935181268034</v>
      </c>
      <c r="AA32">
        <v>1270.784227970772</v>
      </c>
      <c r="AB32">
        <v>1426.9746008267321</v>
      </c>
      <c r="AC32">
        <v>1718.7093007225399</v>
      </c>
      <c r="AD32">
        <v>1740.7633147575882</v>
      </c>
      <c r="AE32">
        <v>1625.5152994640721</v>
      </c>
      <c r="AF32">
        <v>1700.3978795114185</v>
      </c>
      <c r="AG32">
        <v>1824.9542957532381</v>
      </c>
      <c r="AH32">
        <v>1888.2744402667117</v>
      </c>
      <c r="AI32">
        <v>2172.3356299915276</v>
      </c>
      <c r="AJ32">
        <v>2395.6221774043897</v>
      </c>
      <c r="AK32">
        <v>3052.0783799221981</v>
      </c>
      <c r="AL32">
        <v>4167.8674310896586</v>
      </c>
      <c r="AM32">
        <v>4283.564284233461</v>
      </c>
      <c r="AN32">
        <v>4280.0885875353079</v>
      </c>
      <c r="AO32">
        <v>4422.8049212077303</v>
      </c>
      <c r="AP32">
        <v>4903.9702413572777</v>
      </c>
      <c r="AQ32">
        <v>4945.4619931648067</v>
      </c>
      <c r="AR32">
        <v>4847.1169340638835</v>
      </c>
      <c r="AS32">
        <v>4718.0861759477275</v>
      </c>
      <c r="AT32">
        <v>4902.8474775126233</v>
      </c>
      <c r="AU32">
        <v>4958.5256552512437</v>
      </c>
      <c r="AV32">
        <v>4989.8889998446539</v>
      </c>
      <c r="AW32">
        <v>5115.3200017999206</v>
      </c>
      <c r="AX32">
        <v>5133.7906785733358</v>
      </c>
      <c r="AY32">
        <v>5171.3615013642147</v>
      </c>
      <c r="AZ32">
        <v>5073.5613045211667</v>
      </c>
      <c r="BA32">
        <v>4924.3384701951436</v>
      </c>
      <c r="BB32">
        <v>5096.4998050652403</v>
      </c>
      <c r="BC32">
        <v>4991.4849599535873</v>
      </c>
      <c r="BD32">
        <v>4897.4244269465053</v>
      </c>
      <c r="BE32">
        <v>4496.7517606861002</v>
      </c>
      <c r="BF32">
        <v>3391.4716522858434</v>
      </c>
      <c r="BG32">
        <v>3244.9647610214952</v>
      </c>
      <c r="BH32">
        <v>3511.4764862317579</v>
      </c>
      <c r="BI32">
        <v>3615.2202499428713</v>
      </c>
      <c r="BJ32">
        <v>3121.5085965824137</v>
      </c>
      <c r="BK32">
        <v>3207.3473908606234</v>
      </c>
      <c r="BL32">
        <v>3552.5572224974385</v>
      </c>
      <c r="BM32">
        <v>3668.9251757984321</v>
      </c>
      <c r="BN32">
        <v>3431.3664087134302</v>
      </c>
      <c r="BO32">
        <v>4259.0996673043201</v>
      </c>
    </row>
    <row r="33" spans="1:67" ht="45">
      <c r="A33" s="3" t="s">
        <v>125</v>
      </c>
      <c r="B33">
        <v>-617.72136143695616</v>
      </c>
      <c r="C33">
        <v>-536.57654716749505</v>
      </c>
      <c r="D33">
        <v>-363.68369568979074</v>
      </c>
      <c r="E33">
        <v>-243.57678588035185</v>
      </c>
      <c r="F33">
        <v>-131.11699020423015</v>
      </c>
      <c r="G33">
        <v>-152.77189075297849</v>
      </c>
      <c r="H33">
        <v>-273.24301885477973</v>
      </c>
      <c r="I33">
        <v>-368.44794439151468</v>
      </c>
      <c r="J33">
        <v>-373.31327057444076</v>
      </c>
      <c r="K33">
        <v>-338.72552456642416</v>
      </c>
      <c r="L33">
        <v>-332.17939180760686</v>
      </c>
      <c r="M33">
        <v>-318.09874306523591</v>
      </c>
      <c r="N33">
        <v>-373.21293736944199</v>
      </c>
      <c r="O33">
        <v>-439.29022080475079</v>
      </c>
      <c r="P33">
        <v>-479.44158906964054</v>
      </c>
      <c r="Q33">
        <v>-602.49947699514075</v>
      </c>
      <c r="R33">
        <v>-639.72654758914905</v>
      </c>
      <c r="S33">
        <v>-701.77803356230754</v>
      </c>
      <c r="T33">
        <v>-774.37458447385052</v>
      </c>
      <c r="U33">
        <v>-793.41780089687018</v>
      </c>
      <c r="V33">
        <v>-799.5271615052884</v>
      </c>
      <c r="W33">
        <v>-796.02209629448316</v>
      </c>
      <c r="X33">
        <v>-799.2568873661055</v>
      </c>
      <c r="Y33">
        <v>-801.73419607336177</v>
      </c>
      <c r="Z33">
        <v>-808.73370414137014</v>
      </c>
      <c r="AA33">
        <v>-944.56522595491651</v>
      </c>
      <c r="AB33">
        <v>-1125.0453420051331</v>
      </c>
      <c r="AC33">
        <v>-1445.5276797156757</v>
      </c>
      <c r="AD33">
        <v>-1631.5454917722896</v>
      </c>
      <c r="AE33">
        <v>-1661.1076125115039</v>
      </c>
      <c r="AF33">
        <v>-1668.9860907907255</v>
      </c>
      <c r="AG33">
        <v>-1683.1567255769241</v>
      </c>
      <c r="AH33">
        <v>-1660.2929572348271</v>
      </c>
      <c r="AI33">
        <v>-1638.1305162279937</v>
      </c>
      <c r="AJ33">
        <v>-1607.7228750060344</v>
      </c>
      <c r="AK33">
        <v>-1589.5340065052719</v>
      </c>
      <c r="AL33">
        <v>-1694.4937567064005</v>
      </c>
      <c r="AM33">
        <v>-1573.2332262671025</v>
      </c>
      <c r="AN33">
        <v>-1558.1325409992714</v>
      </c>
      <c r="AO33">
        <v>-1832.5529039877538</v>
      </c>
      <c r="AP33">
        <v>-2497.4521245640517</v>
      </c>
      <c r="AQ33">
        <v>-2874.1445043819153</v>
      </c>
      <c r="AR33">
        <v>-3066.9084391965862</v>
      </c>
      <c r="AS33">
        <v>-3195.9246625681571</v>
      </c>
      <c r="AT33">
        <v>-3153.9963036948179</v>
      </c>
      <c r="AU33">
        <v>-3070.6359624058482</v>
      </c>
      <c r="AV33">
        <v>-2941.5699110515575</v>
      </c>
      <c r="AW33">
        <v>-2655.0056486478888</v>
      </c>
      <c r="AX33">
        <v>-2694.6806661508249</v>
      </c>
      <c r="AY33">
        <v>-2651.0968015503213</v>
      </c>
      <c r="AZ33">
        <v>-2706.7472291908712</v>
      </c>
      <c r="BA33">
        <v>-2891.8514344324349</v>
      </c>
      <c r="BB33">
        <v>-2854.0379028698526</v>
      </c>
      <c r="BC33">
        <v>-2878.2479428820102</v>
      </c>
      <c r="BD33">
        <v>-2900.6016767062038</v>
      </c>
      <c r="BE33">
        <v>-2897.289592990111</v>
      </c>
      <c r="BF33">
        <v>-2770.4797134303635</v>
      </c>
      <c r="BG33">
        <v>-2776.879994658218</v>
      </c>
      <c r="BH33">
        <v>-2725.1439002877619</v>
      </c>
      <c r="BI33">
        <v>-2478.9903358567249</v>
      </c>
      <c r="BJ33">
        <v>-1999.9173178022495</v>
      </c>
      <c r="BK33">
        <v>-2077.7090505669053</v>
      </c>
      <c r="BL33">
        <v>-2439.8657794579753</v>
      </c>
      <c r="BM33">
        <v>-2635.3761058957652</v>
      </c>
      <c r="BN33">
        <v>-2671.2012077004101</v>
      </c>
      <c r="BO33">
        <v>-2746.8609060671574</v>
      </c>
    </row>
    <row r="34" spans="1:67" ht="45">
      <c r="A34" s="3" t="s">
        <v>126</v>
      </c>
      <c r="B34">
        <v>-1156.2659778739123</v>
      </c>
      <c r="C34">
        <v>-1037.87423433499</v>
      </c>
      <c r="D34">
        <v>-784.19119887958141</v>
      </c>
      <c r="E34">
        <v>-620.77360676070361</v>
      </c>
      <c r="F34">
        <v>-441.0440029084603</v>
      </c>
      <c r="G34">
        <v>-465.23927915595692</v>
      </c>
      <c r="H34">
        <v>-641.05665350864956</v>
      </c>
      <c r="I34">
        <v>-767.41751589857336</v>
      </c>
      <c r="J34">
        <v>-768.67626710761226</v>
      </c>
      <c r="K34">
        <v>-743.35600835651587</v>
      </c>
      <c r="L34">
        <v>-762.64233374667356</v>
      </c>
      <c r="M34">
        <v>-769.69883683463877</v>
      </c>
      <c r="N34">
        <v>-838.27888026883898</v>
      </c>
      <c r="O34">
        <v>-908.52981883639472</v>
      </c>
      <c r="P34">
        <v>-957.74503728217508</v>
      </c>
      <c r="Q34">
        <v>-1151.2053195219667</v>
      </c>
      <c r="R34">
        <v>-1204.2627910853137</v>
      </c>
      <c r="S34">
        <v>-1295.2509636261336</v>
      </c>
      <c r="T34">
        <v>-1399.958671339286</v>
      </c>
      <c r="U34">
        <v>-1415.4374183894095</v>
      </c>
      <c r="V34">
        <v>-1412.4783485328412</v>
      </c>
      <c r="W34">
        <v>-1447.7513576779568</v>
      </c>
      <c r="X34">
        <v>-1465.7624531917854</v>
      </c>
      <c r="Y34">
        <v>-1478.087234352457</v>
      </c>
      <c r="Z34">
        <v>-1482.7761115640947</v>
      </c>
      <c r="AA34">
        <v>-1683.015043930146</v>
      </c>
      <c r="AB34">
        <v>-1975.7186562824213</v>
      </c>
      <c r="AC34">
        <v>-2500.2733398617479</v>
      </c>
      <c r="AD34">
        <v>-2755.648427282249</v>
      </c>
      <c r="AE34">
        <v>-2756.6485831700293</v>
      </c>
      <c r="AF34">
        <v>-2792.1140808914402</v>
      </c>
      <c r="AG34">
        <v>-2852.5270660203118</v>
      </c>
      <c r="AH34">
        <v>-2843.1487564020067</v>
      </c>
      <c r="AI34">
        <v>-2908.2858983011674</v>
      </c>
      <c r="AJ34">
        <v>-2942.1712258095095</v>
      </c>
      <c r="AK34">
        <v>-3136.7381353144283</v>
      </c>
      <c r="AL34">
        <v>-3648.6141526384204</v>
      </c>
      <c r="AM34">
        <v>-3525.499063100624</v>
      </c>
      <c r="AN34">
        <v>-3504.2062505107979</v>
      </c>
      <c r="AO34">
        <v>-3917.672179052915</v>
      </c>
      <c r="AP34">
        <v>-4964.5929132044948</v>
      </c>
      <c r="AQ34">
        <v>-5480.6800035641554</v>
      </c>
      <c r="AR34">
        <v>-5704.9168969500761</v>
      </c>
      <c r="AS34">
        <v>-5833.9282754067854</v>
      </c>
      <c r="AT34">
        <v>-5839.6108974306317</v>
      </c>
      <c r="AU34">
        <v>-5747.0231682915455</v>
      </c>
      <c r="AV34">
        <v>-5585.3895480169613</v>
      </c>
      <c r="AW34">
        <v>-5245.1141987971587</v>
      </c>
      <c r="AX34">
        <v>-5304.1711143922112</v>
      </c>
      <c r="AY34">
        <v>-5258.5829025218327</v>
      </c>
      <c r="AZ34">
        <v>-5300.1834070948844</v>
      </c>
      <c r="BA34">
        <v>-5497.2480693082944</v>
      </c>
      <c r="BB34">
        <v>-5504.2171388482175</v>
      </c>
      <c r="BC34">
        <v>-5501.4922438272088</v>
      </c>
      <c r="BD34">
        <v>-5499.9437112571068</v>
      </c>
      <c r="BE34">
        <v>-5361.9700442155154</v>
      </c>
      <c r="BF34">
        <v>-4824.4635020024325</v>
      </c>
      <c r="BG34">
        <v>-4784.1615798847888</v>
      </c>
      <c r="BH34">
        <v>-4804.0173624609351</v>
      </c>
      <c r="BI34">
        <v>-4510.3938644565906</v>
      </c>
      <c r="BJ34">
        <v>-3707.0592892638042</v>
      </c>
      <c r="BK34">
        <v>-3839.3945310427484</v>
      </c>
      <c r="BL34">
        <v>-4437.3401134431133</v>
      </c>
      <c r="BM34">
        <v>-4736.8098664604977</v>
      </c>
      <c r="BN34">
        <v>-4705.3904131716909</v>
      </c>
      <c r="BO34">
        <v>-5082.1810971909827</v>
      </c>
    </row>
    <row r="35" spans="1:67" ht="30">
      <c r="A35" s="3" t="s">
        <v>130</v>
      </c>
      <c r="B35" t="str">
        <f>IF(B30&gt;B32, "Upper Limit", IF(B30&gt;B31, "Lower Limit", "No"))</f>
        <v>No</v>
      </c>
      <c r="C35" t="str">
        <f t="shared" ref="C35:BN35" si="8">IF(C30&gt;C32, "Upper Limit", IF(C30&gt;C31, "Lower Limit", "No"))</f>
        <v>No</v>
      </c>
      <c r="D35" t="str">
        <f t="shared" si="8"/>
        <v>Lower Limit</v>
      </c>
      <c r="E35" t="str">
        <f t="shared" si="8"/>
        <v>Lower Limit</v>
      </c>
      <c r="F35" t="str">
        <f t="shared" si="8"/>
        <v>No</v>
      </c>
      <c r="G35" t="str">
        <f t="shared" si="8"/>
        <v>No</v>
      </c>
      <c r="H35" t="str">
        <f t="shared" si="8"/>
        <v>No</v>
      </c>
      <c r="I35" t="str">
        <f t="shared" si="8"/>
        <v>No</v>
      </c>
      <c r="J35" t="str">
        <f t="shared" si="8"/>
        <v>No</v>
      </c>
      <c r="K35" t="str">
        <f t="shared" si="8"/>
        <v>Lower Limit</v>
      </c>
      <c r="L35" t="str">
        <f t="shared" si="8"/>
        <v>Lower Limit</v>
      </c>
      <c r="M35" t="str">
        <f t="shared" si="8"/>
        <v>Lower Limit</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Lower Limit</v>
      </c>
      <c r="X35" t="str">
        <f t="shared" si="8"/>
        <v>Lower Limit</v>
      </c>
      <c r="Y35" t="str">
        <f t="shared" si="8"/>
        <v>Lower Limit</v>
      </c>
      <c r="Z35" t="str">
        <f t="shared" si="8"/>
        <v>No</v>
      </c>
      <c r="AA35" t="str">
        <f t="shared" si="8"/>
        <v>No</v>
      </c>
      <c r="AB35" t="str">
        <f t="shared" si="8"/>
        <v>No</v>
      </c>
      <c r="AC35" t="str">
        <f t="shared" si="8"/>
        <v>No</v>
      </c>
      <c r="AD35" t="str">
        <f t="shared" si="8"/>
        <v>No</v>
      </c>
      <c r="AE35" t="str">
        <f t="shared" si="8"/>
        <v>No</v>
      </c>
      <c r="AF35" t="str">
        <f t="shared" si="8"/>
        <v>Lower Limit</v>
      </c>
      <c r="AG35" t="str">
        <f t="shared" si="8"/>
        <v>Lower Limit</v>
      </c>
      <c r="AH35" t="str">
        <f t="shared" si="8"/>
        <v>No</v>
      </c>
      <c r="AI35" t="str">
        <f t="shared" si="8"/>
        <v>Lower Limit</v>
      </c>
      <c r="AJ35" t="str">
        <f t="shared" si="8"/>
        <v>Lower Limit</v>
      </c>
      <c r="AK35" t="str">
        <f t="shared" si="8"/>
        <v>Upper Limit</v>
      </c>
      <c r="AL35" t="str">
        <f t="shared" si="8"/>
        <v>Upper Limit</v>
      </c>
      <c r="AM35" t="str">
        <f t="shared" si="8"/>
        <v>No</v>
      </c>
      <c r="AN35" t="str">
        <f t="shared" si="8"/>
        <v>No</v>
      </c>
      <c r="AO35" t="str">
        <f t="shared" si="8"/>
        <v>No</v>
      </c>
      <c r="AP35" t="str">
        <f t="shared" si="8"/>
        <v>No</v>
      </c>
      <c r="AQ35" t="str">
        <f t="shared" si="8"/>
        <v>No</v>
      </c>
      <c r="AR35" t="str">
        <f t="shared" si="8"/>
        <v>No</v>
      </c>
      <c r="AS35" t="str">
        <f t="shared" si="8"/>
        <v>No</v>
      </c>
      <c r="AT35" t="str">
        <f t="shared" si="8"/>
        <v>No</v>
      </c>
      <c r="AU35" t="str">
        <f t="shared" si="8"/>
        <v>No</v>
      </c>
      <c r="AV35" t="str">
        <f t="shared" si="8"/>
        <v>No</v>
      </c>
      <c r="AW35" t="str">
        <f t="shared" si="8"/>
        <v>No</v>
      </c>
      <c r="AX35" t="str">
        <f t="shared" si="8"/>
        <v>No</v>
      </c>
      <c r="AY35" t="str">
        <f t="shared" si="8"/>
        <v>No</v>
      </c>
      <c r="AZ35" t="str">
        <f t="shared" si="8"/>
        <v>No</v>
      </c>
      <c r="BA35" t="str">
        <f t="shared" si="8"/>
        <v>No</v>
      </c>
      <c r="BB35" t="str">
        <f t="shared" si="8"/>
        <v>No</v>
      </c>
      <c r="BC35" t="str">
        <f t="shared" si="8"/>
        <v>No</v>
      </c>
      <c r="BD35" t="str">
        <f t="shared" si="8"/>
        <v>No</v>
      </c>
      <c r="BE35" t="str">
        <f t="shared" si="8"/>
        <v>No</v>
      </c>
      <c r="BF35" t="str">
        <f t="shared" si="8"/>
        <v>No</v>
      </c>
      <c r="BG35" t="str">
        <f t="shared" si="8"/>
        <v>No</v>
      </c>
      <c r="BH35" t="str">
        <f t="shared" si="8"/>
        <v>Lower Limit</v>
      </c>
      <c r="BI35" t="str">
        <f t="shared" si="8"/>
        <v>No</v>
      </c>
      <c r="BJ35" t="str">
        <f t="shared" si="8"/>
        <v>No</v>
      </c>
      <c r="BK35" t="str">
        <f t="shared" si="8"/>
        <v>No</v>
      </c>
      <c r="BL35" t="str">
        <f t="shared" si="8"/>
        <v>No</v>
      </c>
      <c r="BM35" t="str">
        <f t="shared" si="8"/>
        <v>No</v>
      </c>
      <c r="BN35" t="str">
        <f t="shared" si="8"/>
        <v>No</v>
      </c>
      <c r="BO35" t="str">
        <f t="shared" ref="BO35" si="9">IF(BO30&gt;BO32, "Upper Limit", IF(BO30&gt;BO31, "Lower Limit", "No"))</f>
        <v>Upper Limit</v>
      </c>
    </row>
    <row r="36" spans="1:67">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No</v>
      </c>
      <c r="G36" t="str">
        <f t="shared" si="10"/>
        <v>No</v>
      </c>
      <c r="H36" t="str">
        <f t="shared" si="10"/>
        <v>Upper Limit</v>
      </c>
      <c r="I36" t="str">
        <f t="shared" si="10"/>
        <v>Lower Limit</v>
      </c>
      <c r="J36" t="str">
        <f t="shared" si="10"/>
        <v>No</v>
      </c>
      <c r="K36" t="str">
        <f t="shared" si="10"/>
        <v>No</v>
      </c>
      <c r="L36" t="str">
        <f t="shared" si="10"/>
        <v>No</v>
      </c>
      <c r="M36" t="str">
        <f t="shared" si="10"/>
        <v>No</v>
      </c>
      <c r="N36" t="str">
        <f t="shared" si="10"/>
        <v>Lower Limit</v>
      </c>
      <c r="O36" t="str">
        <f t="shared" si="10"/>
        <v>Lower Limit</v>
      </c>
      <c r="P36" t="str">
        <f t="shared" si="10"/>
        <v>No</v>
      </c>
      <c r="Q36" t="str">
        <f t="shared" si="10"/>
        <v>Upper Limit</v>
      </c>
      <c r="R36" t="str">
        <f t="shared" si="10"/>
        <v>Lower Limit</v>
      </c>
      <c r="S36" t="str">
        <f t="shared" si="10"/>
        <v>Lower Limit</v>
      </c>
      <c r="T36" t="str">
        <f t="shared" si="10"/>
        <v>Lower Limit</v>
      </c>
      <c r="U36" t="str">
        <f t="shared" si="10"/>
        <v>No</v>
      </c>
      <c r="V36" t="str">
        <f t="shared" si="10"/>
        <v>No</v>
      </c>
      <c r="W36" t="str">
        <f t="shared" si="10"/>
        <v>No</v>
      </c>
      <c r="X36" t="str">
        <f t="shared" si="10"/>
        <v>No</v>
      </c>
      <c r="Y36" t="str">
        <f t="shared" si="10"/>
        <v>No</v>
      </c>
      <c r="Z36" t="str">
        <f t="shared" si="10"/>
        <v>No</v>
      </c>
      <c r="AA36" t="str">
        <f t="shared" si="10"/>
        <v>Lower Limit</v>
      </c>
      <c r="AB36" t="str">
        <f t="shared" si="10"/>
        <v>Upper Limit</v>
      </c>
      <c r="AC36" t="str">
        <f t="shared" si="10"/>
        <v>Upper Limit</v>
      </c>
      <c r="AD36" t="str">
        <f t="shared" si="10"/>
        <v>Lower Limit</v>
      </c>
      <c r="AE36" t="str">
        <f t="shared" si="10"/>
        <v>No</v>
      </c>
      <c r="AF36" t="str">
        <f t="shared" si="10"/>
        <v>No</v>
      </c>
      <c r="AG36" t="str">
        <f t="shared" si="10"/>
        <v>No</v>
      </c>
      <c r="AH36" t="str">
        <f t="shared" si="10"/>
        <v>No</v>
      </c>
      <c r="AI36" t="str">
        <f t="shared" si="10"/>
        <v>No</v>
      </c>
      <c r="AJ36" t="str">
        <f t="shared" si="10"/>
        <v>No</v>
      </c>
      <c r="AK36" t="str">
        <f t="shared" si="10"/>
        <v>No</v>
      </c>
      <c r="AL36" t="str">
        <f t="shared" si="10"/>
        <v>No</v>
      </c>
      <c r="AM36" t="str">
        <f t="shared" si="10"/>
        <v>No</v>
      </c>
      <c r="AN36" t="str">
        <f t="shared" si="10"/>
        <v>No</v>
      </c>
      <c r="AO36" t="str">
        <f t="shared" si="10"/>
        <v>Lower Limit</v>
      </c>
      <c r="AP36" t="str">
        <f t="shared" si="10"/>
        <v>Upper Limit</v>
      </c>
      <c r="AQ36" t="str">
        <f t="shared" si="10"/>
        <v>Lower Limit</v>
      </c>
      <c r="AR36" t="str">
        <f t="shared" si="10"/>
        <v>No</v>
      </c>
      <c r="AS36" t="str">
        <f t="shared" si="10"/>
        <v>No</v>
      </c>
      <c r="AT36" t="str">
        <f t="shared" si="10"/>
        <v>No</v>
      </c>
      <c r="AU36" t="str">
        <f t="shared" si="10"/>
        <v>No</v>
      </c>
      <c r="AV36" t="str">
        <f t="shared" si="10"/>
        <v>No</v>
      </c>
      <c r="AW36" t="str">
        <f t="shared" si="10"/>
        <v>No</v>
      </c>
      <c r="AX36" t="str">
        <f t="shared" si="10"/>
        <v>No</v>
      </c>
      <c r="AY36" t="str">
        <f t="shared" si="10"/>
        <v>No</v>
      </c>
      <c r="AZ36" t="str">
        <f t="shared" si="10"/>
        <v>No</v>
      </c>
      <c r="BA36" t="str">
        <f t="shared" si="10"/>
        <v>No</v>
      </c>
      <c r="BB36" t="str">
        <f t="shared" si="10"/>
        <v>No</v>
      </c>
      <c r="BC36" t="str">
        <f t="shared" si="10"/>
        <v>No</v>
      </c>
      <c r="BD36" t="str">
        <f t="shared" si="10"/>
        <v>No</v>
      </c>
      <c r="BE36" t="str">
        <f t="shared" si="10"/>
        <v>No</v>
      </c>
      <c r="BF36" t="str">
        <f t="shared" si="10"/>
        <v>No</v>
      </c>
      <c r="BG36" t="str">
        <f t="shared" si="10"/>
        <v>No</v>
      </c>
      <c r="BH36" t="str">
        <f t="shared" si="10"/>
        <v>No</v>
      </c>
      <c r="BI36" t="str">
        <f t="shared" si="10"/>
        <v>No</v>
      </c>
      <c r="BJ36" t="str">
        <f t="shared" si="10"/>
        <v>Lower Limit</v>
      </c>
      <c r="BK36" t="str">
        <f t="shared" si="10"/>
        <v>Upper Limit</v>
      </c>
      <c r="BL36" t="str">
        <f t="shared" si="10"/>
        <v>Upper Limit</v>
      </c>
      <c r="BM36" t="str">
        <f t="shared" si="10"/>
        <v>Lower Limit</v>
      </c>
      <c r="BN36" t="str">
        <f t="shared" si="10"/>
        <v>No</v>
      </c>
      <c r="BO36" t="str">
        <f t="shared" ref="BO36" si="11">IF(BO30&lt;BO34, "Upper Limit", IF(BO30&lt;BO33, "Lower Limit", "No"))</f>
        <v>No</v>
      </c>
    </row>
    <row r="41" spans="1:67">
      <c r="B41" s="4" t="s">
        <v>56</v>
      </c>
      <c r="C41" s="4" t="s">
        <v>57</v>
      </c>
      <c r="D41" s="4" t="s">
        <v>58</v>
      </c>
      <c r="E41" s="4" t="s">
        <v>59</v>
      </c>
      <c r="F41" s="4" t="s">
        <v>60</v>
      </c>
      <c r="G41" s="4" t="s">
        <v>61</v>
      </c>
      <c r="H41" s="4" t="s">
        <v>62</v>
      </c>
      <c r="I41" s="4" t="s">
        <v>63</v>
      </c>
      <c r="J41" s="4" t="s">
        <v>64</v>
      </c>
      <c r="K41" s="4" t="s">
        <v>65</v>
      </c>
      <c r="L41" s="4" t="s">
        <v>66</v>
      </c>
      <c r="M41" s="4" t="s">
        <v>67</v>
      </c>
      <c r="N41" s="4" t="s">
        <v>68</v>
      </c>
      <c r="O41" s="4" t="s">
        <v>69</v>
      </c>
      <c r="P41" s="4" t="s">
        <v>70</v>
      </c>
      <c r="Q41" s="4" t="s">
        <v>71</v>
      </c>
      <c r="R41" s="4" t="s">
        <v>72</v>
      </c>
      <c r="S41" s="4" t="s">
        <v>73</v>
      </c>
      <c r="T41" s="4" t="s">
        <v>74</v>
      </c>
      <c r="U41" s="4" t="s">
        <v>75</v>
      </c>
      <c r="V41" s="4" t="s">
        <v>76</v>
      </c>
      <c r="W41" s="4" t="s">
        <v>77</v>
      </c>
      <c r="X41" s="4" t="s">
        <v>78</v>
      </c>
      <c r="Y41" s="4" t="s">
        <v>79</v>
      </c>
      <c r="Z41" s="4" t="s">
        <v>80</v>
      </c>
      <c r="AA41" s="6" t="s">
        <v>81</v>
      </c>
      <c r="AB41" s="6" t="s">
        <v>82</v>
      </c>
      <c r="AC41" s="6" t="s">
        <v>83</v>
      </c>
      <c r="AD41" s="4" t="s">
        <v>84</v>
      </c>
      <c r="AE41" s="4" t="s">
        <v>85</v>
      </c>
      <c r="AF41" s="4" t="s">
        <v>86</v>
      </c>
      <c r="AG41" s="4" t="s">
        <v>87</v>
      </c>
      <c r="AH41" s="4" t="s">
        <v>88</v>
      </c>
      <c r="AI41" s="4" t="s">
        <v>89</v>
      </c>
      <c r="AJ41" s="4" t="s">
        <v>90</v>
      </c>
      <c r="AK41" s="6" t="s">
        <v>91</v>
      </c>
      <c r="AL41" s="6" t="s">
        <v>92</v>
      </c>
      <c r="AM41" s="4" t="s">
        <v>93</v>
      </c>
      <c r="AN41" s="6" t="s">
        <v>94</v>
      </c>
      <c r="AO41" s="6" t="s">
        <v>95</v>
      </c>
      <c r="AP41" s="6" t="s">
        <v>96</v>
      </c>
      <c r="AQ41" s="4" t="s">
        <v>97</v>
      </c>
      <c r="AR41" s="4" t="s">
        <v>98</v>
      </c>
      <c r="AS41" s="4" t="s">
        <v>99</v>
      </c>
      <c r="AT41" s="4" t="s">
        <v>100</v>
      </c>
      <c r="AU41" s="4" t="s">
        <v>101</v>
      </c>
      <c r="AV41" s="4" t="s">
        <v>102</v>
      </c>
      <c r="AW41" s="4" t="s">
        <v>103</v>
      </c>
      <c r="AX41" s="4" t="s">
        <v>104</v>
      </c>
      <c r="AY41" s="4" t="s">
        <v>105</v>
      </c>
      <c r="AZ41" s="4" t="s">
        <v>106</v>
      </c>
      <c r="BA41" s="4" t="s">
        <v>107</v>
      </c>
      <c r="BB41" s="4" t="s">
        <v>108</v>
      </c>
      <c r="BC41" s="4" t="s">
        <v>109</v>
      </c>
      <c r="BD41" s="4" t="s">
        <v>110</v>
      </c>
      <c r="BE41" s="4" t="s">
        <v>111</v>
      </c>
      <c r="BF41" s="4" t="s">
        <v>112</v>
      </c>
      <c r="BG41" s="4" t="s">
        <v>113</v>
      </c>
      <c r="BH41" s="4" t="s">
        <v>114</v>
      </c>
      <c r="BI41" s="4" t="s">
        <v>115</v>
      </c>
      <c r="BJ41" s="6" t="s">
        <v>116</v>
      </c>
      <c r="BK41" s="6" t="s">
        <v>117</v>
      </c>
      <c r="BL41" s="6" t="s">
        <v>118</v>
      </c>
      <c r="BM41" s="6" t="s">
        <v>119</v>
      </c>
      <c r="BN41" s="4" t="s">
        <v>120</v>
      </c>
      <c r="BO41" s="4" t="s">
        <v>121</v>
      </c>
    </row>
    <row r="42" spans="1:67" ht="45">
      <c r="A42" s="8" t="s">
        <v>132</v>
      </c>
      <c r="B42" s="12" t="str">
        <f>B11</f>
        <v>No</v>
      </c>
      <c r="C42" s="12" t="str">
        <f t="shared" ref="C42:BN43" si="12">C11</f>
        <v>No</v>
      </c>
      <c r="D42" s="12" t="str">
        <f t="shared" si="12"/>
        <v>No</v>
      </c>
      <c r="E42" s="12" t="str">
        <f t="shared" si="12"/>
        <v>Lower Limit</v>
      </c>
      <c r="F42" s="12" t="str">
        <f t="shared" si="12"/>
        <v>No</v>
      </c>
      <c r="G42" s="12" t="str">
        <f t="shared" si="12"/>
        <v>No</v>
      </c>
      <c r="H42" s="12" t="str">
        <f t="shared" si="12"/>
        <v>No</v>
      </c>
      <c r="I42" s="12" t="str">
        <f t="shared" si="12"/>
        <v>No</v>
      </c>
      <c r="J42" s="12" t="str">
        <f t="shared" si="12"/>
        <v>No</v>
      </c>
      <c r="K42" s="12" t="str">
        <f t="shared" si="12"/>
        <v>No</v>
      </c>
      <c r="L42" s="12" t="str">
        <f t="shared" si="12"/>
        <v>No</v>
      </c>
      <c r="M42" s="12" t="str">
        <f t="shared" si="12"/>
        <v>No</v>
      </c>
      <c r="N42" s="12" t="str">
        <f t="shared" si="12"/>
        <v>No</v>
      </c>
      <c r="O42" s="12" t="str">
        <f t="shared" si="12"/>
        <v>No</v>
      </c>
      <c r="P42" s="12" t="str">
        <f t="shared" si="12"/>
        <v>No</v>
      </c>
      <c r="Q42" s="12" t="str">
        <f t="shared" si="12"/>
        <v>No</v>
      </c>
      <c r="R42" s="12" t="str">
        <f t="shared" si="12"/>
        <v>No</v>
      </c>
      <c r="S42" s="12" t="str">
        <f t="shared" si="12"/>
        <v>No</v>
      </c>
      <c r="T42" s="12" t="str">
        <f t="shared" si="12"/>
        <v>No</v>
      </c>
      <c r="U42" s="12" t="str">
        <f t="shared" si="12"/>
        <v>No</v>
      </c>
      <c r="V42" s="12" t="str">
        <f t="shared" si="12"/>
        <v>Lower Limit</v>
      </c>
      <c r="W42" s="12" t="str">
        <f t="shared" si="12"/>
        <v>Lower Limit</v>
      </c>
      <c r="X42" s="12" t="str">
        <f t="shared" si="12"/>
        <v>Lower Limit</v>
      </c>
      <c r="Y42" s="12" t="str">
        <f t="shared" si="12"/>
        <v>No</v>
      </c>
      <c r="Z42" s="12" t="str">
        <f t="shared" si="12"/>
        <v>No</v>
      </c>
      <c r="AA42" s="12" t="str">
        <f t="shared" si="12"/>
        <v>No</v>
      </c>
      <c r="AB42" s="12" t="str">
        <f t="shared" si="12"/>
        <v>No</v>
      </c>
      <c r="AC42" s="12" t="str">
        <f t="shared" si="12"/>
        <v>No</v>
      </c>
      <c r="AD42" s="12" t="str">
        <f t="shared" si="12"/>
        <v>No</v>
      </c>
      <c r="AE42" s="12" t="str">
        <f t="shared" si="12"/>
        <v>No</v>
      </c>
      <c r="AF42" s="12" t="str">
        <f>AF11</f>
        <v>Lower Limit</v>
      </c>
      <c r="AG42" s="12" t="str">
        <f t="shared" si="12"/>
        <v>Upper Limit</v>
      </c>
      <c r="AH42" s="12" t="str">
        <f t="shared" si="12"/>
        <v>Upper Limit</v>
      </c>
      <c r="AI42" s="12" t="str">
        <f t="shared" si="12"/>
        <v>Upper Limit</v>
      </c>
      <c r="AJ42" s="12" t="str">
        <f t="shared" si="12"/>
        <v>Upper Limit</v>
      </c>
      <c r="AK42" s="12" t="str">
        <f t="shared" si="12"/>
        <v>Lower Limit</v>
      </c>
      <c r="AL42" s="12" t="str">
        <f t="shared" si="12"/>
        <v>Lower Limit</v>
      </c>
      <c r="AM42" s="12" t="str">
        <f t="shared" si="12"/>
        <v>No</v>
      </c>
      <c r="AN42" s="12" t="str">
        <f t="shared" si="12"/>
        <v>No</v>
      </c>
      <c r="AO42" s="12" t="str">
        <f t="shared" si="12"/>
        <v>No</v>
      </c>
      <c r="AP42" s="12" t="str">
        <f t="shared" si="12"/>
        <v>No</v>
      </c>
      <c r="AQ42" s="12" t="str">
        <f t="shared" si="12"/>
        <v>No</v>
      </c>
      <c r="AR42" s="12" t="str">
        <f t="shared" si="12"/>
        <v>No</v>
      </c>
      <c r="AS42" s="12" t="str">
        <f t="shared" si="12"/>
        <v>No</v>
      </c>
      <c r="AT42" s="12" t="str">
        <f t="shared" si="12"/>
        <v>Lower Limit</v>
      </c>
      <c r="AU42" s="12" t="str">
        <f t="shared" si="12"/>
        <v>Lower Limit</v>
      </c>
      <c r="AV42" s="12" t="str">
        <f t="shared" si="12"/>
        <v>No</v>
      </c>
      <c r="AW42" s="12" t="str">
        <f t="shared" si="12"/>
        <v>No</v>
      </c>
      <c r="AX42" s="12" t="str">
        <f t="shared" si="12"/>
        <v>No</v>
      </c>
      <c r="AY42" s="12" t="str">
        <f t="shared" si="12"/>
        <v>No</v>
      </c>
      <c r="AZ42" s="12" t="str">
        <f t="shared" si="12"/>
        <v>No</v>
      </c>
      <c r="BA42" s="12" t="str">
        <f t="shared" si="12"/>
        <v>No</v>
      </c>
      <c r="BB42" s="12" t="str">
        <f t="shared" si="12"/>
        <v>No</v>
      </c>
      <c r="BC42" s="12" t="str">
        <f t="shared" si="12"/>
        <v>No</v>
      </c>
      <c r="BD42" s="12" t="str">
        <f t="shared" si="12"/>
        <v>No</v>
      </c>
      <c r="BE42" s="12" t="str">
        <f t="shared" si="12"/>
        <v>No</v>
      </c>
      <c r="BF42" s="12" t="str">
        <f t="shared" si="12"/>
        <v>No</v>
      </c>
      <c r="BG42" s="12" t="str">
        <f t="shared" si="12"/>
        <v>No</v>
      </c>
      <c r="BH42" s="12" t="str">
        <f t="shared" si="12"/>
        <v>No</v>
      </c>
      <c r="BI42" s="12" t="str">
        <f t="shared" si="12"/>
        <v>No</v>
      </c>
      <c r="BJ42" s="12" t="str">
        <f t="shared" si="12"/>
        <v>No</v>
      </c>
      <c r="BK42" s="12" t="str">
        <f t="shared" si="12"/>
        <v>No</v>
      </c>
      <c r="BL42" s="12" t="str">
        <f t="shared" si="12"/>
        <v>No</v>
      </c>
      <c r="BM42" s="12" t="str">
        <f t="shared" si="12"/>
        <v>No</v>
      </c>
      <c r="BN42" s="12" t="str">
        <f t="shared" si="12"/>
        <v>No</v>
      </c>
      <c r="BO42" s="12" t="str">
        <f t="shared" ref="BO42:BO43" si="13">BO11</f>
        <v>No</v>
      </c>
    </row>
    <row r="43" spans="1:67" ht="60">
      <c r="A43" s="3" t="s">
        <v>135</v>
      </c>
      <c r="B43" t="str">
        <f>B12</f>
        <v>Lower Limit</v>
      </c>
      <c r="C43" t="str">
        <f t="shared" si="12"/>
        <v>No</v>
      </c>
      <c r="D43" t="str">
        <f t="shared" si="12"/>
        <v>No</v>
      </c>
      <c r="E43" t="str">
        <f t="shared" si="12"/>
        <v>No</v>
      </c>
      <c r="F43" t="str">
        <f t="shared" si="12"/>
        <v>No</v>
      </c>
      <c r="G43" t="str">
        <f t="shared" si="12"/>
        <v>No</v>
      </c>
      <c r="H43" t="str">
        <f t="shared" si="12"/>
        <v>No</v>
      </c>
      <c r="I43" t="str">
        <f t="shared" si="12"/>
        <v>No</v>
      </c>
      <c r="J43" t="str">
        <f t="shared" si="12"/>
        <v>No</v>
      </c>
      <c r="K43" t="str">
        <f t="shared" si="12"/>
        <v>No</v>
      </c>
      <c r="L43" t="str">
        <f t="shared" si="12"/>
        <v>No</v>
      </c>
      <c r="M43" t="str">
        <f t="shared" si="12"/>
        <v>No</v>
      </c>
      <c r="N43" t="str">
        <f t="shared" si="12"/>
        <v>No</v>
      </c>
      <c r="O43" t="str">
        <f t="shared" si="12"/>
        <v>No</v>
      </c>
      <c r="P43" t="str">
        <f t="shared" si="12"/>
        <v>No</v>
      </c>
      <c r="Q43" t="str">
        <f t="shared" si="12"/>
        <v>No</v>
      </c>
      <c r="R43" t="str">
        <f t="shared" si="12"/>
        <v>No</v>
      </c>
      <c r="S43" t="str">
        <f t="shared" si="12"/>
        <v>No</v>
      </c>
      <c r="T43" t="str">
        <f t="shared" si="12"/>
        <v>Lower Limit</v>
      </c>
      <c r="U43" t="str">
        <f t="shared" si="12"/>
        <v>No</v>
      </c>
      <c r="V43" t="str">
        <f t="shared" si="12"/>
        <v>No</v>
      </c>
      <c r="W43" t="str">
        <f t="shared" si="12"/>
        <v>No</v>
      </c>
      <c r="X43" t="str">
        <f t="shared" si="12"/>
        <v>No</v>
      </c>
      <c r="Y43" t="str">
        <f t="shared" si="12"/>
        <v>No</v>
      </c>
      <c r="Z43" t="str">
        <f t="shared" si="12"/>
        <v>No</v>
      </c>
      <c r="AA43" t="str">
        <f t="shared" si="12"/>
        <v>Lower Limit</v>
      </c>
      <c r="AB43" t="str">
        <f t="shared" si="12"/>
        <v>Upper Limit</v>
      </c>
      <c r="AC43" t="str">
        <f t="shared" si="12"/>
        <v>Lower Limit</v>
      </c>
      <c r="AD43" t="str">
        <f t="shared" si="12"/>
        <v>No</v>
      </c>
      <c r="AE43" t="str">
        <f t="shared" si="12"/>
        <v>No</v>
      </c>
      <c r="AF43" t="str">
        <f t="shared" si="12"/>
        <v>No</v>
      </c>
      <c r="AG43" t="str">
        <f t="shared" si="12"/>
        <v>No</v>
      </c>
      <c r="AH43" t="str">
        <f t="shared" si="12"/>
        <v>No</v>
      </c>
      <c r="AI43" t="str">
        <f t="shared" si="12"/>
        <v>No</v>
      </c>
      <c r="AJ43" t="str">
        <f t="shared" si="12"/>
        <v>No</v>
      </c>
      <c r="AK43" t="str">
        <f t="shared" si="12"/>
        <v>No</v>
      </c>
      <c r="AL43" t="str">
        <f t="shared" si="12"/>
        <v>No</v>
      </c>
      <c r="AM43" t="str">
        <f t="shared" si="12"/>
        <v>No</v>
      </c>
      <c r="AN43" t="str">
        <f t="shared" si="12"/>
        <v>Upper Limit</v>
      </c>
      <c r="AO43" t="str">
        <f t="shared" si="12"/>
        <v>Upper Limit</v>
      </c>
      <c r="AP43" t="str">
        <f t="shared" si="12"/>
        <v>Upper Limit</v>
      </c>
      <c r="AQ43" t="str">
        <f t="shared" si="12"/>
        <v>No</v>
      </c>
      <c r="AR43" t="str">
        <f t="shared" si="12"/>
        <v>No</v>
      </c>
      <c r="AS43" t="str">
        <f t="shared" si="12"/>
        <v>No</v>
      </c>
      <c r="AT43" t="str">
        <f t="shared" si="12"/>
        <v>No</v>
      </c>
      <c r="AU43" t="str">
        <f t="shared" si="12"/>
        <v>No</v>
      </c>
      <c r="AV43" t="str">
        <f t="shared" si="12"/>
        <v>No</v>
      </c>
      <c r="AW43" t="str">
        <f t="shared" si="12"/>
        <v>No</v>
      </c>
      <c r="AX43" t="str">
        <f t="shared" si="12"/>
        <v>No</v>
      </c>
      <c r="AY43" t="str">
        <f t="shared" si="12"/>
        <v>No</v>
      </c>
      <c r="AZ43" t="str">
        <f t="shared" si="12"/>
        <v>No</v>
      </c>
      <c r="BA43" t="str">
        <f t="shared" si="12"/>
        <v>No</v>
      </c>
      <c r="BB43" t="str">
        <f t="shared" si="12"/>
        <v>No</v>
      </c>
      <c r="BC43" t="str">
        <f t="shared" si="12"/>
        <v>No</v>
      </c>
      <c r="BD43" t="str">
        <f t="shared" si="12"/>
        <v>No</v>
      </c>
      <c r="BE43" t="str">
        <f t="shared" si="12"/>
        <v>No</v>
      </c>
      <c r="BF43" t="str">
        <f t="shared" si="12"/>
        <v>No</v>
      </c>
      <c r="BG43" t="str">
        <f t="shared" si="12"/>
        <v>Lower Limit</v>
      </c>
      <c r="BH43" t="str">
        <f t="shared" si="12"/>
        <v>Lower Limit</v>
      </c>
      <c r="BI43" t="str">
        <f t="shared" si="12"/>
        <v>Lower Limit</v>
      </c>
      <c r="BJ43" t="str">
        <f t="shared" si="12"/>
        <v>Lower Limit</v>
      </c>
      <c r="BK43" t="str">
        <f t="shared" si="12"/>
        <v>No</v>
      </c>
      <c r="BL43" t="str">
        <f t="shared" si="12"/>
        <v>No</v>
      </c>
      <c r="BM43" t="str">
        <f t="shared" si="12"/>
        <v>No</v>
      </c>
      <c r="BN43" t="str">
        <f t="shared" si="12"/>
        <v>No</v>
      </c>
      <c r="BO43" t="str">
        <f t="shared" si="13"/>
        <v>No</v>
      </c>
    </row>
    <row r="44" spans="1:67" ht="60">
      <c r="A44" s="8" t="s">
        <v>133</v>
      </c>
      <c r="B44" s="12" t="str">
        <f>B23</f>
        <v>No</v>
      </c>
      <c r="C44" s="12" t="str">
        <f t="shared" ref="C44:BN45" si="14">C23</f>
        <v>No</v>
      </c>
      <c r="D44" s="12" t="str">
        <f t="shared" si="14"/>
        <v>No</v>
      </c>
      <c r="E44" s="12" t="str">
        <f t="shared" si="14"/>
        <v>No</v>
      </c>
      <c r="F44" s="12" t="str">
        <f t="shared" si="14"/>
        <v>No</v>
      </c>
      <c r="G44" s="12" t="str">
        <f t="shared" si="14"/>
        <v>No</v>
      </c>
      <c r="H44" s="12" t="str">
        <f t="shared" si="14"/>
        <v>No</v>
      </c>
      <c r="I44" s="12" t="str">
        <f t="shared" si="14"/>
        <v>No</v>
      </c>
      <c r="J44" s="12" t="str">
        <f t="shared" si="14"/>
        <v>No</v>
      </c>
      <c r="K44" s="12" t="str">
        <f t="shared" si="14"/>
        <v>No</v>
      </c>
      <c r="L44" s="12" t="str">
        <f t="shared" si="14"/>
        <v>No</v>
      </c>
      <c r="M44" s="12" t="str">
        <f t="shared" si="14"/>
        <v>No</v>
      </c>
      <c r="N44" s="12" t="str">
        <f t="shared" si="14"/>
        <v>Lower Limit</v>
      </c>
      <c r="O44" s="12" t="str">
        <f t="shared" si="14"/>
        <v>Lower Limit</v>
      </c>
      <c r="P44" s="12" t="str">
        <f t="shared" si="14"/>
        <v>Lower Limit</v>
      </c>
      <c r="Q44" s="12" t="str">
        <f t="shared" si="14"/>
        <v>No</v>
      </c>
      <c r="R44" s="12" t="str">
        <f t="shared" si="14"/>
        <v>No</v>
      </c>
      <c r="S44" s="12" t="str">
        <f t="shared" si="14"/>
        <v>No</v>
      </c>
      <c r="T44" s="12" t="str">
        <f t="shared" si="14"/>
        <v>No</v>
      </c>
      <c r="U44" s="12" t="str">
        <f t="shared" si="14"/>
        <v>No</v>
      </c>
      <c r="V44" s="12" t="str">
        <f t="shared" si="14"/>
        <v>Lower Limit</v>
      </c>
      <c r="W44" s="12" t="str">
        <f t="shared" si="14"/>
        <v>No</v>
      </c>
      <c r="X44" s="12" t="str">
        <f t="shared" si="14"/>
        <v>Lower Limit</v>
      </c>
      <c r="Y44" s="12" t="str">
        <f t="shared" si="14"/>
        <v>No</v>
      </c>
      <c r="Z44" s="12" t="str">
        <f t="shared" si="14"/>
        <v>No</v>
      </c>
      <c r="AA44" s="12" t="str">
        <f t="shared" si="14"/>
        <v>No</v>
      </c>
      <c r="AB44" s="12" t="str">
        <f t="shared" si="14"/>
        <v>No</v>
      </c>
      <c r="AC44" s="12" t="str">
        <f t="shared" si="14"/>
        <v>No</v>
      </c>
      <c r="AD44" s="12" t="str">
        <f t="shared" si="14"/>
        <v>No</v>
      </c>
      <c r="AE44" s="12" t="str">
        <f t="shared" si="14"/>
        <v>No</v>
      </c>
      <c r="AF44" s="12" t="str">
        <f t="shared" si="14"/>
        <v>Lower Limit</v>
      </c>
      <c r="AG44" s="12" t="str">
        <f t="shared" si="14"/>
        <v>Upper Limit</v>
      </c>
      <c r="AH44" s="12" t="str">
        <f t="shared" si="14"/>
        <v>Upper Limit</v>
      </c>
      <c r="AI44" s="12" t="str">
        <f t="shared" si="14"/>
        <v>Upper Limit</v>
      </c>
      <c r="AJ44" s="12" t="str">
        <f t="shared" si="14"/>
        <v>Upper Limit</v>
      </c>
      <c r="AK44" s="12" t="str">
        <f t="shared" si="14"/>
        <v>No</v>
      </c>
      <c r="AL44" s="12" t="str">
        <f t="shared" si="14"/>
        <v>No</v>
      </c>
      <c r="AM44" s="12" t="str">
        <f t="shared" si="14"/>
        <v>No</v>
      </c>
      <c r="AN44" s="12" t="str">
        <f t="shared" si="14"/>
        <v>No</v>
      </c>
      <c r="AO44" s="12" t="str">
        <f t="shared" si="14"/>
        <v>No</v>
      </c>
      <c r="AP44" s="12" t="str">
        <f t="shared" si="14"/>
        <v>No</v>
      </c>
      <c r="AQ44" s="12" t="str">
        <f t="shared" si="14"/>
        <v>No</v>
      </c>
      <c r="AR44" s="12" t="str">
        <f t="shared" si="14"/>
        <v>No</v>
      </c>
      <c r="AS44" s="12" t="str">
        <f t="shared" si="14"/>
        <v>Lower Limit</v>
      </c>
      <c r="AT44" s="12" t="str">
        <f t="shared" si="14"/>
        <v>Lower Limit</v>
      </c>
      <c r="AU44" s="12" t="str">
        <f t="shared" si="14"/>
        <v>Lower Limit</v>
      </c>
      <c r="AV44" s="12" t="str">
        <f t="shared" si="14"/>
        <v>No</v>
      </c>
      <c r="AW44" s="12" t="str">
        <f t="shared" si="14"/>
        <v>No</v>
      </c>
      <c r="AX44" s="12" t="str">
        <f t="shared" si="14"/>
        <v>No</v>
      </c>
      <c r="AY44" s="12" t="str">
        <f t="shared" si="14"/>
        <v>No</v>
      </c>
      <c r="AZ44" s="12" t="str">
        <f t="shared" si="14"/>
        <v>No</v>
      </c>
      <c r="BA44" s="12" t="str">
        <f t="shared" si="14"/>
        <v>No</v>
      </c>
      <c r="BB44" s="12" t="str">
        <f t="shared" si="14"/>
        <v>No</v>
      </c>
      <c r="BC44" s="12" t="str">
        <f t="shared" si="14"/>
        <v>Lower Limit</v>
      </c>
      <c r="BD44" s="12" t="str">
        <f t="shared" si="14"/>
        <v>No</v>
      </c>
      <c r="BE44" s="12" t="str">
        <f t="shared" si="14"/>
        <v>No</v>
      </c>
      <c r="BF44" s="12" t="str">
        <f t="shared" si="14"/>
        <v>No</v>
      </c>
      <c r="BG44" s="12" t="str">
        <f t="shared" si="14"/>
        <v>No</v>
      </c>
      <c r="BH44" s="12" t="str">
        <f t="shared" si="14"/>
        <v>No</v>
      </c>
      <c r="BI44" s="12" t="str">
        <f t="shared" si="14"/>
        <v>No</v>
      </c>
      <c r="BJ44" s="12" t="str">
        <f t="shared" si="14"/>
        <v>No</v>
      </c>
      <c r="BK44" s="12" t="str">
        <f t="shared" si="14"/>
        <v>No</v>
      </c>
      <c r="BL44" s="12" t="str">
        <f t="shared" si="14"/>
        <v>No</v>
      </c>
      <c r="BM44" s="12" t="str">
        <f t="shared" si="14"/>
        <v>No</v>
      </c>
      <c r="BN44" s="12" t="str">
        <f t="shared" si="14"/>
        <v>No</v>
      </c>
      <c r="BO44" s="12" t="str">
        <f t="shared" ref="BO44:BO45" si="15">BO23</f>
        <v>No</v>
      </c>
    </row>
    <row r="45" spans="1:67" ht="45">
      <c r="A45" s="3" t="s">
        <v>134</v>
      </c>
      <c r="B45" t="str">
        <f>B24</f>
        <v>Lower Limit</v>
      </c>
      <c r="C45" t="str">
        <f t="shared" si="14"/>
        <v>No</v>
      </c>
      <c r="D45" t="str">
        <f t="shared" si="14"/>
        <v>No</v>
      </c>
      <c r="E45" t="str">
        <f t="shared" si="14"/>
        <v>No</v>
      </c>
      <c r="F45" t="str">
        <f t="shared" si="14"/>
        <v>No</v>
      </c>
      <c r="G45" t="str">
        <f t="shared" si="14"/>
        <v>No</v>
      </c>
      <c r="H45" t="str">
        <f t="shared" si="14"/>
        <v>No</v>
      </c>
      <c r="I45" t="str">
        <f t="shared" si="14"/>
        <v>No</v>
      </c>
      <c r="J45" t="str">
        <f t="shared" si="14"/>
        <v>No</v>
      </c>
      <c r="K45" t="str">
        <f t="shared" si="14"/>
        <v>No</v>
      </c>
      <c r="L45" t="str">
        <f t="shared" si="14"/>
        <v>No</v>
      </c>
      <c r="M45" t="str">
        <f t="shared" si="14"/>
        <v>No</v>
      </c>
      <c r="N45" t="str">
        <f t="shared" si="14"/>
        <v>No</v>
      </c>
      <c r="O45" t="str">
        <f t="shared" si="14"/>
        <v>No</v>
      </c>
      <c r="P45" t="str">
        <f t="shared" si="14"/>
        <v>No</v>
      </c>
      <c r="Q45" t="str">
        <f t="shared" si="14"/>
        <v>No</v>
      </c>
      <c r="R45" t="str">
        <f t="shared" si="14"/>
        <v>No</v>
      </c>
      <c r="S45" t="str">
        <f t="shared" si="14"/>
        <v>No</v>
      </c>
      <c r="T45" t="str">
        <f t="shared" si="14"/>
        <v>No</v>
      </c>
      <c r="U45" t="str">
        <f t="shared" si="14"/>
        <v>No</v>
      </c>
      <c r="V45" t="str">
        <f t="shared" si="14"/>
        <v>No</v>
      </c>
      <c r="W45" t="str">
        <f t="shared" si="14"/>
        <v>No</v>
      </c>
      <c r="X45" t="str">
        <f t="shared" si="14"/>
        <v>No</v>
      </c>
      <c r="Y45" t="str">
        <f t="shared" si="14"/>
        <v>No</v>
      </c>
      <c r="Z45" t="str">
        <f t="shared" si="14"/>
        <v>No</v>
      </c>
      <c r="AA45" t="str">
        <f t="shared" si="14"/>
        <v>No</v>
      </c>
      <c r="AB45" t="str">
        <f t="shared" si="14"/>
        <v>Lower Limit</v>
      </c>
      <c r="AC45" t="str">
        <f t="shared" si="14"/>
        <v>No</v>
      </c>
      <c r="AD45" t="str">
        <f t="shared" si="14"/>
        <v>No</v>
      </c>
      <c r="AE45" t="str">
        <f t="shared" si="14"/>
        <v>No</v>
      </c>
      <c r="AF45" t="str">
        <f t="shared" si="14"/>
        <v>No</v>
      </c>
      <c r="AG45" t="str">
        <f t="shared" si="14"/>
        <v>No</v>
      </c>
      <c r="AH45" t="str">
        <f t="shared" si="14"/>
        <v>No</v>
      </c>
      <c r="AI45" t="str">
        <f t="shared" si="14"/>
        <v>No</v>
      </c>
      <c r="AJ45" t="str">
        <f t="shared" si="14"/>
        <v>No</v>
      </c>
      <c r="AK45" t="str">
        <f t="shared" si="14"/>
        <v>No</v>
      </c>
      <c r="AL45" t="str">
        <f t="shared" si="14"/>
        <v>No</v>
      </c>
      <c r="AM45" t="str">
        <f t="shared" si="14"/>
        <v>Lower Limit</v>
      </c>
      <c r="AN45" t="str">
        <f t="shared" si="14"/>
        <v>Upper Limit</v>
      </c>
      <c r="AO45" t="str">
        <f t="shared" si="14"/>
        <v>Upper Limit</v>
      </c>
      <c r="AP45" t="str">
        <f t="shared" si="14"/>
        <v>Lower Limit</v>
      </c>
      <c r="AQ45" t="str">
        <f t="shared" si="14"/>
        <v>No</v>
      </c>
      <c r="AR45" t="str">
        <f t="shared" si="14"/>
        <v>No</v>
      </c>
      <c r="AS45" t="str">
        <f t="shared" si="14"/>
        <v>No</v>
      </c>
      <c r="AT45" t="str">
        <f t="shared" si="14"/>
        <v>No</v>
      </c>
      <c r="AU45" t="str">
        <f t="shared" si="14"/>
        <v>No</v>
      </c>
      <c r="AV45" t="str">
        <f t="shared" si="14"/>
        <v>No</v>
      </c>
      <c r="AW45" t="str">
        <f t="shared" si="14"/>
        <v>No</v>
      </c>
      <c r="AX45" t="str">
        <f t="shared" si="14"/>
        <v>No</v>
      </c>
      <c r="AY45" t="str">
        <f t="shared" si="14"/>
        <v>Lower Limit</v>
      </c>
      <c r="AZ45" t="str">
        <f t="shared" si="14"/>
        <v>No</v>
      </c>
      <c r="BA45" t="str">
        <f t="shared" si="14"/>
        <v>No</v>
      </c>
      <c r="BB45" t="str">
        <f t="shared" si="14"/>
        <v>No</v>
      </c>
      <c r="BC45" t="str">
        <f t="shared" si="14"/>
        <v>No</v>
      </c>
      <c r="BD45" t="str">
        <f t="shared" si="14"/>
        <v>No</v>
      </c>
      <c r="BE45" t="str">
        <f t="shared" si="14"/>
        <v>No</v>
      </c>
      <c r="BF45" t="str">
        <f t="shared" si="14"/>
        <v>No</v>
      </c>
      <c r="BG45" t="str">
        <f t="shared" si="14"/>
        <v>Lower Limit</v>
      </c>
      <c r="BH45" t="str">
        <f t="shared" si="14"/>
        <v>Lower Limit</v>
      </c>
      <c r="BI45" t="str">
        <f t="shared" si="14"/>
        <v>Lower Limit</v>
      </c>
      <c r="BJ45" t="str">
        <f t="shared" si="14"/>
        <v>Lower Limit</v>
      </c>
      <c r="BK45" t="str">
        <f t="shared" si="14"/>
        <v>No</v>
      </c>
      <c r="BL45" t="str">
        <f t="shared" si="14"/>
        <v>No</v>
      </c>
      <c r="BM45" t="str">
        <f t="shared" si="14"/>
        <v>No</v>
      </c>
      <c r="BN45" t="str">
        <f t="shared" si="14"/>
        <v>No</v>
      </c>
      <c r="BO45" t="str">
        <f t="shared" si="15"/>
        <v>No</v>
      </c>
    </row>
    <row r="46" spans="1:67" ht="30">
      <c r="A46" s="8" t="s">
        <v>130</v>
      </c>
      <c r="B46" s="12" t="str">
        <f>B35</f>
        <v>No</v>
      </c>
      <c r="C46" s="12" t="str">
        <f t="shared" ref="C46:BN47" si="16">C35</f>
        <v>No</v>
      </c>
      <c r="D46" s="12" t="str">
        <f t="shared" si="16"/>
        <v>Lower Limit</v>
      </c>
      <c r="E46" s="12" t="str">
        <f t="shared" si="16"/>
        <v>Lower Limit</v>
      </c>
      <c r="F46" s="12" t="str">
        <f t="shared" si="16"/>
        <v>No</v>
      </c>
      <c r="G46" s="12" t="str">
        <f t="shared" si="16"/>
        <v>No</v>
      </c>
      <c r="H46" s="12" t="str">
        <f t="shared" si="16"/>
        <v>No</v>
      </c>
      <c r="I46" s="12" t="str">
        <f t="shared" si="16"/>
        <v>No</v>
      </c>
      <c r="J46" s="12" t="str">
        <f t="shared" si="16"/>
        <v>No</v>
      </c>
      <c r="K46" s="12" t="str">
        <f t="shared" si="16"/>
        <v>Lower Limit</v>
      </c>
      <c r="L46" s="12" t="str">
        <f t="shared" si="16"/>
        <v>Lower Limit</v>
      </c>
      <c r="M46" s="12" t="str">
        <f t="shared" si="16"/>
        <v>Lower Limit</v>
      </c>
      <c r="N46" s="12" t="str">
        <f t="shared" si="16"/>
        <v>No</v>
      </c>
      <c r="O46" s="12" t="str">
        <f t="shared" si="16"/>
        <v>No</v>
      </c>
      <c r="P46" s="12" t="str">
        <f t="shared" si="16"/>
        <v>No</v>
      </c>
      <c r="Q46" s="12" t="str">
        <f t="shared" si="16"/>
        <v>No</v>
      </c>
      <c r="R46" s="12" t="str">
        <f t="shared" si="16"/>
        <v>No</v>
      </c>
      <c r="S46" s="12" t="str">
        <f t="shared" si="16"/>
        <v>No</v>
      </c>
      <c r="T46" s="12" t="str">
        <f t="shared" si="16"/>
        <v>No</v>
      </c>
      <c r="U46" s="12" t="str">
        <f t="shared" si="16"/>
        <v>No</v>
      </c>
      <c r="V46" s="12" t="str">
        <f t="shared" si="16"/>
        <v>No</v>
      </c>
      <c r="W46" s="12" t="str">
        <f t="shared" si="16"/>
        <v>Lower Limit</v>
      </c>
      <c r="X46" s="12" t="str">
        <f t="shared" si="16"/>
        <v>Lower Limit</v>
      </c>
      <c r="Y46" s="12" t="str">
        <f t="shared" si="16"/>
        <v>Lower Limit</v>
      </c>
      <c r="Z46" s="12" t="str">
        <f t="shared" si="16"/>
        <v>No</v>
      </c>
      <c r="AA46" s="12" t="str">
        <f t="shared" si="16"/>
        <v>No</v>
      </c>
      <c r="AB46" s="12" t="str">
        <f t="shared" si="16"/>
        <v>No</v>
      </c>
      <c r="AC46" s="12" t="str">
        <f t="shared" si="16"/>
        <v>No</v>
      </c>
      <c r="AD46" s="12" t="str">
        <f t="shared" si="16"/>
        <v>No</v>
      </c>
      <c r="AE46" s="12" t="str">
        <f t="shared" si="16"/>
        <v>No</v>
      </c>
      <c r="AF46" s="12" t="str">
        <f t="shared" si="16"/>
        <v>Lower Limit</v>
      </c>
      <c r="AG46" s="12" t="str">
        <f t="shared" si="16"/>
        <v>Lower Limit</v>
      </c>
      <c r="AH46" s="12" t="str">
        <f t="shared" si="16"/>
        <v>No</v>
      </c>
      <c r="AI46" s="12" t="str">
        <f t="shared" si="16"/>
        <v>Lower Limit</v>
      </c>
      <c r="AJ46" s="12" t="str">
        <f t="shared" si="16"/>
        <v>Lower Limit</v>
      </c>
      <c r="AK46" s="12" t="str">
        <f t="shared" si="16"/>
        <v>Upper Limit</v>
      </c>
      <c r="AL46" s="12" t="str">
        <f t="shared" si="16"/>
        <v>Upper Limit</v>
      </c>
      <c r="AM46" s="12" t="str">
        <f t="shared" si="16"/>
        <v>No</v>
      </c>
      <c r="AN46" s="12" t="str">
        <f t="shared" si="16"/>
        <v>No</v>
      </c>
      <c r="AO46" s="12" t="str">
        <f t="shared" si="16"/>
        <v>No</v>
      </c>
      <c r="AP46" s="12" t="str">
        <f t="shared" si="16"/>
        <v>No</v>
      </c>
      <c r="AQ46" s="12" t="str">
        <f t="shared" si="16"/>
        <v>No</v>
      </c>
      <c r="AR46" s="12" t="str">
        <f t="shared" si="16"/>
        <v>No</v>
      </c>
      <c r="AS46" s="12" t="str">
        <f t="shared" si="16"/>
        <v>No</v>
      </c>
      <c r="AT46" s="12" t="str">
        <f t="shared" si="16"/>
        <v>No</v>
      </c>
      <c r="AU46" s="12" t="str">
        <f t="shared" si="16"/>
        <v>No</v>
      </c>
      <c r="AV46" s="12" t="str">
        <f t="shared" si="16"/>
        <v>No</v>
      </c>
      <c r="AW46" s="12" t="str">
        <f t="shared" si="16"/>
        <v>No</v>
      </c>
      <c r="AX46" s="12" t="str">
        <f t="shared" si="16"/>
        <v>No</v>
      </c>
      <c r="AY46" s="12" t="str">
        <f t="shared" si="16"/>
        <v>No</v>
      </c>
      <c r="AZ46" s="12" t="str">
        <f t="shared" si="16"/>
        <v>No</v>
      </c>
      <c r="BA46" s="12" t="str">
        <f t="shared" si="16"/>
        <v>No</v>
      </c>
      <c r="BB46" s="12" t="str">
        <f t="shared" si="16"/>
        <v>No</v>
      </c>
      <c r="BC46" s="12" t="str">
        <f t="shared" si="16"/>
        <v>No</v>
      </c>
      <c r="BD46" s="12" t="str">
        <f t="shared" si="16"/>
        <v>No</v>
      </c>
      <c r="BE46" s="12" t="str">
        <f t="shared" si="16"/>
        <v>No</v>
      </c>
      <c r="BF46" s="12" t="str">
        <f t="shared" si="16"/>
        <v>No</v>
      </c>
      <c r="BG46" s="12" t="str">
        <f t="shared" si="16"/>
        <v>No</v>
      </c>
      <c r="BH46" s="12" t="str">
        <f t="shared" si="16"/>
        <v>Lower Limit</v>
      </c>
      <c r="BI46" s="12" t="str">
        <f t="shared" si="16"/>
        <v>No</v>
      </c>
      <c r="BJ46" s="12" t="str">
        <f t="shared" si="16"/>
        <v>No</v>
      </c>
      <c r="BK46" s="12" t="str">
        <f t="shared" si="16"/>
        <v>No</v>
      </c>
      <c r="BL46" s="12" t="str">
        <f t="shared" si="16"/>
        <v>No</v>
      </c>
      <c r="BM46" s="12" t="str">
        <f t="shared" si="16"/>
        <v>No</v>
      </c>
      <c r="BN46" s="12" t="str">
        <f t="shared" si="16"/>
        <v>No</v>
      </c>
      <c r="BO46" s="12" t="str">
        <f t="shared" ref="BO46:BO47" si="17">BO35</f>
        <v>Upper Limit</v>
      </c>
    </row>
    <row r="47" spans="1:67">
      <c r="A47" s="8" t="s">
        <v>131</v>
      </c>
      <c r="B47" s="12" t="str">
        <f>B36</f>
        <v>No</v>
      </c>
      <c r="C47" s="12" t="str">
        <f t="shared" si="16"/>
        <v>No</v>
      </c>
      <c r="D47" s="12" t="str">
        <f t="shared" si="16"/>
        <v>No</v>
      </c>
      <c r="E47" s="12" t="str">
        <f t="shared" si="16"/>
        <v>No</v>
      </c>
      <c r="F47" s="12" t="str">
        <f t="shared" si="16"/>
        <v>No</v>
      </c>
      <c r="G47" s="12" t="str">
        <f t="shared" si="16"/>
        <v>No</v>
      </c>
      <c r="H47" s="12" t="str">
        <f t="shared" si="16"/>
        <v>Upper Limit</v>
      </c>
      <c r="I47" s="12" t="str">
        <f t="shared" si="16"/>
        <v>Lower Limit</v>
      </c>
      <c r="J47" s="12" t="str">
        <f t="shared" si="16"/>
        <v>No</v>
      </c>
      <c r="K47" s="12" t="str">
        <f t="shared" si="16"/>
        <v>No</v>
      </c>
      <c r="L47" s="12" t="str">
        <f t="shared" si="16"/>
        <v>No</v>
      </c>
      <c r="M47" s="12" t="str">
        <f t="shared" si="16"/>
        <v>No</v>
      </c>
      <c r="N47" s="12" t="str">
        <f t="shared" si="16"/>
        <v>Lower Limit</v>
      </c>
      <c r="O47" s="12" t="str">
        <f t="shared" si="16"/>
        <v>Lower Limit</v>
      </c>
      <c r="P47" s="12" t="str">
        <f t="shared" si="16"/>
        <v>No</v>
      </c>
      <c r="Q47" s="12" t="str">
        <f t="shared" si="16"/>
        <v>Upper Limit</v>
      </c>
      <c r="R47" s="12" t="str">
        <f t="shared" si="16"/>
        <v>Lower Limit</v>
      </c>
      <c r="S47" s="12" t="str">
        <f t="shared" si="16"/>
        <v>Lower Limit</v>
      </c>
      <c r="T47" s="12" t="str">
        <f t="shared" si="16"/>
        <v>Lower Limit</v>
      </c>
      <c r="U47" s="12" t="str">
        <f t="shared" si="16"/>
        <v>No</v>
      </c>
      <c r="V47" s="12" t="str">
        <f t="shared" si="16"/>
        <v>No</v>
      </c>
      <c r="W47" s="12" t="str">
        <f t="shared" si="16"/>
        <v>No</v>
      </c>
      <c r="X47" s="12" t="str">
        <f t="shared" si="16"/>
        <v>No</v>
      </c>
      <c r="Y47" s="12" t="str">
        <f t="shared" si="16"/>
        <v>No</v>
      </c>
      <c r="Z47" s="12" t="str">
        <f t="shared" si="16"/>
        <v>No</v>
      </c>
      <c r="AA47" s="12" t="str">
        <f t="shared" si="16"/>
        <v>Lower Limit</v>
      </c>
      <c r="AB47" s="12" t="str">
        <f t="shared" si="16"/>
        <v>Upper Limit</v>
      </c>
      <c r="AC47" s="12" t="str">
        <f t="shared" si="16"/>
        <v>Upper Limit</v>
      </c>
      <c r="AD47" s="12" t="str">
        <f t="shared" si="16"/>
        <v>Lower Limit</v>
      </c>
      <c r="AE47" s="12" t="str">
        <f t="shared" si="16"/>
        <v>No</v>
      </c>
      <c r="AF47" s="12" t="str">
        <f t="shared" si="16"/>
        <v>No</v>
      </c>
      <c r="AG47" s="12" t="str">
        <f t="shared" si="16"/>
        <v>No</v>
      </c>
      <c r="AH47" s="12" t="str">
        <f t="shared" si="16"/>
        <v>No</v>
      </c>
      <c r="AI47" s="12" t="str">
        <f t="shared" si="16"/>
        <v>No</v>
      </c>
      <c r="AJ47" s="12" t="str">
        <f t="shared" si="16"/>
        <v>No</v>
      </c>
      <c r="AK47" s="12" t="str">
        <f t="shared" si="16"/>
        <v>No</v>
      </c>
      <c r="AL47" s="12" t="str">
        <f t="shared" si="16"/>
        <v>No</v>
      </c>
      <c r="AM47" s="12" t="str">
        <f t="shared" si="16"/>
        <v>No</v>
      </c>
      <c r="AN47" s="12" t="str">
        <f t="shared" si="16"/>
        <v>No</v>
      </c>
      <c r="AO47" s="12" t="str">
        <f t="shared" si="16"/>
        <v>Lower Limit</v>
      </c>
      <c r="AP47" s="12" t="str">
        <f t="shared" si="16"/>
        <v>Upper Limit</v>
      </c>
      <c r="AQ47" s="12" t="str">
        <f t="shared" si="16"/>
        <v>Lower Limit</v>
      </c>
      <c r="AR47" s="12" t="str">
        <f t="shared" si="16"/>
        <v>No</v>
      </c>
      <c r="AS47" s="12" t="str">
        <f t="shared" si="16"/>
        <v>No</v>
      </c>
      <c r="AT47" s="12" t="str">
        <f t="shared" si="16"/>
        <v>No</v>
      </c>
      <c r="AU47" s="12" t="str">
        <f t="shared" si="16"/>
        <v>No</v>
      </c>
      <c r="AV47" s="12" t="str">
        <f t="shared" si="16"/>
        <v>No</v>
      </c>
      <c r="AW47" s="12" t="str">
        <f t="shared" si="16"/>
        <v>No</v>
      </c>
      <c r="AX47" s="12" t="str">
        <f t="shared" si="16"/>
        <v>No</v>
      </c>
      <c r="AY47" s="12" t="str">
        <f t="shared" si="16"/>
        <v>No</v>
      </c>
      <c r="AZ47" s="12" t="str">
        <f t="shared" si="16"/>
        <v>No</v>
      </c>
      <c r="BA47" s="12" t="str">
        <f t="shared" si="16"/>
        <v>No</v>
      </c>
      <c r="BB47" s="12" t="str">
        <f t="shared" si="16"/>
        <v>No</v>
      </c>
      <c r="BC47" s="12" t="str">
        <f t="shared" si="16"/>
        <v>No</v>
      </c>
      <c r="BD47" s="12" t="str">
        <f t="shared" si="16"/>
        <v>No</v>
      </c>
      <c r="BE47" s="12" t="str">
        <f t="shared" si="16"/>
        <v>No</v>
      </c>
      <c r="BF47" s="12" t="str">
        <f t="shared" si="16"/>
        <v>No</v>
      </c>
      <c r="BG47" s="12" t="str">
        <f t="shared" si="16"/>
        <v>No</v>
      </c>
      <c r="BH47" s="12" t="str">
        <f t="shared" si="16"/>
        <v>No</v>
      </c>
      <c r="BI47" s="12" t="str">
        <f t="shared" si="16"/>
        <v>No</v>
      </c>
      <c r="BJ47" s="12" t="str">
        <f t="shared" si="16"/>
        <v>Lower Limit</v>
      </c>
      <c r="BK47" s="12" t="str">
        <f t="shared" si="16"/>
        <v>Upper Limit</v>
      </c>
      <c r="BL47" s="12" t="str">
        <f t="shared" si="16"/>
        <v>Upper Limit</v>
      </c>
      <c r="BM47" s="12" t="str">
        <f t="shared" si="16"/>
        <v>Lower Limit</v>
      </c>
      <c r="BN47" s="12" t="str">
        <f t="shared" si="16"/>
        <v>No</v>
      </c>
      <c r="BO47" s="12" t="str">
        <f t="shared" si="17"/>
        <v>No</v>
      </c>
    </row>
  </sheetData>
  <conditionalFormatting sqref="B23:BO24 B35:BO36 B11:BO12">
    <cfRule type="containsText" dxfId="68" priority="28" operator="containsText" text="Upper Limit">
      <formula>NOT(ISERROR(SEARCH("Upper Limit",B11)))</formula>
    </cfRule>
    <cfRule type="containsText" dxfId="67" priority="29" operator="containsText" text="Lower Limit">
      <formula>NOT(ISERROR(SEARCH("Lower Limit",B11)))</formula>
    </cfRule>
    <cfRule type="containsText" dxfId="66" priority="30" operator="containsText" text="No">
      <formula>NOT(ISERROR(SEARCH("No",B11)))</formula>
    </cfRule>
  </conditionalFormatting>
  <conditionalFormatting sqref="B42:BO47">
    <cfRule type="containsText" dxfId="65" priority="25" operator="containsText" text="Upper Limit">
      <formula>NOT(ISERROR(SEARCH("Upper Limit",B42)))</formula>
    </cfRule>
    <cfRule type="containsText" dxfId="64" priority="26" operator="containsText" text="No">
      <formula>NOT(ISERROR(SEARCH("No",B42)))</formula>
    </cfRule>
    <cfRule type="containsText" dxfId="63" priority="27" operator="containsText" text="Lower Limit">
      <formula>NOT(ISERROR(SEARCH("Lower Limit",B42)))</formula>
    </cfRule>
  </conditionalFormatting>
  <conditionalFormatting sqref="B23:BO24">
    <cfRule type="containsText" dxfId="62" priority="22" operator="containsText" text="Upper Limit">
      <formula>NOT(ISERROR(SEARCH("Upper Limit",B23)))</formula>
    </cfRule>
    <cfRule type="containsText" dxfId="61" priority="23" operator="containsText" text="Lower Limit">
      <formula>NOT(ISERROR(SEARCH("Lower Limit",B23)))</formula>
    </cfRule>
    <cfRule type="containsText" dxfId="60" priority="24" operator="containsText" text="No">
      <formula>NOT(ISERROR(SEARCH("No",B23)))</formula>
    </cfRule>
  </conditionalFormatting>
  <conditionalFormatting sqref="B35:BO36">
    <cfRule type="containsText" dxfId="59" priority="19" operator="containsText" text="Upper Limit">
      <formula>NOT(ISERROR(SEARCH("Upper Limit",B35)))</formula>
    </cfRule>
    <cfRule type="containsText" dxfId="58" priority="20" operator="containsText" text="Lower Limit">
      <formula>NOT(ISERROR(SEARCH("Lower Limit",B35)))</formula>
    </cfRule>
    <cfRule type="containsText" dxfId="57" priority="21" operator="containsText" text="No">
      <formula>NOT(ISERROR(SEARCH("No",B35)))</formula>
    </cfRule>
  </conditionalFormatting>
  <conditionalFormatting sqref="B11:BO12">
    <cfRule type="containsText" dxfId="56" priority="16" operator="containsText" text="Upper Limit">
      <formula>NOT(ISERROR(SEARCH("Upper Limit",B11)))</formula>
    </cfRule>
    <cfRule type="containsText" dxfId="55" priority="17" operator="containsText" text="Lower Limit">
      <formula>NOT(ISERROR(SEARCH("Lower Limit",B11)))</formula>
    </cfRule>
    <cfRule type="containsText" dxfId="54" priority="18" operator="containsText" text="No">
      <formula>NOT(ISERROR(SEARCH("No",B11)))</formula>
    </cfRule>
  </conditionalFormatting>
  <conditionalFormatting sqref="B23:BO24">
    <cfRule type="containsText" dxfId="53" priority="13" operator="containsText" text="Upper Limit">
      <formula>NOT(ISERROR(SEARCH("Upper Limit",B23)))</formula>
    </cfRule>
    <cfRule type="containsText" dxfId="52" priority="14" operator="containsText" text="Lower Limit">
      <formula>NOT(ISERROR(SEARCH("Lower Limit",B23)))</formula>
    </cfRule>
    <cfRule type="containsText" dxfId="51" priority="15" operator="containsText" text="No">
      <formula>NOT(ISERROR(SEARCH("No",B23)))</formula>
    </cfRule>
  </conditionalFormatting>
  <conditionalFormatting sqref="B23:BO24">
    <cfRule type="containsText" dxfId="50" priority="10" operator="containsText" text="Upper Limit">
      <formula>NOT(ISERROR(SEARCH("Upper Limit",B23)))</formula>
    </cfRule>
    <cfRule type="containsText" dxfId="49" priority="11" operator="containsText" text="Lower Limit">
      <formula>NOT(ISERROR(SEARCH("Lower Limit",B23)))</formula>
    </cfRule>
    <cfRule type="containsText" dxfId="48" priority="12" operator="containsText" text="No">
      <formula>NOT(ISERROR(SEARCH("No",B23)))</formula>
    </cfRule>
  </conditionalFormatting>
  <conditionalFormatting sqref="B11:BO12">
    <cfRule type="containsText" dxfId="47" priority="7" operator="containsText" text="Upper Limit">
      <formula>NOT(ISERROR(SEARCH("Upper Limit",B11)))</formula>
    </cfRule>
    <cfRule type="containsText" dxfId="46" priority="8" operator="containsText" text="Lower Limit">
      <formula>NOT(ISERROR(SEARCH("Lower Limit",B11)))</formula>
    </cfRule>
    <cfRule type="containsText" dxfId="45" priority="9" operator="containsText" text="No">
      <formula>NOT(ISERROR(SEARCH("No",B11)))</formula>
    </cfRule>
  </conditionalFormatting>
  <conditionalFormatting sqref="B23:BO24">
    <cfRule type="containsText" dxfId="44" priority="4" operator="containsText" text="Upper Limit">
      <formula>NOT(ISERROR(SEARCH("Upper Limit",B23)))</formula>
    </cfRule>
    <cfRule type="containsText" dxfId="43" priority="5" operator="containsText" text="Lower Limit">
      <formula>NOT(ISERROR(SEARCH("Lower Limit",B23)))</formula>
    </cfRule>
    <cfRule type="containsText" dxfId="42" priority="6" operator="containsText" text="No">
      <formula>NOT(ISERROR(SEARCH("No",B23)))</formula>
    </cfRule>
  </conditionalFormatting>
  <conditionalFormatting sqref="B35:BO36">
    <cfRule type="containsText" dxfId="41" priority="1" operator="containsText" text="Upper Limit">
      <formula>NOT(ISERROR(SEARCH("Upper Limit",B35)))</formula>
    </cfRule>
    <cfRule type="containsText" dxfId="40" priority="2" operator="containsText" text="Lower Limit">
      <formula>NOT(ISERROR(SEARCH("Lower Limit",B35)))</formula>
    </cfRule>
    <cfRule type="containsText" dxfId="39" priority="3" operator="containsText" text="No">
      <formula>NOT(ISERROR(SEARCH("No",B35)))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5:BO47"/>
  <sheetViews>
    <sheetView workbookViewId="0">
      <pane xSplit="1" topLeftCell="B1" activePane="topRight" state="frozen"/>
      <selection pane="topRight" activeCell="BO43" sqref="BH42:BO43"/>
    </sheetView>
  </sheetViews>
  <sheetFormatPr defaultRowHeight="15"/>
  <cols>
    <col min="1" max="1" width="23" customWidth="1"/>
  </cols>
  <sheetData>
    <row r="5" spans="1:67">
      <c r="B5" s="4" t="s">
        <v>56</v>
      </c>
      <c r="C5" s="4" t="s">
        <v>57</v>
      </c>
      <c r="D5" s="4" t="s">
        <v>58</v>
      </c>
      <c r="E5" s="4" t="s">
        <v>59</v>
      </c>
      <c r="F5" s="4" t="s">
        <v>60</v>
      </c>
      <c r="G5" s="4" t="s">
        <v>61</v>
      </c>
      <c r="H5" s="4" t="s">
        <v>62</v>
      </c>
      <c r="I5" s="4" t="s">
        <v>63</v>
      </c>
      <c r="J5" s="4" t="s">
        <v>64</v>
      </c>
      <c r="K5" s="4" t="s">
        <v>65</v>
      </c>
      <c r="L5" s="4" t="s">
        <v>66</v>
      </c>
      <c r="M5" s="4" t="s">
        <v>67</v>
      </c>
      <c r="N5" s="4" t="s">
        <v>68</v>
      </c>
      <c r="O5" s="4" t="s">
        <v>69</v>
      </c>
      <c r="P5" s="4" t="s">
        <v>70</v>
      </c>
      <c r="Q5" s="4" t="s">
        <v>71</v>
      </c>
      <c r="R5" s="4" t="s">
        <v>72</v>
      </c>
      <c r="S5" s="4" t="s">
        <v>73</v>
      </c>
      <c r="T5" s="4" t="s">
        <v>74</v>
      </c>
      <c r="U5" s="4" t="s">
        <v>75</v>
      </c>
      <c r="V5" s="4" t="s">
        <v>76</v>
      </c>
      <c r="W5" s="4" t="s">
        <v>77</v>
      </c>
      <c r="X5" s="4" t="s">
        <v>78</v>
      </c>
      <c r="Y5" s="4" t="s">
        <v>79</v>
      </c>
      <c r="Z5" s="4" t="s">
        <v>80</v>
      </c>
      <c r="AA5" s="4" t="s">
        <v>81</v>
      </c>
      <c r="AB5" s="4" t="s">
        <v>82</v>
      </c>
      <c r="AC5" s="4" t="s">
        <v>83</v>
      </c>
      <c r="AD5" s="4" t="s">
        <v>84</v>
      </c>
      <c r="AE5" s="4" t="s">
        <v>85</v>
      </c>
      <c r="AF5" s="1" t="s">
        <v>86</v>
      </c>
      <c r="AG5" s="1" t="s">
        <v>87</v>
      </c>
      <c r="AH5" s="1" t="s">
        <v>88</v>
      </c>
      <c r="AI5" s="1" t="s">
        <v>89</v>
      </c>
      <c r="AJ5" s="1" t="s">
        <v>90</v>
      </c>
      <c r="AK5" s="4" t="s">
        <v>91</v>
      </c>
      <c r="AL5" s="4" t="s">
        <v>92</v>
      </c>
      <c r="AM5" s="2" t="s">
        <v>93</v>
      </c>
      <c r="AN5" s="2" t="s">
        <v>94</v>
      </c>
      <c r="AO5" s="2" t="s">
        <v>95</v>
      </c>
      <c r="AP5" s="2" t="s">
        <v>96</v>
      </c>
      <c r="AQ5" s="4" t="s">
        <v>97</v>
      </c>
      <c r="AR5" s="4" t="s">
        <v>98</v>
      </c>
      <c r="AS5" s="4" t="s">
        <v>99</v>
      </c>
      <c r="AT5" s="4" t="s">
        <v>100</v>
      </c>
      <c r="AU5" s="4" t="s">
        <v>101</v>
      </c>
      <c r="AV5" s="4" t="s">
        <v>102</v>
      </c>
      <c r="AW5" s="4" t="s">
        <v>103</v>
      </c>
      <c r="AX5" s="4" t="s">
        <v>104</v>
      </c>
      <c r="AY5" s="4" t="s">
        <v>105</v>
      </c>
      <c r="AZ5" s="4" t="s">
        <v>106</v>
      </c>
      <c r="BA5" s="4" t="s">
        <v>107</v>
      </c>
      <c r="BB5" s="4" t="s">
        <v>108</v>
      </c>
      <c r="BC5" s="4" t="s">
        <v>109</v>
      </c>
      <c r="BD5" s="4" t="s">
        <v>110</v>
      </c>
      <c r="BE5" s="4" t="s">
        <v>111</v>
      </c>
      <c r="BF5" s="4" t="s">
        <v>112</v>
      </c>
      <c r="BG5" s="4" t="s">
        <v>113</v>
      </c>
      <c r="BH5" s="4" t="s">
        <v>114</v>
      </c>
      <c r="BI5" s="4" t="s">
        <v>115</v>
      </c>
      <c r="BJ5" s="4" t="s">
        <v>116</v>
      </c>
      <c r="BK5" s="4" t="s">
        <v>117</v>
      </c>
      <c r="BL5" s="4" t="s">
        <v>118</v>
      </c>
      <c r="BM5" s="4" t="s">
        <v>119</v>
      </c>
      <c r="BN5" s="4" t="s">
        <v>120</v>
      </c>
      <c r="BO5" s="4" t="s">
        <v>121</v>
      </c>
    </row>
    <row r="6" spans="1:67">
      <c r="A6" s="3" t="s">
        <v>122</v>
      </c>
      <c r="B6" s="4">
        <v>-9012.0278241195629</v>
      </c>
      <c r="C6" s="4">
        <v>-7246.0452037816285</v>
      </c>
      <c r="D6" s="4">
        <v>50627.234969404191</v>
      </c>
      <c r="E6" s="4">
        <v>48548.538990218687</v>
      </c>
      <c r="F6" s="4">
        <v>15984.550772194227</v>
      </c>
      <c r="G6" s="4">
        <v>7831.851537925002</v>
      </c>
      <c r="H6" s="4">
        <v>-15974.965079300542</v>
      </c>
      <c r="I6" s="4">
        <v>-2020.8827268968089</v>
      </c>
      <c r="J6" s="4">
        <v>1569.8874264412298</v>
      </c>
      <c r="K6" s="4">
        <v>4841.0990864506093</v>
      </c>
      <c r="L6" s="4">
        <v>-2972.1096537559715</v>
      </c>
      <c r="M6" s="4">
        <v>-12870.051731574873</v>
      </c>
      <c r="N6" s="4">
        <v>-25898.562317749558</v>
      </c>
      <c r="O6" s="4">
        <v>-33033.189418122653</v>
      </c>
      <c r="P6" s="4">
        <v>-26879.668993257539</v>
      </c>
      <c r="Q6" s="4">
        <v>-28649.697199255555</v>
      </c>
      <c r="R6" s="4">
        <v>-14152.540041658725</v>
      </c>
      <c r="S6" s="4">
        <v>700.02774821746425</v>
      </c>
      <c r="T6" s="4">
        <v>4773.3775541616997</v>
      </c>
      <c r="U6" s="4">
        <v>371.60100536935533</v>
      </c>
      <c r="V6" s="4">
        <v>1834.0522974608502</v>
      </c>
      <c r="W6" s="4">
        <v>-7259.10530319998</v>
      </c>
      <c r="X6" s="4">
        <v>-6747.7083258992243</v>
      </c>
      <c r="Y6" s="4">
        <v>13221.983513079414</v>
      </c>
      <c r="Z6" s="4">
        <v>8343.0562486141425</v>
      </c>
      <c r="AA6" s="4">
        <v>16702.443974897909</v>
      </c>
      <c r="AB6" s="4">
        <v>4991.7578193182599</v>
      </c>
      <c r="AC6" s="4">
        <v>-1771.741871511862</v>
      </c>
      <c r="AD6" s="4">
        <v>5741.241534837467</v>
      </c>
      <c r="AE6" s="4">
        <v>-7688.0498199292851</v>
      </c>
      <c r="AF6" s="4">
        <v>24684.493411299176</v>
      </c>
      <c r="AG6" s="4">
        <v>54605.912738337123</v>
      </c>
      <c r="AH6" s="4">
        <v>67571.718990474154</v>
      </c>
      <c r="AI6" s="4">
        <v>94462.847454040282</v>
      </c>
      <c r="AJ6" s="4">
        <v>76685.842062283715</v>
      </c>
      <c r="AK6" s="4">
        <v>32828.674643795035</v>
      </c>
      <c r="AL6" s="4">
        <v>36902.986542713188</v>
      </c>
      <c r="AM6" s="4">
        <v>-29603.198402402253</v>
      </c>
      <c r="AN6" s="4">
        <v>-70650.863321066718</v>
      </c>
      <c r="AO6" s="4">
        <v>-81470.262704019508</v>
      </c>
      <c r="AP6" s="4">
        <v>-99899.030408815714</v>
      </c>
      <c r="AQ6" s="4">
        <v>2830.9078198656061</v>
      </c>
      <c r="AR6" s="4">
        <v>70721.964946020977</v>
      </c>
      <c r="AS6" s="4">
        <v>115712.0104054016</v>
      </c>
      <c r="AT6" s="4">
        <v>120913.0818351483</v>
      </c>
      <c r="AU6" s="4">
        <v>73728.660110509954</v>
      </c>
      <c r="AV6" s="4">
        <v>84821.144136938557</v>
      </c>
      <c r="AW6" s="4">
        <v>75873.813127795176</v>
      </c>
      <c r="AX6" s="4">
        <v>58636.119317404169</v>
      </c>
      <c r="AY6" s="4">
        <v>36782.523763360106</v>
      </c>
      <c r="AZ6" s="4">
        <v>-20913.58383436728</v>
      </c>
      <c r="BA6" s="4">
        <v>-60459.359005862963</v>
      </c>
      <c r="BB6" s="4">
        <v>-52169.100378233125</v>
      </c>
      <c r="BC6" s="4">
        <v>-31914.038625877758</v>
      </c>
      <c r="BD6" s="4">
        <v>-12419.512451530638</v>
      </c>
      <c r="BE6" s="4">
        <v>24400.198235929653</v>
      </c>
      <c r="BF6" s="4">
        <v>22522.892305240268</v>
      </c>
      <c r="BG6" s="4">
        <v>10920.026176984335</v>
      </c>
      <c r="BH6" s="4">
        <v>-5197.3138735008833</v>
      </c>
      <c r="BI6" s="4">
        <v>2408.4525664831745</v>
      </c>
      <c r="BJ6" s="4">
        <v>4604.1410769863287</v>
      </c>
      <c r="BK6" s="4">
        <v>18743.852446415607</v>
      </c>
      <c r="BL6" s="4">
        <v>20044.49655257407</v>
      </c>
      <c r="BM6" s="4">
        <v>-17842.430764346413</v>
      </c>
      <c r="BN6" s="4">
        <v>-38742.195942192659</v>
      </c>
      <c r="BO6" s="4">
        <v>-76566.130862014295</v>
      </c>
    </row>
    <row r="7" spans="1:67">
      <c r="A7" s="3" t="s">
        <v>123</v>
      </c>
      <c r="B7">
        <v>25243.860697765806</v>
      </c>
      <c r="C7">
        <v>25557.003694839226</v>
      </c>
      <c r="D7">
        <v>31366.477076933559</v>
      </c>
      <c r="E7">
        <v>36183.917132398383</v>
      </c>
      <c r="F7">
        <v>37537.853871636842</v>
      </c>
      <c r="G7">
        <v>37086.230445645597</v>
      </c>
      <c r="H7">
        <v>34046.802209892019</v>
      </c>
      <c r="I7">
        <v>30719.432099552621</v>
      </c>
      <c r="J7">
        <v>30168.974139653033</v>
      </c>
      <c r="K7">
        <v>29978.999364478677</v>
      </c>
      <c r="L7">
        <v>29618.342548841225</v>
      </c>
      <c r="M7">
        <v>28737.443407514551</v>
      </c>
      <c r="N7">
        <v>25735.257020837387</v>
      </c>
      <c r="O7">
        <v>24476.833696202946</v>
      </c>
      <c r="P7">
        <v>21927.068795387568</v>
      </c>
      <c r="Q7">
        <v>19431.426183101597</v>
      </c>
      <c r="R7">
        <v>19881.67401172805</v>
      </c>
      <c r="S7">
        <v>20640.108217529843</v>
      </c>
      <c r="T7">
        <v>21233.380085935689</v>
      </c>
      <c r="U7">
        <v>19909.076894724923</v>
      </c>
      <c r="V7">
        <v>20407.725489197015</v>
      </c>
      <c r="W7">
        <v>20407.24781548202</v>
      </c>
      <c r="X7">
        <v>13794.1662858612</v>
      </c>
      <c r="Y7">
        <v>7869.0926174219421</v>
      </c>
      <c r="Z7">
        <v>6946.8867044467779</v>
      </c>
      <c r="AA7">
        <v>8017.89374844944</v>
      </c>
      <c r="AB7">
        <v>9080.9076205110578</v>
      </c>
      <c r="AC7">
        <v>9096.3614000699345</v>
      </c>
      <c r="AD7">
        <v>9438.3614487258492</v>
      </c>
      <c r="AE7">
        <v>8635.3221356805861</v>
      </c>
      <c r="AF7">
        <v>11548.133265165176</v>
      </c>
      <c r="AG7">
        <v>19523.647904696052</v>
      </c>
      <c r="AH7">
        <v>28428.528883550291</v>
      </c>
      <c r="AI7">
        <v>40586.567955948631</v>
      </c>
      <c r="AJ7">
        <v>47860.857971748657</v>
      </c>
      <c r="AK7">
        <v>49416.169094207769</v>
      </c>
      <c r="AL7">
        <v>51230.478561937925</v>
      </c>
      <c r="AM7">
        <v>51498.460385357554</v>
      </c>
      <c r="AN7">
        <v>53489.845328268653</v>
      </c>
      <c r="AO7">
        <v>55154.041516077981</v>
      </c>
      <c r="AP7">
        <v>56719.728083828137</v>
      </c>
      <c r="AQ7">
        <v>57128.28970016606</v>
      </c>
      <c r="AR7">
        <v>62839.087963889957</v>
      </c>
      <c r="AS7">
        <v>73014.746824241549</v>
      </c>
      <c r="AT7">
        <v>83218.446291071654</v>
      </c>
      <c r="AU7">
        <v>87137.785729617826</v>
      </c>
      <c r="AV7">
        <v>92349.21648774638</v>
      </c>
      <c r="AW7">
        <v>96649.942005324992</v>
      </c>
      <c r="AX7">
        <v>99226.477334340074</v>
      </c>
      <c r="AY7">
        <v>100655.15464622166</v>
      </c>
      <c r="AZ7">
        <v>99660.935305242121</v>
      </c>
      <c r="BA7">
        <v>97114.765257801278</v>
      </c>
      <c r="BB7">
        <v>92832.221999327652</v>
      </c>
      <c r="BC7">
        <v>85438.958770414625</v>
      </c>
      <c r="BD7">
        <v>79781.860801131974</v>
      </c>
      <c r="BE7">
        <v>79252.778722497867</v>
      </c>
      <c r="BF7">
        <v>78330.836118884545</v>
      </c>
      <c r="BG7">
        <v>79661.327267376706</v>
      </c>
      <c r="BH7">
        <v>80121.038478265807</v>
      </c>
      <c r="BI7">
        <v>80120.027697615878</v>
      </c>
      <c r="BJ7">
        <v>78327.687991205443</v>
      </c>
      <c r="BK7">
        <v>78870.998427954371</v>
      </c>
      <c r="BL7">
        <v>75312.974633715537</v>
      </c>
      <c r="BM7">
        <v>64626.251298386152</v>
      </c>
      <c r="BN7">
        <v>51452.322058172431</v>
      </c>
      <c r="BO7">
        <v>45307.85333453054</v>
      </c>
    </row>
    <row r="8" spans="1:67">
      <c r="A8" s="3" t="s">
        <v>124</v>
      </c>
      <c r="B8">
        <v>56074.720358086437</v>
      </c>
      <c r="C8">
        <v>56311.223456900443</v>
      </c>
      <c r="D8">
        <v>63495.184200209398</v>
      </c>
      <c r="E8">
        <v>68663.15886647375</v>
      </c>
      <c r="F8">
        <v>69805.276804077323</v>
      </c>
      <c r="G8">
        <v>69274.808478015693</v>
      </c>
      <c r="H8">
        <v>65742.788082878382</v>
      </c>
      <c r="I8">
        <v>61175.171875554697</v>
      </c>
      <c r="J8">
        <v>60528.990747092023</v>
      </c>
      <c r="K8">
        <v>60303.391877896516</v>
      </c>
      <c r="L8">
        <v>59930.288791371699</v>
      </c>
      <c r="M8">
        <v>59121.197570281118</v>
      </c>
      <c r="N8">
        <v>55777.467018508309</v>
      </c>
      <c r="O8">
        <v>55114.628478105733</v>
      </c>
      <c r="P8">
        <v>52303.523095925528</v>
      </c>
      <c r="Q8">
        <v>49550.616124569453</v>
      </c>
      <c r="R8">
        <v>49704.321598258859</v>
      </c>
      <c r="S8">
        <v>50547.455115583944</v>
      </c>
      <c r="T8">
        <v>48261.161845964467</v>
      </c>
      <c r="U8">
        <v>41991.232344404394</v>
      </c>
      <c r="V8">
        <v>42446.225527269562</v>
      </c>
      <c r="W8">
        <v>42445.92318481049</v>
      </c>
      <c r="X8">
        <v>32088.507290334015</v>
      </c>
      <c r="Y8">
        <v>22004.687727312463</v>
      </c>
      <c r="Z8">
        <v>20542.350627541138</v>
      </c>
      <c r="AA8">
        <v>22240.835093697817</v>
      </c>
      <c r="AB8">
        <v>23318.526692890115</v>
      </c>
      <c r="AC8">
        <v>23336.977209238619</v>
      </c>
      <c r="AD8">
        <v>23812.409601130639</v>
      </c>
      <c r="AE8">
        <v>22832.788420359109</v>
      </c>
      <c r="AF8">
        <v>27275.58052607553</v>
      </c>
      <c r="AG8">
        <v>39852.811581641683</v>
      </c>
      <c r="AH8">
        <v>52989.059473938971</v>
      </c>
      <c r="AI8">
        <v>70930.335775127503</v>
      </c>
      <c r="AJ8">
        <v>80300.640253950507</v>
      </c>
      <c r="AK8">
        <v>80337.343906716196</v>
      </c>
      <c r="AL8">
        <v>81413.186512957895</v>
      </c>
      <c r="AM8">
        <v>83464.311467328153</v>
      </c>
      <c r="AN8">
        <v>91218.293396911773</v>
      </c>
      <c r="AO8">
        <v>98638.778957999879</v>
      </c>
      <c r="AP8">
        <v>106856.80622881401</v>
      </c>
      <c r="AQ8">
        <v>107169.42880533657</v>
      </c>
      <c r="AR8">
        <v>114717.54166918836</v>
      </c>
      <c r="AS8">
        <v>129944.35804527542</v>
      </c>
      <c r="AT8">
        <v>144723.25569960894</v>
      </c>
      <c r="AU8">
        <v>149710.62376992067</v>
      </c>
      <c r="AV8">
        <v>156142.01597029675</v>
      </c>
      <c r="AW8">
        <v>160861.18925548863</v>
      </c>
      <c r="AX8">
        <v>163369.51602439047</v>
      </c>
      <c r="AY8">
        <v>164003.34196898917</v>
      </c>
      <c r="AZ8">
        <v>164294.80714931339</v>
      </c>
      <c r="BA8">
        <v>164955.73064164171</v>
      </c>
      <c r="BB8">
        <v>162377.68509312987</v>
      </c>
      <c r="BC8">
        <v>153910.00293929968</v>
      </c>
      <c r="BD8">
        <v>147051.07472642511</v>
      </c>
      <c r="BE8">
        <v>146414.33438955015</v>
      </c>
      <c r="BF8">
        <v>145289.45389419718</v>
      </c>
      <c r="BG8">
        <v>145924.27496221216</v>
      </c>
      <c r="BH8">
        <v>143571.01991161206</v>
      </c>
      <c r="BI8">
        <v>139375.06258678707</v>
      </c>
      <c r="BJ8">
        <v>130565.2245996761</v>
      </c>
      <c r="BK8">
        <v>130856.19824184646</v>
      </c>
      <c r="BL8">
        <v>126274.02407304113</v>
      </c>
      <c r="BM8">
        <v>111578.29946086978</v>
      </c>
      <c r="BN8">
        <v>93213.204869309367</v>
      </c>
      <c r="BO8">
        <v>88439.006970651812</v>
      </c>
    </row>
    <row r="9" spans="1:67">
      <c r="A9" s="3" t="s">
        <v>125</v>
      </c>
      <c r="B9">
        <v>-36417.858622875465</v>
      </c>
      <c r="C9">
        <v>-35951.435829283197</v>
      </c>
      <c r="D9">
        <v>-32890.937169618119</v>
      </c>
      <c r="E9">
        <v>-28774.566335752337</v>
      </c>
      <c r="F9">
        <v>-26996.991993244119</v>
      </c>
      <c r="G9">
        <v>-27290.925619094589</v>
      </c>
      <c r="H9">
        <v>-29345.169536080706</v>
      </c>
      <c r="I9">
        <v>-30192.04745245153</v>
      </c>
      <c r="J9">
        <v>-30551.059075224952</v>
      </c>
      <c r="K9">
        <v>-30669.785662356993</v>
      </c>
      <c r="L9">
        <v>-31005.549936219722</v>
      </c>
      <c r="M9">
        <v>-32030.064918018583</v>
      </c>
      <c r="N9">
        <v>-34349.162974504456</v>
      </c>
      <c r="O9">
        <v>-36798.755867602631</v>
      </c>
      <c r="P9">
        <v>-38825.839805688345</v>
      </c>
      <c r="Q9">
        <v>-40806.953699834114</v>
      </c>
      <c r="R9">
        <v>-39763.621161333576</v>
      </c>
      <c r="S9">
        <v>-39174.58557857835</v>
      </c>
      <c r="T9">
        <v>-32822.183434121878</v>
      </c>
      <c r="U9">
        <v>-24255.234004634018</v>
      </c>
      <c r="V9">
        <v>-23669.274586948071</v>
      </c>
      <c r="W9">
        <v>-23670.102923174913</v>
      </c>
      <c r="X9">
        <v>-22794.515723084431</v>
      </c>
      <c r="Y9">
        <v>-20402.097602359103</v>
      </c>
      <c r="Z9">
        <v>-20244.041141741945</v>
      </c>
      <c r="AA9">
        <v>-20427.988942047319</v>
      </c>
      <c r="AB9">
        <v>-19394.330524247056</v>
      </c>
      <c r="AC9">
        <v>-19384.870218267439</v>
      </c>
      <c r="AD9">
        <v>-19309.734856083731</v>
      </c>
      <c r="AE9">
        <v>-19759.610433676455</v>
      </c>
      <c r="AF9">
        <v>-19906.761256655533</v>
      </c>
      <c r="AG9">
        <v>-21134.679449195202</v>
      </c>
      <c r="AH9">
        <v>-20692.53229722707</v>
      </c>
      <c r="AI9">
        <v>-20100.967682409115</v>
      </c>
      <c r="AJ9">
        <v>-17018.706592655024</v>
      </c>
      <c r="AK9">
        <v>-12426.180530809077</v>
      </c>
      <c r="AL9">
        <v>-9134.9373401020312</v>
      </c>
      <c r="AM9">
        <v>-12433.241778583641</v>
      </c>
      <c r="AN9">
        <v>-21967.050809017583</v>
      </c>
      <c r="AO9">
        <v>-31815.433367765796</v>
      </c>
      <c r="AP9">
        <v>-43554.428206143602</v>
      </c>
      <c r="AQ9">
        <v>-42953.988510174968</v>
      </c>
      <c r="AR9">
        <v>-40917.819446706846</v>
      </c>
      <c r="AS9">
        <v>-40844.475617826211</v>
      </c>
      <c r="AT9">
        <v>-39791.172526002912</v>
      </c>
      <c r="AU9">
        <v>-38007.890350987873</v>
      </c>
      <c r="AV9">
        <v>-35236.382477354389</v>
      </c>
      <c r="AW9">
        <v>-31772.552495002299</v>
      </c>
      <c r="AX9">
        <v>-29059.600045760708</v>
      </c>
      <c r="AY9">
        <v>-26041.219999313369</v>
      </c>
      <c r="AZ9">
        <v>-29606.808382900446</v>
      </c>
      <c r="BA9">
        <v>-38567.165509879618</v>
      </c>
      <c r="BB9">
        <v>-46258.704188276744</v>
      </c>
      <c r="BC9">
        <v>-51503.129567355514</v>
      </c>
      <c r="BD9">
        <v>-54756.567049454301</v>
      </c>
      <c r="BE9">
        <v>-55070.332611606726</v>
      </c>
      <c r="BF9">
        <v>-55586.399431740705</v>
      </c>
      <c r="BG9">
        <v>-52864.568122294208</v>
      </c>
      <c r="BH9">
        <v>-46778.924388426713</v>
      </c>
      <c r="BI9">
        <v>-38390.042080726533</v>
      </c>
      <c r="BJ9">
        <v>-26147.385225735878</v>
      </c>
      <c r="BK9">
        <v>-25099.401199829823</v>
      </c>
      <c r="BL9">
        <v>-26609.124244935665</v>
      </c>
      <c r="BM9">
        <v>-29277.845026581082</v>
      </c>
      <c r="BN9">
        <v>-32069.443564101461</v>
      </c>
      <c r="BO9">
        <v>-40954.453937712002</v>
      </c>
    </row>
    <row r="10" spans="1:67">
      <c r="A10" s="3" t="s">
        <v>126</v>
      </c>
      <c r="B10">
        <v>-67248.718283196096</v>
      </c>
      <c r="C10">
        <v>-66705.655591344417</v>
      </c>
      <c r="D10">
        <v>-65019.644292893958</v>
      </c>
      <c r="E10">
        <v>-61253.808069827697</v>
      </c>
      <c r="F10">
        <v>-59264.414925684599</v>
      </c>
      <c r="G10">
        <v>-59479.503651464685</v>
      </c>
      <c r="H10">
        <v>-61041.155409067069</v>
      </c>
      <c r="I10">
        <v>-60647.787228453606</v>
      </c>
      <c r="J10">
        <v>-60911.075682663948</v>
      </c>
      <c r="K10">
        <v>-60994.178175774825</v>
      </c>
      <c r="L10">
        <v>-61317.496178750196</v>
      </c>
      <c r="M10">
        <v>-62413.81908078515</v>
      </c>
      <c r="N10">
        <v>-64391.372972175377</v>
      </c>
      <c r="O10">
        <v>-67436.550649505414</v>
      </c>
      <c r="P10">
        <v>-69202.294106226298</v>
      </c>
      <c r="Q10">
        <v>-70926.143641301969</v>
      </c>
      <c r="R10">
        <v>-69586.268747864393</v>
      </c>
      <c r="S10">
        <v>-69081.932476632443</v>
      </c>
      <c r="T10">
        <v>-59849.96519415066</v>
      </c>
      <c r="U10">
        <v>-46337.389454313488</v>
      </c>
      <c r="V10">
        <v>-45707.774625020611</v>
      </c>
      <c r="W10">
        <v>-45708.778292503375</v>
      </c>
      <c r="X10">
        <v>-41088.856727557242</v>
      </c>
      <c r="Y10">
        <v>-34537.692712249627</v>
      </c>
      <c r="Z10">
        <v>-33839.505064836303</v>
      </c>
      <c r="AA10">
        <v>-34650.930287295698</v>
      </c>
      <c r="AB10">
        <v>-33631.949596626117</v>
      </c>
      <c r="AC10">
        <v>-33625.486027436127</v>
      </c>
      <c r="AD10">
        <v>-33683.783008488521</v>
      </c>
      <c r="AE10">
        <v>-33957.076718354976</v>
      </c>
      <c r="AF10">
        <v>-35634.208517565887</v>
      </c>
      <c r="AG10">
        <v>-41463.843126140826</v>
      </c>
      <c r="AH10">
        <v>-45253.06288761575</v>
      </c>
      <c r="AI10">
        <v>-50444.735501587988</v>
      </c>
      <c r="AJ10">
        <v>-49458.488874856863</v>
      </c>
      <c r="AK10">
        <v>-43347.355343317497</v>
      </c>
      <c r="AL10">
        <v>-39317.645291122011</v>
      </c>
      <c r="AM10">
        <v>-44399.092860554243</v>
      </c>
      <c r="AN10">
        <v>-59695.498877660706</v>
      </c>
      <c r="AO10">
        <v>-75300.170809687683</v>
      </c>
      <c r="AP10">
        <v>-93691.506351129472</v>
      </c>
      <c r="AQ10">
        <v>-92995.127615345482</v>
      </c>
      <c r="AR10">
        <v>-92796.273152005248</v>
      </c>
      <c r="AS10">
        <v>-97774.086838860079</v>
      </c>
      <c r="AT10">
        <v>-101295.98193454021</v>
      </c>
      <c r="AU10">
        <v>-100580.72839129073</v>
      </c>
      <c r="AV10">
        <v>-99029.181959904774</v>
      </c>
      <c r="AW10">
        <v>-95983.799745165947</v>
      </c>
      <c r="AX10">
        <v>-93202.638735811095</v>
      </c>
      <c r="AY10">
        <v>-89389.407322080893</v>
      </c>
      <c r="AZ10">
        <v>-94240.68022697173</v>
      </c>
      <c r="BA10">
        <v>-106408.13089372007</v>
      </c>
      <c r="BB10">
        <v>-115804.16728207894</v>
      </c>
      <c r="BC10">
        <v>-119974.17373624058</v>
      </c>
      <c r="BD10">
        <v>-122025.78097474744</v>
      </c>
      <c r="BE10">
        <v>-122231.88827865903</v>
      </c>
      <c r="BF10">
        <v>-122545.01720705333</v>
      </c>
      <c r="BG10">
        <v>-119127.51581712966</v>
      </c>
      <c r="BH10">
        <v>-110228.90582177296</v>
      </c>
      <c r="BI10">
        <v>-97645.076969897738</v>
      </c>
      <c r="BJ10">
        <v>-78384.921834206543</v>
      </c>
      <c r="BK10">
        <v>-77084.601013721927</v>
      </c>
      <c r="BL10">
        <v>-77570.173684261274</v>
      </c>
      <c r="BM10">
        <v>-76229.893189064693</v>
      </c>
      <c r="BN10">
        <v>-73830.326375238408</v>
      </c>
      <c r="BO10">
        <v>-84085.607573833273</v>
      </c>
    </row>
    <row r="11" spans="1:67">
      <c r="A11" s="3" t="s">
        <v>127</v>
      </c>
      <c r="B11" t="str">
        <f>IF(B6&gt;B8, "Upper Limit", IF(B6&gt;B7, "Lower Limit", "No"))</f>
        <v>No</v>
      </c>
      <c r="C11" t="str">
        <f t="shared" ref="C11:BN11" si="0">IF(C6&gt;C8, "Upper Limit", IF(C6&gt;C7, "Lower Limit", "No"))</f>
        <v>No</v>
      </c>
      <c r="D11" t="str">
        <f t="shared" si="0"/>
        <v>Lower Limit</v>
      </c>
      <c r="E11" t="str">
        <f t="shared" si="0"/>
        <v>Lower Limit</v>
      </c>
      <c r="F11" t="str">
        <f t="shared" si="0"/>
        <v>No</v>
      </c>
      <c r="G11" t="str">
        <f t="shared" si="0"/>
        <v>No</v>
      </c>
      <c r="H11" t="str">
        <f t="shared" si="0"/>
        <v>No</v>
      </c>
      <c r="I11" t="str">
        <f t="shared" si="0"/>
        <v>No</v>
      </c>
      <c r="J11" t="str">
        <f t="shared" si="0"/>
        <v>No</v>
      </c>
      <c r="K11" t="str">
        <f t="shared" si="0"/>
        <v>No</v>
      </c>
      <c r="L11" t="str">
        <f t="shared" si="0"/>
        <v>No</v>
      </c>
      <c r="M11" t="str">
        <f t="shared" si="0"/>
        <v>No</v>
      </c>
      <c r="N11" t="str">
        <f t="shared" si="0"/>
        <v>No</v>
      </c>
      <c r="O11" t="str">
        <f t="shared" si="0"/>
        <v>No</v>
      </c>
      <c r="P11" t="str">
        <f t="shared" si="0"/>
        <v>No</v>
      </c>
      <c r="Q11" t="str">
        <f t="shared" si="0"/>
        <v>No</v>
      </c>
      <c r="R11" t="str">
        <f t="shared" si="0"/>
        <v>No</v>
      </c>
      <c r="S11" t="str">
        <f t="shared" si="0"/>
        <v>No</v>
      </c>
      <c r="T11" t="str">
        <f t="shared" si="0"/>
        <v>No</v>
      </c>
      <c r="U11" t="str">
        <f t="shared" si="0"/>
        <v>No</v>
      </c>
      <c r="V11" t="str">
        <f t="shared" si="0"/>
        <v>No</v>
      </c>
      <c r="W11" t="str">
        <f t="shared" si="0"/>
        <v>No</v>
      </c>
      <c r="X11" t="str">
        <f t="shared" si="0"/>
        <v>No</v>
      </c>
      <c r="Y11" t="str">
        <f t="shared" si="0"/>
        <v>Lower Limit</v>
      </c>
      <c r="Z11" t="str">
        <f t="shared" si="0"/>
        <v>Lower Limit</v>
      </c>
      <c r="AA11" t="str">
        <f t="shared" si="0"/>
        <v>Lower Limit</v>
      </c>
      <c r="AB11" t="str">
        <f t="shared" si="0"/>
        <v>No</v>
      </c>
      <c r="AC11" t="str">
        <f t="shared" si="0"/>
        <v>No</v>
      </c>
      <c r="AD11" t="str">
        <f t="shared" si="0"/>
        <v>No</v>
      </c>
      <c r="AE11" t="str">
        <f t="shared" si="0"/>
        <v>No</v>
      </c>
      <c r="AF11" t="str">
        <f t="shared" si="0"/>
        <v>Lower Limit</v>
      </c>
      <c r="AG11" t="str">
        <f t="shared" si="0"/>
        <v>Upper Limit</v>
      </c>
      <c r="AH11" t="str">
        <f t="shared" si="0"/>
        <v>Upper Limit</v>
      </c>
      <c r="AI11" t="str">
        <f t="shared" si="0"/>
        <v>Upper Limit</v>
      </c>
      <c r="AJ11" t="str">
        <f t="shared" si="0"/>
        <v>Lower Limit</v>
      </c>
      <c r="AK11" t="str">
        <f t="shared" si="0"/>
        <v>No</v>
      </c>
      <c r="AL11" t="str">
        <f t="shared" si="0"/>
        <v>No</v>
      </c>
      <c r="AM11" t="str">
        <f t="shared" si="0"/>
        <v>No</v>
      </c>
      <c r="AN11" t="str">
        <f t="shared" si="0"/>
        <v>No</v>
      </c>
      <c r="AO11" t="str">
        <f t="shared" si="0"/>
        <v>No</v>
      </c>
      <c r="AP11" t="str">
        <f t="shared" si="0"/>
        <v>No</v>
      </c>
      <c r="AQ11" t="str">
        <f t="shared" si="0"/>
        <v>No</v>
      </c>
      <c r="AR11" t="str">
        <f t="shared" si="0"/>
        <v>Lower Limit</v>
      </c>
      <c r="AS11" t="str">
        <f t="shared" si="0"/>
        <v>Lower Limit</v>
      </c>
      <c r="AT11" t="str">
        <f t="shared" si="0"/>
        <v>Lower Limit</v>
      </c>
      <c r="AU11" t="str">
        <f t="shared" si="0"/>
        <v>No</v>
      </c>
      <c r="AV11" t="str">
        <f t="shared" si="0"/>
        <v>No</v>
      </c>
      <c r="AW11" t="str">
        <f t="shared" si="0"/>
        <v>No</v>
      </c>
      <c r="AX11" t="str">
        <f t="shared" si="0"/>
        <v>No</v>
      </c>
      <c r="AY11" t="str">
        <f t="shared" si="0"/>
        <v>No</v>
      </c>
      <c r="AZ11" t="str">
        <f t="shared" si="0"/>
        <v>No</v>
      </c>
      <c r="BA11" t="str">
        <f t="shared" si="0"/>
        <v>No</v>
      </c>
      <c r="BB11" t="str">
        <f t="shared" si="0"/>
        <v>No</v>
      </c>
      <c r="BC11" t="str">
        <f t="shared" si="0"/>
        <v>No</v>
      </c>
      <c r="BD11" t="str">
        <f t="shared" si="0"/>
        <v>No</v>
      </c>
      <c r="BE11" t="str">
        <f t="shared" si="0"/>
        <v>No</v>
      </c>
      <c r="BF11" t="str">
        <f t="shared" si="0"/>
        <v>No</v>
      </c>
      <c r="BG11" t="str">
        <f t="shared" si="0"/>
        <v>No</v>
      </c>
      <c r="BH11" t="str">
        <f t="shared" si="0"/>
        <v>No</v>
      </c>
      <c r="BI11" t="str">
        <f t="shared" si="0"/>
        <v>No</v>
      </c>
      <c r="BJ11" t="str">
        <f t="shared" si="0"/>
        <v>No</v>
      </c>
      <c r="BK11" t="str">
        <f t="shared" si="0"/>
        <v>No</v>
      </c>
      <c r="BL11" t="str">
        <f t="shared" si="0"/>
        <v>No</v>
      </c>
      <c r="BM11" t="str">
        <f t="shared" si="0"/>
        <v>No</v>
      </c>
      <c r="BN11" t="str">
        <f t="shared" si="0"/>
        <v>No</v>
      </c>
      <c r="BO11" t="str">
        <f t="shared" ref="BO11" si="1">IF(BO6&gt;BO8, "Upper Limit", IF(BO6&gt;BO7, "Lower Limit", "No"))</f>
        <v>No</v>
      </c>
    </row>
    <row r="12" spans="1:67">
      <c r="A12" s="3" t="s">
        <v>128</v>
      </c>
      <c r="B12" t="str">
        <f>IF(B6&lt;B10, "Upper Limit", IF(B6&lt;B9, "Lower Limit", "No"))</f>
        <v>No</v>
      </c>
      <c r="C12" t="str">
        <f t="shared" ref="C12:BN12" si="2">IF(C6&lt;C10, "Upper Limit", IF(C6&lt;C9, "Lower Limit", "No"))</f>
        <v>No</v>
      </c>
      <c r="D12" t="str">
        <f t="shared" si="2"/>
        <v>No</v>
      </c>
      <c r="E12" t="str">
        <f t="shared" si="2"/>
        <v>No</v>
      </c>
      <c r="F12" t="str">
        <f t="shared" si="2"/>
        <v>No</v>
      </c>
      <c r="G12" t="str">
        <f t="shared" si="2"/>
        <v>No</v>
      </c>
      <c r="H12" t="str">
        <f t="shared" si="2"/>
        <v>No</v>
      </c>
      <c r="I12" t="str">
        <f t="shared" si="2"/>
        <v>No</v>
      </c>
      <c r="J12" t="str">
        <f t="shared" si="2"/>
        <v>No</v>
      </c>
      <c r="K12" t="str">
        <f t="shared" si="2"/>
        <v>No</v>
      </c>
      <c r="L12" t="str">
        <f t="shared" si="2"/>
        <v>No</v>
      </c>
      <c r="M12" t="str">
        <f t="shared" si="2"/>
        <v>No</v>
      </c>
      <c r="N12" t="str">
        <f t="shared" si="2"/>
        <v>No</v>
      </c>
      <c r="O12" t="str">
        <f t="shared" si="2"/>
        <v>No</v>
      </c>
      <c r="P12" t="str">
        <f t="shared" si="2"/>
        <v>No</v>
      </c>
      <c r="Q12" t="str">
        <f t="shared" si="2"/>
        <v>No</v>
      </c>
      <c r="R12" t="str">
        <f t="shared" si="2"/>
        <v>No</v>
      </c>
      <c r="S12" t="str">
        <f t="shared" si="2"/>
        <v>No</v>
      </c>
      <c r="T12" t="str">
        <f t="shared" si="2"/>
        <v>No</v>
      </c>
      <c r="U12" t="str">
        <f t="shared" si="2"/>
        <v>No</v>
      </c>
      <c r="V12" t="str">
        <f t="shared" si="2"/>
        <v>No</v>
      </c>
      <c r="W12" t="str">
        <f t="shared" si="2"/>
        <v>No</v>
      </c>
      <c r="X12" t="str">
        <f t="shared" si="2"/>
        <v>No</v>
      </c>
      <c r="Y12" t="str">
        <f t="shared" si="2"/>
        <v>No</v>
      </c>
      <c r="Z12" t="str">
        <f t="shared" si="2"/>
        <v>No</v>
      </c>
      <c r="AA12" t="str">
        <f t="shared" si="2"/>
        <v>No</v>
      </c>
      <c r="AB12" t="str">
        <f t="shared" si="2"/>
        <v>No</v>
      </c>
      <c r="AC12" t="str">
        <f t="shared" si="2"/>
        <v>No</v>
      </c>
      <c r="AD12" t="str">
        <f t="shared" si="2"/>
        <v>No</v>
      </c>
      <c r="AE12" t="str">
        <f t="shared" si="2"/>
        <v>No</v>
      </c>
      <c r="AF12" t="str">
        <f t="shared" si="2"/>
        <v>No</v>
      </c>
      <c r="AG12" t="str">
        <f t="shared" si="2"/>
        <v>No</v>
      </c>
      <c r="AH12" t="str">
        <f t="shared" si="2"/>
        <v>No</v>
      </c>
      <c r="AI12" t="str">
        <f t="shared" si="2"/>
        <v>No</v>
      </c>
      <c r="AJ12" t="str">
        <f t="shared" si="2"/>
        <v>No</v>
      </c>
      <c r="AK12" t="str">
        <f t="shared" si="2"/>
        <v>No</v>
      </c>
      <c r="AL12" t="str">
        <f t="shared" si="2"/>
        <v>No</v>
      </c>
      <c r="AM12" t="str">
        <f t="shared" si="2"/>
        <v>Lower Limit</v>
      </c>
      <c r="AN12" t="str">
        <f t="shared" si="2"/>
        <v>Upper Limit</v>
      </c>
      <c r="AO12" t="str">
        <f t="shared" si="2"/>
        <v>Upper Limit</v>
      </c>
      <c r="AP12" t="str">
        <f t="shared" si="2"/>
        <v>Upper Limit</v>
      </c>
      <c r="AQ12" t="str">
        <f t="shared" si="2"/>
        <v>No</v>
      </c>
      <c r="AR12" t="str">
        <f t="shared" si="2"/>
        <v>No</v>
      </c>
      <c r="AS12" t="str">
        <f t="shared" si="2"/>
        <v>No</v>
      </c>
      <c r="AT12" t="str">
        <f t="shared" si="2"/>
        <v>No</v>
      </c>
      <c r="AU12" t="str">
        <f t="shared" si="2"/>
        <v>No</v>
      </c>
      <c r="AV12" t="str">
        <f t="shared" si="2"/>
        <v>No</v>
      </c>
      <c r="AW12" t="str">
        <f t="shared" si="2"/>
        <v>No</v>
      </c>
      <c r="AX12" t="str">
        <f t="shared" si="2"/>
        <v>No</v>
      </c>
      <c r="AY12" t="str">
        <f t="shared" si="2"/>
        <v>No</v>
      </c>
      <c r="AZ12" t="str">
        <f t="shared" si="2"/>
        <v>No</v>
      </c>
      <c r="BA12" t="str">
        <f t="shared" si="2"/>
        <v>Lower Limit</v>
      </c>
      <c r="BB12" t="str">
        <f t="shared" si="2"/>
        <v>Lower Limit</v>
      </c>
      <c r="BC12" t="str">
        <f t="shared" si="2"/>
        <v>No</v>
      </c>
      <c r="BD12" t="str">
        <f t="shared" si="2"/>
        <v>No</v>
      </c>
      <c r="BE12" t="str">
        <f t="shared" si="2"/>
        <v>No</v>
      </c>
      <c r="BF12" t="str">
        <f t="shared" si="2"/>
        <v>No</v>
      </c>
      <c r="BG12" t="str">
        <f t="shared" si="2"/>
        <v>No</v>
      </c>
      <c r="BH12" t="str">
        <f t="shared" si="2"/>
        <v>No</v>
      </c>
      <c r="BI12" t="str">
        <f t="shared" si="2"/>
        <v>No</v>
      </c>
      <c r="BJ12" t="str">
        <f t="shared" si="2"/>
        <v>No</v>
      </c>
      <c r="BK12" t="str">
        <f t="shared" si="2"/>
        <v>No</v>
      </c>
      <c r="BL12" t="str">
        <f t="shared" si="2"/>
        <v>No</v>
      </c>
      <c r="BM12" t="str">
        <f t="shared" si="2"/>
        <v>No</v>
      </c>
      <c r="BN12" t="str">
        <f t="shared" si="2"/>
        <v>Lower Limit</v>
      </c>
      <c r="BO12" t="str">
        <f t="shared" ref="BO12" si="3">IF(BO6&lt;BO10, "Upper Limit", IF(BO6&lt;BO9, "Lower Limit", "No"))</f>
        <v>Lower Limit</v>
      </c>
    </row>
    <row r="17" spans="1:67">
      <c r="B17" s="4" t="s">
        <v>56</v>
      </c>
      <c r="C17" s="4" t="s">
        <v>57</v>
      </c>
      <c r="D17" s="4" t="s">
        <v>58</v>
      </c>
      <c r="E17" s="4" t="s">
        <v>59</v>
      </c>
      <c r="F17" s="4" t="s">
        <v>60</v>
      </c>
      <c r="G17" s="4" t="s">
        <v>61</v>
      </c>
      <c r="H17" s="4" t="s">
        <v>62</v>
      </c>
      <c r="I17" s="4" t="s">
        <v>63</v>
      </c>
      <c r="J17" s="4" t="s">
        <v>64</v>
      </c>
      <c r="K17" s="4" t="s">
        <v>65</v>
      </c>
      <c r="L17" s="4" t="s">
        <v>66</v>
      </c>
      <c r="M17" s="4" t="s">
        <v>67</v>
      </c>
      <c r="N17" s="4" t="s">
        <v>68</v>
      </c>
      <c r="O17" s="4" t="s">
        <v>69</v>
      </c>
      <c r="P17" s="4" t="s">
        <v>70</v>
      </c>
      <c r="Q17" s="4" t="s">
        <v>71</v>
      </c>
      <c r="R17" s="4" t="s">
        <v>72</v>
      </c>
      <c r="S17" s="4" t="s">
        <v>73</v>
      </c>
      <c r="T17" s="4" t="s">
        <v>74</v>
      </c>
      <c r="U17" s="4" t="s">
        <v>75</v>
      </c>
      <c r="V17" s="4" t="s">
        <v>76</v>
      </c>
      <c r="W17" s="4" t="s">
        <v>77</v>
      </c>
      <c r="X17" s="4" t="s">
        <v>78</v>
      </c>
      <c r="Y17" s="4" t="s">
        <v>79</v>
      </c>
      <c r="Z17" s="4" t="s">
        <v>80</v>
      </c>
      <c r="AA17" s="4" t="s">
        <v>81</v>
      </c>
      <c r="AB17" s="4" t="s">
        <v>82</v>
      </c>
      <c r="AC17" s="4" t="s">
        <v>83</v>
      </c>
      <c r="AD17" s="4" t="s">
        <v>84</v>
      </c>
      <c r="AE17" s="4" t="s">
        <v>85</v>
      </c>
      <c r="AF17" s="1" t="s">
        <v>86</v>
      </c>
      <c r="AG17" s="1" t="s">
        <v>87</v>
      </c>
      <c r="AH17" s="1" t="s">
        <v>88</v>
      </c>
      <c r="AI17" s="1" t="s">
        <v>89</v>
      </c>
      <c r="AJ17" s="1" t="s">
        <v>90</v>
      </c>
      <c r="AK17" s="4" t="s">
        <v>91</v>
      </c>
      <c r="AL17" s="2" t="s">
        <v>92</v>
      </c>
      <c r="AM17" s="2" t="s">
        <v>93</v>
      </c>
      <c r="AN17" s="2" t="s">
        <v>94</v>
      </c>
      <c r="AO17" s="2" t="s">
        <v>95</v>
      </c>
      <c r="AP17" s="2" t="s">
        <v>96</v>
      </c>
      <c r="AQ17" s="4" t="s">
        <v>97</v>
      </c>
      <c r="AR17" s="4" t="s">
        <v>98</v>
      </c>
      <c r="AS17" s="4" t="s">
        <v>99</v>
      </c>
      <c r="AT17" s="4" t="s">
        <v>100</v>
      </c>
      <c r="AU17" s="4" t="s">
        <v>101</v>
      </c>
      <c r="AV17" s="4" t="s">
        <v>102</v>
      </c>
      <c r="AW17" s="4" t="s">
        <v>103</v>
      </c>
      <c r="AX17" s="4" t="s">
        <v>104</v>
      </c>
      <c r="AY17" s="4" t="s">
        <v>105</v>
      </c>
      <c r="AZ17" s="4" t="s">
        <v>106</v>
      </c>
      <c r="BA17" s="4" t="s">
        <v>107</v>
      </c>
      <c r="BB17" s="4" t="s">
        <v>108</v>
      </c>
      <c r="BC17" s="4" t="s">
        <v>109</v>
      </c>
      <c r="BD17" s="4" t="s">
        <v>110</v>
      </c>
      <c r="BE17" s="4" t="s">
        <v>111</v>
      </c>
      <c r="BF17" s="4" t="s">
        <v>112</v>
      </c>
      <c r="BG17" s="4" t="s">
        <v>113</v>
      </c>
      <c r="BH17" s="4" t="s">
        <v>114</v>
      </c>
      <c r="BI17" s="4" t="s">
        <v>115</v>
      </c>
      <c r="BJ17" s="4" t="s">
        <v>116</v>
      </c>
      <c r="BK17" s="4" t="s">
        <v>117</v>
      </c>
      <c r="BL17" s="4" t="s">
        <v>118</v>
      </c>
      <c r="BM17" s="4" t="s">
        <v>119</v>
      </c>
      <c r="BN17" s="4" t="s">
        <v>120</v>
      </c>
      <c r="BO17" s="4" t="s">
        <v>121</v>
      </c>
    </row>
    <row r="18" spans="1:67">
      <c r="A18" s="3" t="s">
        <v>122</v>
      </c>
      <c r="B18" s="5">
        <v>-11152.711846459526</v>
      </c>
      <c r="C18" s="5">
        <v>444.42088188568596</v>
      </c>
      <c r="D18" s="5">
        <v>50850.806214349832</v>
      </c>
      <c r="E18" s="5">
        <v>49380.559383197004</v>
      </c>
      <c r="F18" s="5">
        <v>7521.3872770743328</v>
      </c>
      <c r="G18" s="5">
        <v>-19499.228743866093</v>
      </c>
      <c r="H18" s="5">
        <v>-33412.318696185393</v>
      </c>
      <c r="I18" s="5">
        <v>-22985.005779286999</v>
      </c>
      <c r="J18" s="5">
        <v>5183.6785085511801</v>
      </c>
      <c r="K18" s="5">
        <v>13431.193235396197</v>
      </c>
      <c r="L18" s="5">
        <v>2901.0998611851828</v>
      </c>
      <c r="M18" s="5">
        <v>-2350.5551065052277</v>
      </c>
      <c r="N18" s="5">
        <v>-38539.705678860861</v>
      </c>
      <c r="O18" s="5">
        <v>-42954.158527136984</v>
      </c>
      <c r="P18" s="5">
        <v>-30270.052352785297</v>
      </c>
      <c r="Q18" s="5">
        <v>-28755.309397202713</v>
      </c>
      <c r="R18" s="5">
        <v>-9664.8386542673143</v>
      </c>
      <c r="S18" s="5">
        <v>14655.208771635665</v>
      </c>
      <c r="T18" s="5">
        <v>11195.452777171264</v>
      </c>
      <c r="U18" s="5">
        <v>6854.3816591202412</v>
      </c>
      <c r="V18" s="5">
        <v>29759.828602552476</v>
      </c>
      <c r="W18" s="5">
        <v>9593.3785450999494</v>
      </c>
      <c r="X18" s="5">
        <v>19699.387637881693</v>
      </c>
      <c r="Y18" s="5">
        <v>33916.930070863629</v>
      </c>
      <c r="Z18" s="5">
        <v>8638.1843449518346</v>
      </c>
      <c r="AA18" s="5">
        <v>27959.447957977813</v>
      </c>
      <c r="AB18" s="5">
        <v>19726.865506327405</v>
      </c>
      <c r="AC18" s="5">
        <v>30431.154502446923</v>
      </c>
      <c r="AD18" s="5">
        <v>33053.412737876351</v>
      </c>
      <c r="AE18" s="5">
        <v>16092.787921987299</v>
      </c>
      <c r="AF18" s="5">
        <v>48650.239341989989</v>
      </c>
      <c r="AG18" s="5">
        <v>82904.586414574689</v>
      </c>
      <c r="AH18" s="5">
        <v>115511.3302038118</v>
      </c>
      <c r="AI18" s="5">
        <v>126124.28973183368</v>
      </c>
      <c r="AJ18" s="5">
        <v>101895.23751070266</v>
      </c>
      <c r="AK18" s="5">
        <v>19162.470040925255</v>
      </c>
      <c r="AL18" s="5">
        <v>-9040.278963982244</v>
      </c>
      <c r="AM18" s="5">
        <v>-94648.949406283151</v>
      </c>
      <c r="AN18" s="5">
        <v>-167072.79072490209</v>
      </c>
      <c r="AO18" s="5">
        <v>-150418.85965603733</v>
      </c>
      <c r="AP18" s="5">
        <v>-136486.93825466133</v>
      </c>
      <c r="AQ18" s="5">
        <v>26088.129366938898</v>
      </c>
      <c r="AR18" s="5">
        <v>132394.85893353165</v>
      </c>
      <c r="AS18" s="5">
        <v>188777.90815850152</v>
      </c>
      <c r="AT18" s="5">
        <v>200894.38425558037</v>
      </c>
      <c r="AU18" s="5">
        <v>154815.05357392336</v>
      </c>
      <c r="AV18" s="5">
        <v>131904.17213022424</v>
      </c>
      <c r="AW18" s="5">
        <v>85675.730458930193</v>
      </c>
      <c r="AX18" s="5">
        <v>22718.974672899931</v>
      </c>
      <c r="AY18" s="5">
        <v>-48607.637981763255</v>
      </c>
      <c r="AZ18" s="5">
        <v>-83661.351771833521</v>
      </c>
      <c r="BA18" s="5">
        <v>-85421.329901102989</v>
      </c>
      <c r="BB18" s="5">
        <v>-35684.207652196928</v>
      </c>
      <c r="BC18" s="5">
        <v>8824.875984515209</v>
      </c>
      <c r="BD18" s="5">
        <v>54110.080331650068</v>
      </c>
      <c r="BE18" s="5">
        <v>44370.744227453251</v>
      </c>
      <c r="BF18" s="5">
        <v>38616.763881094055</v>
      </c>
      <c r="BG18" s="5">
        <v>30392.332290264836</v>
      </c>
      <c r="BH18" s="5">
        <v>-26068.260365117923</v>
      </c>
      <c r="BI18" s="5">
        <v>35673.287753557786</v>
      </c>
      <c r="BJ18" s="5">
        <v>27252.86339482083</v>
      </c>
      <c r="BK18" s="5">
        <v>12307.701172973204</v>
      </c>
      <c r="BL18" s="5">
        <v>28631.265485652082</v>
      </c>
      <c r="BM18" s="5">
        <v>-57319.480488978326</v>
      </c>
      <c r="BN18" s="5">
        <v>-83316.809113945579</v>
      </c>
      <c r="BO18" s="5">
        <v>-113961.86971125854</v>
      </c>
    </row>
    <row r="19" spans="1:67">
      <c r="A19" s="3" t="s">
        <v>123</v>
      </c>
      <c r="B19">
        <v>25458.827062772212</v>
      </c>
      <c r="C19">
        <v>25764.307516279001</v>
      </c>
      <c r="D19">
        <v>31435.490349419819</v>
      </c>
      <c r="E19">
        <v>35952.781318442911</v>
      </c>
      <c r="F19">
        <v>36709.390083003716</v>
      </c>
      <c r="G19">
        <v>35771.597844591786</v>
      </c>
      <c r="H19">
        <v>33209.423275051638</v>
      </c>
      <c r="I19">
        <v>28720.19053167952</v>
      </c>
      <c r="J19">
        <v>28169.956852889354</v>
      </c>
      <c r="K19">
        <v>28466.803403964535</v>
      </c>
      <c r="L19">
        <v>27989.071745529844</v>
      </c>
      <c r="M19">
        <v>27076.596213775803</v>
      </c>
      <c r="N19">
        <v>23991.1164514341</v>
      </c>
      <c r="O19">
        <v>23052.7796839535</v>
      </c>
      <c r="P19">
        <v>20484.507611953526</v>
      </c>
      <c r="Q19">
        <v>18394.363074021901</v>
      </c>
      <c r="R19">
        <v>18850.885062933405</v>
      </c>
      <c r="S19">
        <v>19832.936347411844</v>
      </c>
      <c r="T19">
        <v>21654.946555022478</v>
      </c>
      <c r="U19">
        <v>22003.502257743243</v>
      </c>
      <c r="V19">
        <v>25040.829354196769</v>
      </c>
      <c r="W19">
        <v>25616.416269836773</v>
      </c>
      <c r="X19">
        <v>21679.912953325878</v>
      </c>
      <c r="Y19">
        <v>19371.27671585069</v>
      </c>
      <c r="Z19">
        <v>19457.019901059</v>
      </c>
      <c r="AA19">
        <v>22541.04530987766</v>
      </c>
      <c r="AB19">
        <v>24371.094036495222</v>
      </c>
      <c r="AC19">
        <v>27162.490995751552</v>
      </c>
      <c r="AD19">
        <v>29450.269155866357</v>
      </c>
      <c r="AE19">
        <v>29637.201459442738</v>
      </c>
      <c r="AF19">
        <v>33761.042244636694</v>
      </c>
      <c r="AG19">
        <v>42825.682211904401</v>
      </c>
      <c r="AH19">
        <v>55985.894252989921</v>
      </c>
      <c r="AI19">
        <v>68520.936862551491</v>
      </c>
      <c r="AJ19">
        <v>75849.986855961804</v>
      </c>
      <c r="AK19">
        <v>75643.081865596745</v>
      </c>
      <c r="AL19">
        <v>75634.265079326418</v>
      </c>
      <c r="AM19">
        <v>80090.977059919838</v>
      </c>
      <c r="AN19">
        <v>88549.383611793644</v>
      </c>
      <c r="AO19">
        <v>91289.271262398033</v>
      </c>
      <c r="AP19">
        <v>90034.676275518897</v>
      </c>
      <c r="AQ19">
        <v>90970.335025834051</v>
      </c>
      <c r="AR19">
        <v>101150.25304096952</v>
      </c>
      <c r="AS19">
        <v>117234.6366152854</v>
      </c>
      <c r="AT19">
        <v>134819.86622386548</v>
      </c>
      <c r="AU19">
        <v>144790.53450246796</v>
      </c>
      <c r="AV19">
        <v>152356.1896400355</v>
      </c>
      <c r="AW19">
        <v>155491.69851476996</v>
      </c>
      <c r="AX19">
        <v>155059.7040669283</v>
      </c>
      <c r="AY19">
        <v>153645.27122857812</v>
      </c>
      <c r="AZ19">
        <v>150442.12521360128</v>
      </c>
      <c r="BA19">
        <v>144454.64742930664</v>
      </c>
      <c r="BB19">
        <v>135730.93427075987</v>
      </c>
      <c r="BC19">
        <v>127113.84277651248</v>
      </c>
      <c r="BD19">
        <v>123257.1652700241</v>
      </c>
      <c r="BE19">
        <v>124758.05671058825</v>
      </c>
      <c r="BF19">
        <v>127176.93617219136</v>
      </c>
      <c r="BG19">
        <v>130496.70861641911</v>
      </c>
      <c r="BH19">
        <v>129067.60421185668</v>
      </c>
      <c r="BI19">
        <v>129304.33774904258</v>
      </c>
      <c r="BJ19">
        <v>128082.45648749337</v>
      </c>
      <c r="BK19">
        <v>127617.12296141111</v>
      </c>
      <c r="BL19">
        <v>119851.03158315631</v>
      </c>
      <c r="BM19">
        <v>102122.24029491152</v>
      </c>
      <c r="BN19">
        <v>79717.537036439768</v>
      </c>
      <c r="BO19">
        <v>63167.175626371856</v>
      </c>
    </row>
    <row r="20" spans="1:67">
      <c r="A20" s="3" t="s">
        <v>124</v>
      </c>
      <c r="B20">
        <v>54264.740039117627</v>
      </c>
      <c r="C20">
        <v>54577.407536514991</v>
      </c>
      <c r="D20">
        <v>61746.432892169643</v>
      </c>
      <c r="E20">
        <v>66076.279718401609</v>
      </c>
      <c r="F20">
        <v>66200.209518905875</v>
      </c>
      <c r="G20">
        <v>65841.054334592423</v>
      </c>
      <c r="H20">
        <v>63903.27360464121</v>
      </c>
      <c r="I20">
        <v>58277.457363612826</v>
      </c>
      <c r="J20">
        <v>57579.807980726975</v>
      </c>
      <c r="K20">
        <v>57968.401314083254</v>
      </c>
      <c r="L20">
        <v>57385.965971427773</v>
      </c>
      <c r="M20">
        <v>56295.114182241756</v>
      </c>
      <c r="N20">
        <v>53420.722942516986</v>
      </c>
      <c r="O20">
        <v>53625.965866872815</v>
      </c>
      <c r="P20">
        <v>50871.549212114813</v>
      </c>
      <c r="Q20">
        <v>48658.37086207862</v>
      </c>
      <c r="R20">
        <v>49057.921104172012</v>
      </c>
      <c r="S20">
        <v>50440.626492399548</v>
      </c>
      <c r="T20">
        <v>50779.825522672079</v>
      </c>
      <c r="U20">
        <v>47865.289326135971</v>
      </c>
      <c r="V20">
        <v>51894.31649659243</v>
      </c>
      <c r="W20">
        <v>52588.042444711718</v>
      </c>
      <c r="X20">
        <v>46272.606740513336</v>
      </c>
      <c r="Y20">
        <v>42428.515731179636</v>
      </c>
      <c r="Z20">
        <v>42544.162248202381</v>
      </c>
      <c r="AA20">
        <v>46339.279230747503</v>
      </c>
      <c r="AB20">
        <v>47342.417473856985</v>
      </c>
      <c r="AC20">
        <v>50254.40337828295</v>
      </c>
      <c r="AD20">
        <v>53436.472987046305</v>
      </c>
      <c r="AE20">
        <v>53677.257859869504</v>
      </c>
      <c r="AF20">
        <v>59637.482456217185</v>
      </c>
      <c r="AG20">
        <v>73504.005314698603</v>
      </c>
      <c r="AH20">
        <v>92121.877602736</v>
      </c>
      <c r="AI20">
        <v>108738.04040891062</v>
      </c>
      <c r="AJ20">
        <v>116787.87590255684</v>
      </c>
      <c r="AK20">
        <v>113978.17694992032</v>
      </c>
      <c r="AL20">
        <v>113929.31539286542</v>
      </c>
      <c r="AM20">
        <v>128307.9472629482</v>
      </c>
      <c r="AN20">
        <v>154138.17254179946</v>
      </c>
      <c r="AO20">
        <v>167481.60990876614</v>
      </c>
      <c r="AP20">
        <v>173284.75827786853</v>
      </c>
      <c r="AQ20">
        <v>174331.33823740689</v>
      </c>
      <c r="AR20">
        <v>189056.40070289533</v>
      </c>
      <c r="AS20">
        <v>213482.11894714524</v>
      </c>
      <c r="AT20">
        <v>239039.76816877397</v>
      </c>
      <c r="AU20">
        <v>252638.32444518158</v>
      </c>
      <c r="AV20">
        <v>262160.76938912185</v>
      </c>
      <c r="AW20">
        <v>265669.55834076664</v>
      </c>
      <c r="AX20">
        <v>265322.29134833213</v>
      </c>
      <c r="AY20">
        <v>265728.44696681923</v>
      </c>
      <c r="AZ20">
        <v>265937.73449255677</v>
      </c>
      <c r="BA20">
        <v>262379.07473975141</v>
      </c>
      <c r="BB20">
        <v>252491.42531545827</v>
      </c>
      <c r="BC20">
        <v>241122.21301432943</v>
      </c>
      <c r="BD20">
        <v>235798.11586030532</v>
      </c>
      <c r="BE20">
        <v>237539.48503210722</v>
      </c>
      <c r="BF20">
        <v>239994.39181305963</v>
      </c>
      <c r="BG20">
        <v>240381.87261668773</v>
      </c>
      <c r="BH20">
        <v>230473.43728957363</v>
      </c>
      <c r="BI20">
        <v>221642.29699346572</v>
      </c>
      <c r="BJ20">
        <v>211011.54438789317</v>
      </c>
      <c r="BK20">
        <v>210769.89874542691</v>
      </c>
      <c r="BL20">
        <v>200425.89566131131</v>
      </c>
      <c r="BM20">
        <v>177273.18251719573</v>
      </c>
      <c r="BN20">
        <v>146674.33566872851</v>
      </c>
      <c r="BO20">
        <v>127012.45901285179</v>
      </c>
    </row>
    <row r="21" spans="1:67">
      <c r="A21" s="3" t="s">
        <v>125</v>
      </c>
      <c r="B21">
        <v>-32152.998889918625</v>
      </c>
      <c r="C21">
        <v>-31861.892524192986</v>
      </c>
      <c r="D21">
        <v>-29186.39473607983</v>
      </c>
      <c r="E21">
        <v>-24294.215481474486</v>
      </c>
      <c r="F21">
        <v>-22272.248788800607</v>
      </c>
      <c r="G21">
        <v>-24367.315135409495</v>
      </c>
      <c r="H21">
        <v>-28178.277384127508</v>
      </c>
      <c r="I21">
        <v>-30394.343132187085</v>
      </c>
      <c r="J21">
        <v>-30649.74540278588</v>
      </c>
      <c r="K21">
        <v>-30536.392416272894</v>
      </c>
      <c r="L21">
        <v>-30804.716706266008</v>
      </c>
      <c r="M21">
        <v>-31360.439723156102</v>
      </c>
      <c r="N21">
        <v>-34868.096530731673</v>
      </c>
      <c r="O21">
        <v>-38093.592681885122</v>
      </c>
      <c r="P21">
        <v>-40289.575588369044</v>
      </c>
      <c r="Q21">
        <v>-42133.652502091536</v>
      </c>
      <c r="R21">
        <v>-41563.187019543817</v>
      </c>
      <c r="S21">
        <v>-41382.443942563557</v>
      </c>
      <c r="T21">
        <v>-36594.811380276726</v>
      </c>
      <c r="U21">
        <v>-29720.071879042222</v>
      </c>
      <c r="V21">
        <v>-28666.144930594553</v>
      </c>
      <c r="W21">
        <v>-28326.836079913126</v>
      </c>
      <c r="X21">
        <v>-27505.474621049045</v>
      </c>
      <c r="Y21">
        <v>-26743.2013148072</v>
      </c>
      <c r="Z21">
        <v>-26717.264793227761</v>
      </c>
      <c r="AA21">
        <v>-25055.422531862027</v>
      </c>
      <c r="AB21">
        <v>-21571.552838228305</v>
      </c>
      <c r="AC21">
        <v>-19021.333769311244</v>
      </c>
      <c r="AD21">
        <v>-18522.138506493538</v>
      </c>
      <c r="AE21">
        <v>-18442.9113414108</v>
      </c>
      <c r="AF21">
        <v>-17991.838178524282</v>
      </c>
      <c r="AG21">
        <v>-18530.963993683996</v>
      </c>
      <c r="AH21">
        <v>-16286.07244650225</v>
      </c>
      <c r="AI21">
        <v>-11913.270230166756</v>
      </c>
      <c r="AJ21">
        <v>-6025.791237228259</v>
      </c>
      <c r="AK21">
        <v>-1027.1083030504087</v>
      </c>
      <c r="AL21">
        <v>-955.83554775157245</v>
      </c>
      <c r="AM21">
        <v>-16342.963346136879</v>
      </c>
      <c r="AN21">
        <v>-42628.194248218017</v>
      </c>
      <c r="AO21">
        <v>-61095.406030338156</v>
      </c>
      <c r="AP21">
        <v>-76465.4877291804</v>
      </c>
      <c r="AQ21">
        <v>-75751.671397311657</v>
      </c>
      <c r="AR21">
        <v>-74662.042282882117</v>
      </c>
      <c r="AS21">
        <v>-75260.328048434239</v>
      </c>
      <c r="AT21">
        <v>-73619.937665951467</v>
      </c>
      <c r="AU21">
        <v>-70905.045382959375</v>
      </c>
      <c r="AV21">
        <v>-67252.969858137221</v>
      </c>
      <c r="AW21">
        <v>-64864.021137223375</v>
      </c>
      <c r="AX21">
        <v>-65465.470495879381</v>
      </c>
      <c r="AY21">
        <v>-70521.080247904218</v>
      </c>
      <c r="AZ21">
        <v>-80549.093344309746</v>
      </c>
      <c r="BA21">
        <v>-91394.207191582871</v>
      </c>
      <c r="BB21">
        <v>-97790.047818636973</v>
      </c>
      <c r="BC21">
        <v>-100902.89769912143</v>
      </c>
      <c r="BD21">
        <v>-101824.73591053832</v>
      </c>
      <c r="BE21">
        <v>-100804.79993244968</v>
      </c>
      <c r="BF21">
        <v>-98457.97510954515</v>
      </c>
      <c r="BG21">
        <v>-89273.619384118123</v>
      </c>
      <c r="BH21">
        <v>-73744.061943577239</v>
      </c>
      <c r="BI21">
        <v>-55371.580739803663</v>
      </c>
      <c r="BJ21">
        <v>-37775.719313306225</v>
      </c>
      <c r="BK21">
        <v>-38688.428606620531</v>
      </c>
      <c r="BL21">
        <v>-41298.696573153706</v>
      </c>
      <c r="BM21">
        <v>-48179.644149656873</v>
      </c>
      <c r="BN21">
        <v>-54196.060228137721</v>
      </c>
      <c r="BO21">
        <v>-64523.391146587994</v>
      </c>
    </row>
    <row r="22" spans="1:67">
      <c r="A22" s="3" t="s">
        <v>126</v>
      </c>
      <c r="B22">
        <v>-60958.911866264047</v>
      </c>
      <c r="C22">
        <v>-60674.992544428984</v>
      </c>
      <c r="D22">
        <v>-59497.337278829655</v>
      </c>
      <c r="E22">
        <v>-54417.713881433185</v>
      </c>
      <c r="F22">
        <v>-51763.068224702765</v>
      </c>
      <c r="G22">
        <v>-54436.77162541014</v>
      </c>
      <c r="H22">
        <v>-58872.127713717076</v>
      </c>
      <c r="I22">
        <v>-59951.609964120384</v>
      </c>
      <c r="J22">
        <v>-60059.596530623494</v>
      </c>
      <c r="K22">
        <v>-60037.990326391606</v>
      </c>
      <c r="L22">
        <v>-60201.610932163931</v>
      </c>
      <c r="M22">
        <v>-60578.957691622054</v>
      </c>
      <c r="N22">
        <v>-64297.703021814559</v>
      </c>
      <c r="O22">
        <v>-68666.778864804437</v>
      </c>
      <c r="P22">
        <v>-70676.617188530319</v>
      </c>
      <c r="Q22">
        <v>-72397.660290148255</v>
      </c>
      <c r="R22">
        <v>-71770.223060782431</v>
      </c>
      <c r="S22">
        <v>-71990.134087551254</v>
      </c>
      <c r="T22">
        <v>-65719.690347926327</v>
      </c>
      <c r="U22">
        <v>-55581.858947434957</v>
      </c>
      <c r="V22">
        <v>-55519.632072990215</v>
      </c>
      <c r="W22">
        <v>-55298.462254788079</v>
      </c>
      <c r="X22">
        <v>-52098.16840823651</v>
      </c>
      <c r="Y22">
        <v>-49800.440330136145</v>
      </c>
      <c r="Z22">
        <v>-49804.407140371142</v>
      </c>
      <c r="AA22">
        <v>-48853.65645273187</v>
      </c>
      <c r="AB22">
        <v>-44542.876275590068</v>
      </c>
      <c r="AC22">
        <v>-42113.246151842643</v>
      </c>
      <c r="AD22">
        <v>-42508.342337673486</v>
      </c>
      <c r="AE22">
        <v>-42482.967741837572</v>
      </c>
      <c r="AF22">
        <v>-43868.278390104766</v>
      </c>
      <c r="AG22">
        <v>-49209.287096478191</v>
      </c>
      <c r="AH22">
        <v>-52422.055796248336</v>
      </c>
      <c r="AI22">
        <v>-52130.373776525885</v>
      </c>
      <c r="AJ22">
        <v>-46963.680283823291</v>
      </c>
      <c r="AK22">
        <v>-39362.203387373986</v>
      </c>
      <c r="AL22">
        <v>-39250.885861290568</v>
      </c>
      <c r="AM22">
        <v>-64559.933549165238</v>
      </c>
      <c r="AN22">
        <v>-108216.98317822385</v>
      </c>
      <c r="AO22">
        <v>-137287.74467670624</v>
      </c>
      <c r="AP22">
        <v>-159715.56973153006</v>
      </c>
      <c r="AQ22">
        <v>-159112.67460888452</v>
      </c>
      <c r="AR22">
        <v>-162568.18994480793</v>
      </c>
      <c r="AS22">
        <v>-171507.81038029405</v>
      </c>
      <c r="AT22">
        <v>-177839.83961085993</v>
      </c>
      <c r="AU22">
        <v>-178752.83532567305</v>
      </c>
      <c r="AV22">
        <v>-177057.5496072236</v>
      </c>
      <c r="AW22">
        <v>-175041.88096322003</v>
      </c>
      <c r="AX22">
        <v>-175728.05777728322</v>
      </c>
      <c r="AY22">
        <v>-182604.25598614538</v>
      </c>
      <c r="AZ22">
        <v>-196044.70262326527</v>
      </c>
      <c r="BA22">
        <v>-209318.63450202762</v>
      </c>
      <c r="BB22">
        <v>-214550.53886333539</v>
      </c>
      <c r="BC22">
        <v>-214911.26793693838</v>
      </c>
      <c r="BD22">
        <v>-214365.68650081952</v>
      </c>
      <c r="BE22">
        <v>-213586.22825396864</v>
      </c>
      <c r="BF22">
        <v>-211275.43075041339</v>
      </c>
      <c r="BG22">
        <v>-199158.78338438674</v>
      </c>
      <c r="BH22">
        <v>-175149.89502129421</v>
      </c>
      <c r="BI22">
        <v>-147709.53998422678</v>
      </c>
      <c r="BJ22">
        <v>-120704.80721370602</v>
      </c>
      <c r="BK22">
        <v>-121841.20439063635</v>
      </c>
      <c r="BL22">
        <v>-121873.56065130871</v>
      </c>
      <c r="BM22">
        <v>-123330.58637194107</v>
      </c>
      <c r="BN22">
        <v>-121152.85886042647</v>
      </c>
      <c r="BO22">
        <v>-128368.67453306791</v>
      </c>
    </row>
    <row r="23" spans="1:67">
      <c r="A23" s="3" t="s">
        <v>127</v>
      </c>
      <c r="B23" t="str">
        <f>IF(B18&gt;B20, "Upper Limit", IF(B18&gt;B19, "Lower Limit", "No"))</f>
        <v>No</v>
      </c>
      <c r="C23" t="str">
        <f t="shared" ref="C23:BN23" si="4">IF(C18&gt;C20, "Upper Limit", IF(C18&gt;C19, "Lower Limit", "No"))</f>
        <v>No</v>
      </c>
      <c r="D23" t="str">
        <f t="shared" si="4"/>
        <v>Lower Limit</v>
      </c>
      <c r="E23" t="str">
        <f t="shared" si="4"/>
        <v>Lower Limit</v>
      </c>
      <c r="F23" t="str">
        <f t="shared" si="4"/>
        <v>No</v>
      </c>
      <c r="G23" t="str">
        <f t="shared" si="4"/>
        <v>No</v>
      </c>
      <c r="H23" t="str">
        <f t="shared" si="4"/>
        <v>No</v>
      </c>
      <c r="I23" t="str">
        <f t="shared" si="4"/>
        <v>No</v>
      </c>
      <c r="J23" t="str">
        <f t="shared" si="4"/>
        <v>No</v>
      </c>
      <c r="K23" t="str">
        <f t="shared" si="4"/>
        <v>No</v>
      </c>
      <c r="L23" t="str">
        <f t="shared" si="4"/>
        <v>No</v>
      </c>
      <c r="M23" t="str">
        <f t="shared" si="4"/>
        <v>No</v>
      </c>
      <c r="N23" t="str">
        <f t="shared" si="4"/>
        <v>No</v>
      </c>
      <c r="O23" t="str">
        <f t="shared" si="4"/>
        <v>No</v>
      </c>
      <c r="P23" t="str">
        <f t="shared" si="4"/>
        <v>No</v>
      </c>
      <c r="Q23" t="str">
        <f t="shared" si="4"/>
        <v>No</v>
      </c>
      <c r="R23" t="str">
        <f t="shared" si="4"/>
        <v>No</v>
      </c>
      <c r="S23" t="str">
        <f t="shared" si="4"/>
        <v>No</v>
      </c>
      <c r="T23" t="str">
        <f t="shared" si="4"/>
        <v>No</v>
      </c>
      <c r="U23" t="str">
        <f t="shared" si="4"/>
        <v>No</v>
      </c>
      <c r="V23" t="str">
        <f t="shared" si="4"/>
        <v>Lower Limit</v>
      </c>
      <c r="W23" t="str">
        <f t="shared" si="4"/>
        <v>No</v>
      </c>
      <c r="X23" t="str">
        <f t="shared" si="4"/>
        <v>No</v>
      </c>
      <c r="Y23" t="str">
        <f t="shared" si="4"/>
        <v>Lower Limit</v>
      </c>
      <c r="Z23" t="str">
        <f t="shared" si="4"/>
        <v>No</v>
      </c>
      <c r="AA23" t="str">
        <f t="shared" si="4"/>
        <v>Lower Limit</v>
      </c>
      <c r="AB23" t="str">
        <f t="shared" si="4"/>
        <v>No</v>
      </c>
      <c r="AC23" t="str">
        <f t="shared" si="4"/>
        <v>Lower Limit</v>
      </c>
      <c r="AD23" t="str">
        <f t="shared" si="4"/>
        <v>Lower Limit</v>
      </c>
      <c r="AE23" t="str">
        <f t="shared" si="4"/>
        <v>No</v>
      </c>
      <c r="AF23" t="str">
        <f t="shared" si="4"/>
        <v>Lower Limit</v>
      </c>
      <c r="AG23" t="str">
        <f t="shared" si="4"/>
        <v>Upper Limit</v>
      </c>
      <c r="AH23" t="str">
        <f t="shared" si="4"/>
        <v>Upper Limit</v>
      </c>
      <c r="AI23" t="str">
        <f t="shared" si="4"/>
        <v>Upper Limit</v>
      </c>
      <c r="AJ23" t="str">
        <f t="shared" si="4"/>
        <v>Lower Limit</v>
      </c>
      <c r="AK23" t="str">
        <f t="shared" si="4"/>
        <v>No</v>
      </c>
      <c r="AL23" t="str">
        <f t="shared" si="4"/>
        <v>No</v>
      </c>
      <c r="AM23" t="str">
        <f t="shared" si="4"/>
        <v>No</v>
      </c>
      <c r="AN23" t="str">
        <f t="shared" si="4"/>
        <v>No</v>
      </c>
      <c r="AO23" t="str">
        <f t="shared" si="4"/>
        <v>No</v>
      </c>
      <c r="AP23" t="str">
        <f t="shared" si="4"/>
        <v>No</v>
      </c>
      <c r="AQ23" t="str">
        <f t="shared" si="4"/>
        <v>No</v>
      </c>
      <c r="AR23" t="str">
        <f t="shared" si="4"/>
        <v>Lower Limit</v>
      </c>
      <c r="AS23" t="str">
        <f t="shared" si="4"/>
        <v>Lower Limit</v>
      </c>
      <c r="AT23" t="str">
        <f t="shared" si="4"/>
        <v>Lower Limit</v>
      </c>
      <c r="AU23" t="str">
        <f t="shared" si="4"/>
        <v>Lower Limit</v>
      </c>
      <c r="AV23" t="str">
        <f t="shared" si="4"/>
        <v>No</v>
      </c>
      <c r="AW23" t="str">
        <f t="shared" si="4"/>
        <v>No</v>
      </c>
      <c r="AX23" t="str">
        <f t="shared" si="4"/>
        <v>No</v>
      </c>
      <c r="AY23" t="str">
        <f t="shared" si="4"/>
        <v>No</v>
      </c>
      <c r="AZ23" t="str">
        <f t="shared" si="4"/>
        <v>No</v>
      </c>
      <c r="BA23" t="str">
        <f t="shared" si="4"/>
        <v>No</v>
      </c>
      <c r="BB23" t="str">
        <f t="shared" si="4"/>
        <v>No</v>
      </c>
      <c r="BC23" t="str">
        <f t="shared" si="4"/>
        <v>No</v>
      </c>
      <c r="BD23" t="str">
        <f t="shared" si="4"/>
        <v>No</v>
      </c>
      <c r="BE23" t="str">
        <f t="shared" si="4"/>
        <v>No</v>
      </c>
      <c r="BF23" t="str">
        <f t="shared" si="4"/>
        <v>No</v>
      </c>
      <c r="BG23" t="str">
        <f t="shared" si="4"/>
        <v>No</v>
      </c>
      <c r="BH23" t="str">
        <f t="shared" si="4"/>
        <v>No</v>
      </c>
      <c r="BI23" t="str">
        <f t="shared" si="4"/>
        <v>No</v>
      </c>
      <c r="BJ23" t="str">
        <f t="shared" si="4"/>
        <v>No</v>
      </c>
      <c r="BK23" t="str">
        <f t="shared" si="4"/>
        <v>No</v>
      </c>
      <c r="BL23" t="str">
        <f t="shared" si="4"/>
        <v>No</v>
      </c>
      <c r="BM23" t="str">
        <f t="shared" si="4"/>
        <v>No</v>
      </c>
      <c r="BN23" t="str">
        <f t="shared" si="4"/>
        <v>No</v>
      </c>
      <c r="BO23" t="str">
        <f t="shared" ref="BO23" si="5">IF(BO18&gt;BO20, "Upper Limit", IF(BO18&gt;BO19, "Lower Limit", "No"))</f>
        <v>No</v>
      </c>
    </row>
    <row r="24" spans="1:67">
      <c r="A24" s="3" t="s">
        <v>128</v>
      </c>
      <c r="B24" t="str">
        <f>IF(B18&lt;B22, "Upper Limit", IF(B18&lt;B21, "Lower Limit", "No"))</f>
        <v>No</v>
      </c>
      <c r="C24" t="str">
        <f t="shared" ref="C24:BN24" si="6">IF(C18&lt;C22, "Upper Limit", IF(C18&lt;C21, "Lower Limit", "No"))</f>
        <v>No</v>
      </c>
      <c r="D24" t="str">
        <f t="shared" si="6"/>
        <v>No</v>
      </c>
      <c r="E24" t="str">
        <f t="shared" si="6"/>
        <v>No</v>
      </c>
      <c r="F24" t="str">
        <f t="shared" si="6"/>
        <v>No</v>
      </c>
      <c r="G24" t="str">
        <f t="shared" si="6"/>
        <v>No</v>
      </c>
      <c r="H24" t="str">
        <f t="shared" si="6"/>
        <v>Lower Limit</v>
      </c>
      <c r="I24" t="str">
        <f t="shared" si="6"/>
        <v>No</v>
      </c>
      <c r="J24" t="str">
        <f t="shared" si="6"/>
        <v>No</v>
      </c>
      <c r="K24" t="str">
        <f t="shared" si="6"/>
        <v>No</v>
      </c>
      <c r="L24" t="str">
        <f t="shared" si="6"/>
        <v>No</v>
      </c>
      <c r="M24" t="str">
        <f t="shared" si="6"/>
        <v>No</v>
      </c>
      <c r="N24" t="str">
        <f t="shared" si="6"/>
        <v>Lower Limit</v>
      </c>
      <c r="O24" t="str">
        <f t="shared" si="6"/>
        <v>Lower Limit</v>
      </c>
      <c r="P24" t="str">
        <f t="shared" si="6"/>
        <v>No</v>
      </c>
      <c r="Q24" t="str">
        <f t="shared" si="6"/>
        <v>No</v>
      </c>
      <c r="R24" t="str">
        <f t="shared" si="6"/>
        <v>No</v>
      </c>
      <c r="S24" t="str">
        <f t="shared" si="6"/>
        <v>No</v>
      </c>
      <c r="T24" t="str">
        <f t="shared" si="6"/>
        <v>No</v>
      </c>
      <c r="U24" t="str">
        <f t="shared" si="6"/>
        <v>No</v>
      </c>
      <c r="V24" t="str">
        <f t="shared" si="6"/>
        <v>No</v>
      </c>
      <c r="W24" t="str">
        <f t="shared" si="6"/>
        <v>No</v>
      </c>
      <c r="X24" t="str">
        <f t="shared" si="6"/>
        <v>No</v>
      </c>
      <c r="Y24" t="str">
        <f t="shared" si="6"/>
        <v>No</v>
      </c>
      <c r="Z24" t="str">
        <f t="shared" si="6"/>
        <v>No</v>
      </c>
      <c r="AA24" t="str">
        <f t="shared" si="6"/>
        <v>No</v>
      </c>
      <c r="AB24" t="str">
        <f t="shared" si="6"/>
        <v>No</v>
      </c>
      <c r="AC24" t="str">
        <f t="shared" si="6"/>
        <v>No</v>
      </c>
      <c r="AD24" t="str">
        <f t="shared" si="6"/>
        <v>No</v>
      </c>
      <c r="AE24" t="str">
        <f t="shared" si="6"/>
        <v>No</v>
      </c>
      <c r="AF24" t="str">
        <f t="shared" si="6"/>
        <v>No</v>
      </c>
      <c r="AG24" t="str">
        <f t="shared" si="6"/>
        <v>No</v>
      </c>
      <c r="AH24" t="str">
        <f t="shared" si="6"/>
        <v>No</v>
      </c>
      <c r="AI24" t="str">
        <f t="shared" si="6"/>
        <v>No</v>
      </c>
      <c r="AJ24" t="str">
        <f t="shared" si="6"/>
        <v>No</v>
      </c>
      <c r="AK24" t="str">
        <f t="shared" si="6"/>
        <v>No</v>
      </c>
      <c r="AL24" t="str">
        <f t="shared" si="6"/>
        <v>Lower Limit</v>
      </c>
      <c r="AM24" t="str">
        <f t="shared" si="6"/>
        <v>Upper Limit</v>
      </c>
      <c r="AN24" t="str">
        <f t="shared" si="6"/>
        <v>Upper Limit</v>
      </c>
      <c r="AO24" t="str">
        <f t="shared" si="6"/>
        <v>Upper Limit</v>
      </c>
      <c r="AP24" t="str">
        <f t="shared" si="6"/>
        <v>Lower Limit</v>
      </c>
      <c r="AQ24" t="str">
        <f t="shared" si="6"/>
        <v>No</v>
      </c>
      <c r="AR24" t="str">
        <f t="shared" si="6"/>
        <v>No</v>
      </c>
      <c r="AS24" t="str">
        <f t="shared" si="6"/>
        <v>No</v>
      </c>
      <c r="AT24" t="str">
        <f t="shared" si="6"/>
        <v>No</v>
      </c>
      <c r="AU24" t="str">
        <f t="shared" si="6"/>
        <v>No</v>
      </c>
      <c r="AV24" t="str">
        <f t="shared" si="6"/>
        <v>No</v>
      </c>
      <c r="AW24" t="str">
        <f t="shared" si="6"/>
        <v>No</v>
      </c>
      <c r="AX24" t="str">
        <f t="shared" si="6"/>
        <v>No</v>
      </c>
      <c r="AY24" t="str">
        <f t="shared" si="6"/>
        <v>No</v>
      </c>
      <c r="AZ24" t="str">
        <f t="shared" si="6"/>
        <v>Lower Limit</v>
      </c>
      <c r="BA24" t="str">
        <f t="shared" si="6"/>
        <v>No</v>
      </c>
      <c r="BB24" t="str">
        <f t="shared" si="6"/>
        <v>No</v>
      </c>
      <c r="BC24" t="str">
        <f t="shared" si="6"/>
        <v>No</v>
      </c>
      <c r="BD24" t="str">
        <f t="shared" si="6"/>
        <v>No</v>
      </c>
      <c r="BE24" t="str">
        <f t="shared" si="6"/>
        <v>No</v>
      </c>
      <c r="BF24" t="str">
        <f t="shared" si="6"/>
        <v>No</v>
      </c>
      <c r="BG24" t="str">
        <f t="shared" si="6"/>
        <v>No</v>
      </c>
      <c r="BH24" t="str">
        <f t="shared" si="6"/>
        <v>No</v>
      </c>
      <c r="BI24" t="str">
        <f t="shared" si="6"/>
        <v>No</v>
      </c>
      <c r="BJ24" t="str">
        <f t="shared" si="6"/>
        <v>No</v>
      </c>
      <c r="BK24" t="str">
        <f t="shared" si="6"/>
        <v>No</v>
      </c>
      <c r="BL24" t="str">
        <f t="shared" si="6"/>
        <v>No</v>
      </c>
      <c r="BM24" t="str">
        <f t="shared" si="6"/>
        <v>Lower Limit</v>
      </c>
      <c r="BN24" t="str">
        <f t="shared" si="6"/>
        <v>Lower Limit</v>
      </c>
      <c r="BO24" t="str">
        <f t="shared" ref="BO24" si="7">IF(BO18&lt;BO22, "Upper Limit", IF(BO18&lt;BO21, "Lower Limit", "No"))</f>
        <v>Lower Limit</v>
      </c>
    </row>
    <row r="29" spans="1:67">
      <c r="B29" s="4" t="s">
        <v>56</v>
      </c>
      <c r="C29" s="4" t="s">
        <v>57</v>
      </c>
      <c r="D29" s="4" t="s">
        <v>58</v>
      </c>
      <c r="E29" s="4" t="s">
        <v>59</v>
      </c>
      <c r="F29" s="1" t="s">
        <v>60</v>
      </c>
      <c r="G29" s="1" t="s">
        <v>61</v>
      </c>
      <c r="H29" s="1" t="s">
        <v>62</v>
      </c>
      <c r="I29" s="1" t="s">
        <v>63</v>
      </c>
      <c r="J29" s="4" t="s">
        <v>64</v>
      </c>
      <c r="K29" s="4" t="s">
        <v>65</v>
      </c>
      <c r="L29" s="4" t="s">
        <v>66</v>
      </c>
      <c r="M29" s="4" t="s">
        <v>67</v>
      </c>
      <c r="N29" s="4" t="s">
        <v>68</v>
      </c>
      <c r="O29" s="4" t="s">
        <v>69</v>
      </c>
      <c r="P29" s="4" t="s">
        <v>70</v>
      </c>
      <c r="Q29" s="4" t="s">
        <v>71</v>
      </c>
      <c r="R29" s="4" t="s">
        <v>72</v>
      </c>
      <c r="S29" s="4" t="s">
        <v>73</v>
      </c>
      <c r="T29" s="4" t="s">
        <v>74</v>
      </c>
      <c r="U29" s="4" t="s">
        <v>75</v>
      </c>
      <c r="V29" s="2" t="s">
        <v>76</v>
      </c>
      <c r="W29" s="2" t="s">
        <v>77</v>
      </c>
      <c r="X29" s="2" t="s">
        <v>78</v>
      </c>
      <c r="Y29" s="2" t="s">
        <v>79</v>
      </c>
      <c r="Z29" s="4" t="s">
        <v>80</v>
      </c>
      <c r="AA29" s="4" t="s">
        <v>81</v>
      </c>
      <c r="AB29" s="4" t="s">
        <v>82</v>
      </c>
      <c r="AC29" s="4" t="s">
        <v>83</v>
      </c>
      <c r="AD29" s="4" t="s">
        <v>84</v>
      </c>
      <c r="AE29" s="4" t="s">
        <v>85</v>
      </c>
      <c r="AF29" s="4" t="s">
        <v>86</v>
      </c>
      <c r="AG29" s="2" t="s">
        <v>87</v>
      </c>
      <c r="AH29" s="2" t="s">
        <v>88</v>
      </c>
      <c r="AI29" s="2" t="s">
        <v>89</v>
      </c>
      <c r="AJ29" s="4" t="s">
        <v>90</v>
      </c>
      <c r="AK29" s="1" t="s">
        <v>91</v>
      </c>
      <c r="AL29" s="1" t="s">
        <v>92</v>
      </c>
      <c r="AM29" s="1" t="s">
        <v>93</v>
      </c>
      <c r="AN29" s="1" t="s">
        <v>94</v>
      </c>
      <c r="AO29" s="1" t="s">
        <v>95</v>
      </c>
      <c r="AP29" s="4" t="s">
        <v>96</v>
      </c>
      <c r="AQ29" s="4" t="s">
        <v>97</v>
      </c>
      <c r="AR29" s="4" t="s">
        <v>98</v>
      </c>
      <c r="AS29" s="4" t="s">
        <v>99</v>
      </c>
      <c r="AT29" s="4" t="s">
        <v>100</v>
      </c>
      <c r="AU29" s="4" t="s">
        <v>101</v>
      </c>
      <c r="AV29" s="4" t="s">
        <v>102</v>
      </c>
      <c r="AW29" s="4" t="s">
        <v>103</v>
      </c>
      <c r="AX29" s="4" t="s">
        <v>104</v>
      </c>
      <c r="AY29" s="4" t="s">
        <v>105</v>
      </c>
      <c r="AZ29" s="4" t="s">
        <v>106</v>
      </c>
      <c r="BA29" s="4" t="s">
        <v>107</v>
      </c>
      <c r="BB29" s="4" t="s">
        <v>108</v>
      </c>
      <c r="BC29" s="4" t="s">
        <v>109</v>
      </c>
      <c r="BD29" s="4" t="s">
        <v>110</v>
      </c>
      <c r="BE29" s="4" t="s">
        <v>111</v>
      </c>
      <c r="BF29" s="4" t="s">
        <v>112</v>
      </c>
      <c r="BG29" s="4" t="s">
        <v>113</v>
      </c>
      <c r="BH29" s="4" t="s">
        <v>114</v>
      </c>
      <c r="BI29" s="4" t="s">
        <v>115</v>
      </c>
      <c r="BJ29" s="4" t="s">
        <v>116</v>
      </c>
      <c r="BK29" s="4" t="s">
        <v>117</v>
      </c>
      <c r="BL29" s="4" t="s">
        <v>118</v>
      </c>
      <c r="BM29" s="4" t="s">
        <v>119</v>
      </c>
      <c r="BN29" s="4" t="s">
        <v>120</v>
      </c>
      <c r="BO29" s="4" t="s">
        <v>121</v>
      </c>
    </row>
    <row r="30" spans="1:67">
      <c r="A30" s="3" t="s">
        <v>122</v>
      </c>
      <c r="B30" s="5">
        <v>2140.684022339974</v>
      </c>
      <c r="C30" s="5">
        <v>-7690.4660856673108</v>
      </c>
      <c r="D30" s="5">
        <v>-223.57124494562231</v>
      </c>
      <c r="E30" s="5">
        <v>-832.02039297830561</v>
      </c>
      <c r="F30" s="5">
        <v>8463.1634951198957</v>
      </c>
      <c r="G30" s="5">
        <v>27331.080281791092</v>
      </c>
      <c r="H30" s="5">
        <v>17437.353616884815</v>
      </c>
      <c r="I30" s="5">
        <v>20964.123052390183</v>
      </c>
      <c r="J30" s="5">
        <v>-3613.7910821099558</v>
      </c>
      <c r="K30" s="5">
        <v>-8590.0941489456</v>
      </c>
      <c r="L30" s="5">
        <v>-5873.2095149411416</v>
      </c>
      <c r="M30" s="5">
        <v>-10519.496625069656</v>
      </c>
      <c r="N30" s="5">
        <v>12641.143361111304</v>
      </c>
      <c r="O30" s="5">
        <v>9920.9691090143278</v>
      </c>
      <c r="P30" s="5">
        <v>3390.3833595277538</v>
      </c>
      <c r="Q30" s="5">
        <v>105.61219794716089</v>
      </c>
      <c r="R30" s="5">
        <v>-4487.7013873914148</v>
      </c>
      <c r="S30" s="5">
        <v>-13955.181023418194</v>
      </c>
      <c r="T30" s="5">
        <v>-6422.0752230095604</v>
      </c>
      <c r="U30" s="5">
        <v>-6482.7806537508914</v>
      </c>
      <c r="V30" s="5">
        <v>-27925.776305091626</v>
      </c>
      <c r="W30" s="5">
        <v>-16852.48384829994</v>
      </c>
      <c r="X30" s="5">
        <v>-26447.095963780914</v>
      </c>
      <c r="Y30" s="5">
        <v>-20694.946557784198</v>
      </c>
      <c r="Z30" s="5">
        <v>-295.12809633769211</v>
      </c>
      <c r="AA30" s="5">
        <v>-11257.003983079892</v>
      </c>
      <c r="AB30" s="5">
        <v>-14735.107687009149</v>
      </c>
      <c r="AC30" s="5">
        <v>-32202.896373958807</v>
      </c>
      <c r="AD30" s="5">
        <v>-27312.171203038903</v>
      </c>
      <c r="AE30" s="5">
        <v>-23780.837741916592</v>
      </c>
      <c r="AF30" s="5">
        <v>-23965.745930690813</v>
      </c>
      <c r="AG30" s="5">
        <v>-28298.673676237566</v>
      </c>
      <c r="AH30" s="5">
        <v>-47939.611213337674</v>
      </c>
      <c r="AI30" s="5">
        <v>-31661.442277793409</v>
      </c>
      <c r="AJ30" s="5">
        <v>-25209.39544841896</v>
      </c>
      <c r="AK30" s="5">
        <v>13666.204602869795</v>
      </c>
      <c r="AL30" s="5">
        <v>45943.265506695505</v>
      </c>
      <c r="AM30" s="5">
        <v>65045.751003880934</v>
      </c>
      <c r="AN30" s="5">
        <v>96421.927403835391</v>
      </c>
      <c r="AO30" s="5">
        <v>68948.596952017833</v>
      </c>
      <c r="AP30" s="5">
        <v>36587.907845845584</v>
      </c>
      <c r="AQ30" s="5">
        <v>-23257.221547073284</v>
      </c>
      <c r="AR30" s="5">
        <v>-61672.893987510688</v>
      </c>
      <c r="AS30" s="5">
        <v>-73065.89775309994</v>
      </c>
      <c r="AT30" s="5">
        <v>-79981.302420432068</v>
      </c>
      <c r="AU30" s="5">
        <v>-81086.393463413449</v>
      </c>
      <c r="AV30" s="5">
        <v>-47083.027993285723</v>
      </c>
      <c r="AW30" s="5">
        <v>-9801.9173311350314</v>
      </c>
      <c r="AX30" s="5">
        <v>35917.144644504224</v>
      </c>
      <c r="AY30" s="5">
        <v>85390.16174512342</v>
      </c>
      <c r="AZ30" s="5">
        <v>62747.767937466306</v>
      </c>
      <c r="BA30" s="5">
        <v>24961.970895240011</v>
      </c>
      <c r="BB30" s="5">
        <v>-16484.892726036225</v>
      </c>
      <c r="BC30" s="5">
        <v>-40738.914610393011</v>
      </c>
      <c r="BD30" s="5">
        <v>-66529.592783180648</v>
      </c>
      <c r="BE30" s="5">
        <v>-19970.54599152357</v>
      </c>
      <c r="BF30" s="5">
        <v>-16093.871575853773</v>
      </c>
      <c r="BG30" s="5">
        <v>-19472.306113280472</v>
      </c>
      <c r="BH30" s="5">
        <v>20870.946491616996</v>
      </c>
      <c r="BI30" s="5">
        <v>-33264.835187074539</v>
      </c>
      <c r="BJ30" s="5">
        <v>-22648.722317834472</v>
      </c>
      <c r="BK30" s="5">
        <v>6436.1512734424177</v>
      </c>
      <c r="BL30" s="5">
        <v>-8586.7689330780559</v>
      </c>
      <c r="BM30" s="5">
        <v>39477.049724631855</v>
      </c>
      <c r="BN30" s="5">
        <v>44574.613171752935</v>
      </c>
      <c r="BO30" s="5">
        <v>37395.738849244211</v>
      </c>
    </row>
    <row r="31" spans="1:67">
      <c r="A31" s="3" t="s">
        <v>123</v>
      </c>
      <c r="B31">
        <v>4030.6666384552382</v>
      </c>
      <c r="C31">
        <v>4022.9063881990401</v>
      </c>
      <c r="D31">
        <v>4247.7386743875995</v>
      </c>
      <c r="E31">
        <v>3863.2003715212895</v>
      </c>
      <c r="F31">
        <v>4304.7749044359243</v>
      </c>
      <c r="G31">
        <v>8177.816487174543</v>
      </c>
      <c r="H31">
        <v>9643.5699641056599</v>
      </c>
      <c r="I31">
        <v>11921.73905136798</v>
      </c>
      <c r="J31">
        <v>11890.858726413744</v>
      </c>
      <c r="K31">
        <v>11734.181410864037</v>
      </c>
      <c r="L31">
        <v>11742.848507644727</v>
      </c>
      <c r="M31">
        <v>11709.189165679461</v>
      </c>
      <c r="N31">
        <v>12666.928761998739</v>
      </c>
      <c r="O31">
        <v>13027.105709490925</v>
      </c>
      <c r="P31">
        <v>13129.656911155991</v>
      </c>
      <c r="Q31">
        <v>12821.630672204283</v>
      </c>
      <c r="R31">
        <v>12882.349131330702</v>
      </c>
      <c r="S31">
        <v>12835.340533691055</v>
      </c>
      <c r="T31">
        <v>12850.985181567094</v>
      </c>
      <c r="U31">
        <v>12853.130494610648</v>
      </c>
      <c r="V31">
        <v>13161.890802992606</v>
      </c>
      <c r="W31">
        <v>13150.248713160285</v>
      </c>
      <c r="X31">
        <v>13058.709276000674</v>
      </c>
      <c r="Y31">
        <v>12672.517492465406</v>
      </c>
      <c r="Z31">
        <v>12025.137918577078</v>
      </c>
      <c r="AA31">
        <v>8374.4834326915079</v>
      </c>
      <c r="AB31">
        <v>5830.1628652668733</v>
      </c>
      <c r="AC31">
        <v>2648.7972421456871</v>
      </c>
      <c r="AD31">
        <v>2044.291263147863</v>
      </c>
      <c r="AE31">
        <v>1627.3623722526681</v>
      </c>
      <c r="AF31">
        <v>966.74905023440806</v>
      </c>
      <c r="AG31">
        <v>564.25573789826376</v>
      </c>
      <c r="AH31">
        <v>-1733.9946799895024</v>
      </c>
      <c r="AI31">
        <v>-4791.5714763031228</v>
      </c>
      <c r="AJ31">
        <v>-7146.1273554401487</v>
      </c>
      <c r="AK31">
        <v>-5044.7773261627899</v>
      </c>
      <c r="AL31">
        <v>3527.0826593033926</v>
      </c>
      <c r="AM31">
        <v>14570.671666566384</v>
      </c>
      <c r="AN31">
        <v>29093.840883391855</v>
      </c>
      <c r="AO31">
        <v>36664.362165164108</v>
      </c>
      <c r="AP31">
        <v>40407.21317235216</v>
      </c>
      <c r="AQ31">
        <v>40250.115943497047</v>
      </c>
      <c r="AR31">
        <v>40384.457009947175</v>
      </c>
      <c r="AS31">
        <v>40476.229873147429</v>
      </c>
      <c r="AT31">
        <v>39466.925626904675</v>
      </c>
      <c r="AU31">
        <v>38605.237837020934</v>
      </c>
      <c r="AV31">
        <v>37576.271830827565</v>
      </c>
      <c r="AW31">
        <v>38523.031534576818</v>
      </c>
      <c r="AX31">
        <v>42684.6136835246</v>
      </c>
      <c r="AY31">
        <v>52134.950636857764</v>
      </c>
      <c r="AZ31">
        <v>58182.951101103463</v>
      </c>
      <c r="BA31">
        <v>60697.175956801497</v>
      </c>
      <c r="BB31">
        <v>61239.738516848127</v>
      </c>
      <c r="BC31">
        <v>61123.019098454577</v>
      </c>
      <c r="BD31">
        <v>60877.642525021984</v>
      </c>
      <c r="BE31">
        <v>59318.762886274155</v>
      </c>
      <c r="BF31">
        <v>55307.611716010746</v>
      </c>
      <c r="BG31">
        <v>48913.409409048727</v>
      </c>
      <c r="BH31">
        <v>40111.218222735435</v>
      </c>
      <c r="BI31">
        <v>31581.892830363759</v>
      </c>
      <c r="BJ31">
        <v>26986.791661845444</v>
      </c>
      <c r="BK31">
        <v>28806.570599832023</v>
      </c>
      <c r="BL31">
        <v>30309.443486303877</v>
      </c>
      <c r="BM31">
        <v>35319.041518049053</v>
      </c>
      <c r="BN31">
        <v>39820.761004298038</v>
      </c>
      <c r="BO31">
        <v>42458.395457409904</v>
      </c>
    </row>
    <row r="32" spans="1:67">
      <c r="A32" s="3" t="s">
        <v>124</v>
      </c>
      <c r="B32">
        <v>10301.2463258921</v>
      </c>
      <c r="C32">
        <v>10194.23633966307</v>
      </c>
      <c r="D32">
        <v>10382.25520178747</v>
      </c>
      <c r="E32">
        <v>9851.0082632037647</v>
      </c>
      <c r="F32">
        <v>10557.68951677704</v>
      </c>
      <c r="G32">
        <v>17160.12191566472</v>
      </c>
      <c r="H32">
        <v>19451.896536767727</v>
      </c>
      <c r="I32">
        <v>22742.709478931632</v>
      </c>
      <c r="J32">
        <v>22732.865645665184</v>
      </c>
      <c r="K32">
        <v>22778.96146451305</v>
      </c>
      <c r="L32">
        <v>22771.478228610624</v>
      </c>
      <c r="M32">
        <v>22922.76733192079</v>
      </c>
      <c r="N32">
        <v>24202.320461182229</v>
      </c>
      <c r="O32">
        <v>24694.766005715883</v>
      </c>
      <c r="P32">
        <v>24806.16533925461</v>
      </c>
      <c r="Q32">
        <v>24461.38038874001</v>
      </c>
      <c r="R32">
        <v>24349.520859158958</v>
      </c>
      <c r="S32">
        <v>24163.165950330509</v>
      </c>
      <c r="T32">
        <v>24026.43962460016</v>
      </c>
      <c r="U32">
        <v>24021.054733526355</v>
      </c>
      <c r="V32">
        <v>26141.898366661851</v>
      </c>
      <c r="W32">
        <v>26576.715075128835</v>
      </c>
      <c r="X32">
        <v>27704.812436751381</v>
      </c>
      <c r="Y32">
        <v>27925.575177921135</v>
      </c>
      <c r="Z32">
        <v>27068.730609717364</v>
      </c>
      <c r="AA32">
        <v>21696.825851189773</v>
      </c>
      <c r="AB32">
        <v>18216.807781535201</v>
      </c>
      <c r="AC32">
        <v>14512.427506610276</v>
      </c>
      <c r="AD32">
        <v>14488.334554661078</v>
      </c>
      <c r="AE32">
        <v>14414.013952519235</v>
      </c>
      <c r="AF32">
        <v>13997.414129270201</v>
      </c>
      <c r="AG32">
        <v>14081.386357156305</v>
      </c>
      <c r="AH32">
        <v>12513.923250103224</v>
      </c>
      <c r="AI32">
        <v>8477.8902268163692</v>
      </c>
      <c r="AJ32">
        <v>5198.7674089396533</v>
      </c>
      <c r="AK32">
        <v>8723.4378472482385</v>
      </c>
      <c r="AL32">
        <v>23345.609473476259</v>
      </c>
      <c r="AM32">
        <v>41482.740886637286</v>
      </c>
      <c r="AN32">
        <v>65386.879188945983</v>
      </c>
      <c r="AO32">
        <v>76756.352872202056</v>
      </c>
      <c r="AP32">
        <v>81016.370679031286</v>
      </c>
      <c r="AQ32">
        <v>81022.413106259744</v>
      </c>
      <c r="AR32">
        <v>83052.385140346494</v>
      </c>
      <c r="AS32">
        <v>85854.478426512767</v>
      </c>
      <c r="AT32">
        <v>87820.178650231988</v>
      </c>
      <c r="AU32">
        <v>89588.27254448118</v>
      </c>
      <c r="AV32">
        <v>89147.736547408276</v>
      </c>
      <c r="AW32">
        <v>89921.207002765601</v>
      </c>
      <c r="AX32">
        <v>95082.905508284006</v>
      </c>
      <c r="AY32">
        <v>108525.02944059833</v>
      </c>
      <c r="AZ32">
        <v>116285.35467568185</v>
      </c>
      <c r="BA32">
        <v>118650.77215850406</v>
      </c>
      <c r="BB32">
        <v>118163.16135423224</v>
      </c>
      <c r="BC32">
        <v>118383.59613407512</v>
      </c>
      <c r="BD32">
        <v>119958.85285394802</v>
      </c>
      <c r="BE32">
        <v>118522.93110617202</v>
      </c>
      <c r="BF32">
        <v>113602.48561977268</v>
      </c>
      <c r="BG32">
        <v>105039.9838617067</v>
      </c>
      <c r="BH32">
        <v>91213.150534691042</v>
      </c>
      <c r="BI32">
        <v>79265.171356902312</v>
      </c>
      <c r="BJ32">
        <v>73036.800528049687</v>
      </c>
      <c r="BK32">
        <v>75191.689762997048</v>
      </c>
      <c r="BL32">
        <v>75543.129283219125</v>
      </c>
      <c r="BM32">
        <v>79935.177972822887</v>
      </c>
      <c r="BN32">
        <v>82710.821165711619</v>
      </c>
      <c r="BO32">
        <v>82061.983456302463</v>
      </c>
    </row>
    <row r="33" spans="1:67">
      <c r="A33" s="3" t="s">
        <v>125</v>
      </c>
      <c r="B33">
        <v>-8510.4927364184841</v>
      </c>
      <c r="C33">
        <v>-8319.7535147290182</v>
      </c>
      <c r="D33">
        <v>-8021.2943804121405</v>
      </c>
      <c r="E33">
        <v>-8112.4154118436609</v>
      </c>
      <c r="F33">
        <v>-8201.0543202463068</v>
      </c>
      <c r="G33">
        <v>-9786.7943698058152</v>
      </c>
      <c r="H33">
        <v>-9973.0831812184733</v>
      </c>
      <c r="I33">
        <v>-9720.2018037593243</v>
      </c>
      <c r="J33">
        <v>-9793.1551120891363</v>
      </c>
      <c r="K33">
        <v>-10355.378696433991</v>
      </c>
      <c r="L33">
        <v>-10314.410934287063</v>
      </c>
      <c r="M33">
        <v>-10717.967166803195</v>
      </c>
      <c r="N33">
        <v>-10403.854636368238</v>
      </c>
      <c r="O33">
        <v>-10308.214882958991</v>
      </c>
      <c r="P33">
        <v>-10223.359945041251</v>
      </c>
      <c r="Q33">
        <v>-10457.868760867168</v>
      </c>
      <c r="R33">
        <v>-10051.994324325809</v>
      </c>
      <c r="S33">
        <v>-9820.3102995878544</v>
      </c>
      <c r="T33">
        <v>-9499.923704499035</v>
      </c>
      <c r="U33">
        <v>-9482.7179832207639</v>
      </c>
      <c r="V33">
        <v>-12798.124324345881</v>
      </c>
      <c r="W33">
        <v>-13702.68401077682</v>
      </c>
      <c r="X33">
        <v>-16233.497045500739</v>
      </c>
      <c r="Y33">
        <v>-17833.597878446057</v>
      </c>
      <c r="Z33">
        <v>-18062.047463703493</v>
      </c>
      <c r="AA33">
        <v>-18270.201404305022</v>
      </c>
      <c r="AB33">
        <v>-18943.126967269782</v>
      </c>
      <c r="AC33">
        <v>-21078.463286783492</v>
      </c>
      <c r="AD33">
        <v>-22843.795319878569</v>
      </c>
      <c r="AE33">
        <v>-23945.940788280466</v>
      </c>
      <c r="AF33">
        <v>-25094.581107837177</v>
      </c>
      <c r="AG33">
        <v>-26470.005500617819</v>
      </c>
      <c r="AH33">
        <v>-30229.830540174953</v>
      </c>
      <c r="AI33">
        <v>-31330.494882542109</v>
      </c>
      <c r="AJ33">
        <v>-31835.916884199753</v>
      </c>
      <c r="AK33">
        <v>-32581.207672984849</v>
      </c>
      <c r="AL33">
        <v>-36109.970969042341</v>
      </c>
      <c r="AM33">
        <v>-39253.466773575419</v>
      </c>
      <c r="AN33">
        <v>-43492.23572771639</v>
      </c>
      <c r="AO33">
        <v>-43519.619248911775</v>
      </c>
      <c r="AP33">
        <v>-40811.101841006108</v>
      </c>
      <c r="AQ33">
        <v>-41294.478382028334</v>
      </c>
      <c r="AR33">
        <v>-44951.399250851449</v>
      </c>
      <c r="AS33">
        <v>-50280.267233583261</v>
      </c>
      <c r="AT33">
        <v>-57239.580419749953</v>
      </c>
      <c r="AU33">
        <v>-63360.83157789956</v>
      </c>
      <c r="AV33">
        <v>-65566.657602333857</v>
      </c>
      <c r="AW33">
        <v>-64273.319401800734</v>
      </c>
      <c r="AX33">
        <v>-62111.969965994198</v>
      </c>
      <c r="AY33">
        <v>-60645.206970623352</v>
      </c>
      <c r="AZ33">
        <v>-58021.856048053334</v>
      </c>
      <c r="BA33">
        <v>-55210.016446603622</v>
      </c>
      <c r="BB33">
        <v>-52607.107157920109</v>
      </c>
      <c r="BC33">
        <v>-53398.134972786516</v>
      </c>
      <c r="BD33">
        <v>-57284.778132830084</v>
      </c>
      <c r="BE33">
        <v>-59089.573553521594</v>
      </c>
      <c r="BF33">
        <v>-61282.136091513115</v>
      </c>
      <c r="BG33">
        <v>-63339.739496267233</v>
      </c>
      <c r="BH33">
        <v>-62092.646401175778</v>
      </c>
      <c r="BI33">
        <v>-63784.664222713349</v>
      </c>
      <c r="BJ33">
        <v>-65113.226070563032</v>
      </c>
      <c r="BK33">
        <v>-63963.667726498039</v>
      </c>
      <c r="BL33">
        <v>-60157.928107526634</v>
      </c>
      <c r="BM33">
        <v>-53913.23139149863</v>
      </c>
      <c r="BN33">
        <v>-45959.359318529125</v>
      </c>
      <c r="BO33">
        <v>-36748.780540375214</v>
      </c>
    </row>
    <row r="34" spans="1:67">
      <c r="A34" s="3" t="s">
        <v>126</v>
      </c>
      <c r="B34">
        <v>-14781.072423855347</v>
      </c>
      <c r="C34">
        <v>-14491.083466193048</v>
      </c>
      <c r="D34">
        <v>-14155.810907812011</v>
      </c>
      <c r="E34">
        <v>-14100.223303526136</v>
      </c>
      <c r="F34">
        <v>-14453.968932587422</v>
      </c>
      <c r="G34">
        <v>-18769.099798295996</v>
      </c>
      <c r="H34">
        <v>-19781.40975388054</v>
      </c>
      <c r="I34">
        <v>-20541.172231322977</v>
      </c>
      <c r="J34">
        <v>-20635.162031340577</v>
      </c>
      <c r="K34">
        <v>-21400.158750083006</v>
      </c>
      <c r="L34">
        <v>-21343.040655252957</v>
      </c>
      <c r="M34">
        <v>-21931.545333044523</v>
      </c>
      <c r="N34">
        <v>-21939.246335551725</v>
      </c>
      <c r="O34">
        <v>-21975.87517918395</v>
      </c>
      <c r="P34">
        <v>-21899.868373139874</v>
      </c>
      <c r="Q34">
        <v>-22097.618477402892</v>
      </c>
      <c r="R34">
        <v>-21519.166052154065</v>
      </c>
      <c r="S34">
        <v>-21148.135716227309</v>
      </c>
      <c r="T34">
        <v>-20675.378147532098</v>
      </c>
      <c r="U34">
        <v>-20650.64222213647</v>
      </c>
      <c r="V34">
        <v>-25778.131888015123</v>
      </c>
      <c r="W34">
        <v>-27129.150372745375</v>
      </c>
      <c r="X34">
        <v>-30879.600206251445</v>
      </c>
      <c r="Y34">
        <v>-33086.65556390179</v>
      </c>
      <c r="Z34">
        <v>-33105.640154843779</v>
      </c>
      <c r="AA34">
        <v>-31592.543822803287</v>
      </c>
      <c r="AB34">
        <v>-31329.771883538109</v>
      </c>
      <c r="AC34">
        <v>-32942.093551248079</v>
      </c>
      <c r="AD34">
        <v>-35287.83861139178</v>
      </c>
      <c r="AE34">
        <v>-36732.592368547033</v>
      </c>
      <c r="AF34">
        <v>-38125.246186872973</v>
      </c>
      <c r="AG34">
        <v>-39987.13611987586</v>
      </c>
      <c r="AH34">
        <v>-44477.748470267681</v>
      </c>
      <c r="AI34">
        <v>-44599.956585661595</v>
      </c>
      <c r="AJ34">
        <v>-44180.811648579554</v>
      </c>
      <c r="AK34">
        <v>-46349.422846395872</v>
      </c>
      <c r="AL34">
        <v>-55928.497783215207</v>
      </c>
      <c r="AM34">
        <v>-66165.535993646321</v>
      </c>
      <c r="AN34">
        <v>-79785.274033270514</v>
      </c>
      <c r="AO34">
        <v>-83611.609955949709</v>
      </c>
      <c r="AP34">
        <v>-81420.259347685249</v>
      </c>
      <c r="AQ34">
        <v>-82066.775544791017</v>
      </c>
      <c r="AR34">
        <v>-87619.327381250754</v>
      </c>
      <c r="AS34">
        <v>-95658.515786948614</v>
      </c>
      <c r="AT34">
        <v>-105592.83344307727</v>
      </c>
      <c r="AU34">
        <v>-114343.86628535981</v>
      </c>
      <c r="AV34">
        <v>-117138.12231891457</v>
      </c>
      <c r="AW34">
        <v>-115671.4948699895</v>
      </c>
      <c r="AX34">
        <v>-114510.26179075359</v>
      </c>
      <c r="AY34">
        <v>-117035.2857743639</v>
      </c>
      <c r="AZ34">
        <v>-116124.25962263174</v>
      </c>
      <c r="BA34">
        <v>-113163.61264830618</v>
      </c>
      <c r="BB34">
        <v>-109530.52999530423</v>
      </c>
      <c r="BC34">
        <v>-110658.71200840706</v>
      </c>
      <c r="BD34">
        <v>-116365.98846175612</v>
      </c>
      <c r="BE34">
        <v>-118293.74177341948</v>
      </c>
      <c r="BF34">
        <v>-119577.00999527505</v>
      </c>
      <c r="BG34">
        <v>-119466.31394892522</v>
      </c>
      <c r="BH34">
        <v>-113194.57871313138</v>
      </c>
      <c r="BI34">
        <v>-111467.9427492519</v>
      </c>
      <c r="BJ34">
        <v>-111163.23493676727</v>
      </c>
      <c r="BK34">
        <v>-110348.78688966307</v>
      </c>
      <c r="BL34">
        <v>-105391.6139044419</v>
      </c>
      <c r="BM34">
        <v>-98529.367846272478</v>
      </c>
      <c r="BN34">
        <v>-88849.419479942706</v>
      </c>
      <c r="BO34">
        <v>-76352.368539267773</v>
      </c>
    </row>
    <row r="35" spans="1:67">
      <c r="A35" s="3" t="s">
        <v>130</v>
      </c>
      <c r="B35" t="str">
        <f>IF(B30&gt;B32, "Upper Limit", IF(B30&gt;B31, "Lower Limit", "No"))</f>
        <v>No</v>
      </c>
      <c r="C35" t="str">
        <f t="shared" ref="C35:BN35" si="8">IF(C30&gt;C32, "Upper Limit", IF(C30&gt;C31, "Lower Limit", "No"))</f>
        <v>No</v>
      </c>
      <c r="D35" t="str">
        <f t="shared" si="8"/>
        <v>No</v>
      </c>
      <c r="E35" t="str">
        <f t="shared" si="8"/>
        <v>No</v>
      </c>
      <c r="F35" t="str">
        <f t="shared" si="8"/>
        <v>Lower Limit</v>
      </c>
      <c r="G35" t="str">
        <f t="shared" si="8"/>
        <v>Upper Limit</v>
      </c>
      <c r="H35" t="str">
        <f t="shared" si="8"/>
        <v>Lower Limit</v>
      </c>
      <c r="I35" t="str">
        <f t="shared" si="8"/>
        <v>Lower Limit</v>
      </c>
      <c r="J35" t="str">
        <f t="shared" si="8"/>
        <v>No</v>
      </c>
      <c r="K35" t="str">
        <f t="shared" si="8"/>
        <v>No</v>
      </c>
      <c r="L35" t="str">
        <f t="shared" si="8"/>
        <v>No</v>
      </c>
      <c r="M35" t="str">
        <f t="shared" si="8"/>
        <v>No</v>
      </c>
      <c r="N35" t="str">
        <f t="shared" si="8"/>
        <v>No</v>
      </c>
      <c r="O35" t="str">
        <f t="shared" si="8"/>
        <v>No</v>
      </c>
      <c r="P35" t="str">
        <f t="shared" si="8"/>
        <v>No</v>
      </c>
      <c r="Q35" t="str">
        <f t="shared" si="8"/>
        <v>No</v>
      </c>
      <c r="R35" t="str">
        <f t="shared" si="8"/>
        <v>No</v>
      </c>
      <c r="S35" t="str">
        <f t="shared" si="8"/>
        <v>No</v>
      </c>
      <c r="T35" t="str">
        <f t="shared" si="8"/>
        <v>No</v>
      </c>
      <c r="U35" t="str">
        <f t="shared" si="8"/>
        <v>No</v>
      </c>
      <c r="V35" t="str">
        <f t="shared" si="8"/>
        <v>No</v>
      </c>
      <c r="W35" t="str">
        <f t="shared" si="8"/>
        <v>No</v>
      </c>
      <c r="X35" t="str">
        <f t="shared" si="8"/>
        <v>No</v>
      </c>
      <c r="Y35" t="str">
        <f t="shared" si="8"/>
        <v>No</v>
      </c>
      <c r="Z35" t="str">
        <f t="shared" si="8"/>
        <v>No</v>
      </c>
      <c r="AA35" t="str">
        <f t="shared" si="8"/>
        <v>No</v>
      </c>
      <c r="AB35" t="str">
        <f t="shared" si="8"/>
        <v>No</v>
      </c>
      <c r="AC35" t="str">
        <f t="shared" si="8"/>
        <v>No</v>
      </c>
      <c r="AD35" t="str">
        <f t="shared" si="8"/>
        <v>No</v>
      </c>
      <c r="AE35" t="str">
        <f t="shared" si="8"/>
        <v>No</v>
      </c>
      <c r="AF35" t="str">
        <f t="shared" si="8"/>
        <v>No</v>
      </c>
      <c r="AG35" t="str">
        <f t="shared" si="8"/>
        <v>No</v>
      </c>
      <c r="AH35" t="str">
        <f t="shared" si="8"/>
        <v>No</v>
      </c>
      <c r="AI35" t="str">
        <f t="shared" si="8"/>
        <v>No</v>
      </c>
      <c r="AJ35" t="str">
        <f t="shared" si="8"/>
        <v>No</v>
      </c>
      <c r="AK35" t="str">
        <f t="shared" si="8"/>
        <v>Upper Limit</v>
      </c>
      <c r="AL35" t="str">
        <f t="shared" si="8"/>
        <v>Upper Limit</v>
      </c>
      <c r="AM35" t="str">
        <f t="shared" si="8"/>
        <v>Upper Limit</v>
      </c>
      <c r="AN35" t="str">
        <f t="shared" si="8"/>
        <v>Upper Limit</v>
      </c>
      <c r="AO35" t="str">
        <f t="shared" si="8"/>
        <v>Lower Limit</v>
      </c>
      <c r="AP35" t="str">
        <f t="shared" si="8"/>
        <v>No</v>
      </c>
      <c r="AQ35" t="str">
        <f t="shared" si="8"/>
        <v>No</v>
      </c>
      <c r="AR35" t="str">
        <f t="shared" si="8"/>
        <v>No</v>
      </c>
      <c r="AS35" t="str">
        <f t="shared" si="8"/>
        <v>No</v>
      </c>
      <c r="AT35" t="str">
        <f t="shared" si="8"/>
        <v>No</v>
      </c>
      <c r="AU35" t="str">
        <f t="shared" si="8"/>
        <v>No</v>
      </c>
      <c r="AV35" t="str">
        <f t="shared" si="8"/>
        <v>No</v>
      </c>
      <c r="AW35" t="str">
        <f t="shared" si="8"/>
        <v>No</v>
      </c>
      <c r="AX35" t="str">
        <f t="shared" si="8"/>
        <v>No</v>
      </c>
      <c r="AY35" t="str">
        <f t="shared" si="8"/>
        <v>Lower Limit</v>
      </c>
      <c r="AZ35" t="str">
        <f t="shared" si="8"/>
        <v>Lower Limit</v>
      </c>
      <c r="BA35" t="str">
        <f t="shared" si="8"/>
        <v>No</v>
      </c>
      <c r="BB35" t="str">
        <f t="shared" si="8"/>
        <v>No</v>
      </c>
      <c r="BC35" t="str">
        <f t="shared" si="8"/>
        <v>No</v>
      </c>
      <c r="BD35" t="str">
        <f t="shared" si="8"/>
        <v>No</v>
      </c>
      <c r="BE35" t="str">
        <f t="shared" si="8"/>
        <v>No</v>
      </c>
      <c r="BF35" t="str">
        <f t="shared" si="8"/>
        <v>No</v>
      </c>
      <c r="BG35" t="str">
        <f t="shared" si="8"/>
        <v>No</v>
      </c>
      <c r="BH35" t="str">
        <f t="shared" si="8"/>
        <v>No</v>
      </c>
      <c r="BI35" t="str">
        <f t="shared" si="8"/>
        <v>No</v>
      </c>
      <c r="BJ35" t="str">
        <f t="shared" si="8"/>
        <v>No</v>
      </c>
      <c r="BK35" t="str">
        <f t="shared" si="8"/>
        <v>No</v>
      </c>
      <c r="BL35" t="str">
        <f t="shared" si="8"/>
        <v>No</v>
      </c>
      <c r="BM35" t="str">
        <f t="shared" si="8"/>
        <v>Lower Limit</v>
      </c>
      <c r="BN35" t="str">
        <f t="shared" si="8"/>
        <v>Lower Limit</v>
      </c>
      <c r="BO35" t="str">
        <f t="shared" ref="BO35" si="9">IF(BO30&gt;BO32, "Upper Limit", IF(BO30&gt;BO31, "Lower Limit", "No"))</f>
        <v>No</v>
      </c>
    </row>
    <row r="36" spans="1:67">
      <c r="A36" s="3" t="s">
        <v>131</v>
      </c>
      <c r="B36" t="str">
        <f>IF(B30&lt;B34, "Upper Limit", IF(B30&lt;B33, "Lower Limit", "No"))</f>
        <v>No</v>
      </c>
      <c r="C36" t="str">
        <f t="shared" ref="C36:BN36" si="10">IF(C30&lt;C34, "Upper Limit", IF(C30&lt;C33, "Lower Limit", "No"))</f>
        <v>No</v>
      </c>
      <c r="D36" t="str">
        <f t="shared" si="10"/>
        <v>No</v>
      </c>
      <c r="E36" t="str">
        <f t="shared" si="10"/>
        <v>No</v>
      </c>
      <c r="F36" t="str">
        <f t="shared" si="10"/>
        <v>No</v>
      </c>
      <c r="G36" t="str">
        <f t="shared" si="10"/>
        <v>No</v>
      </c>
      <c r="H36" t="str">
        <f t="shared" si="10"/>
        <v>No</v>
      </c>
      <c r="I36" t="str">
        <f t="shared" si="10"/>
        <v>No</v>
      </c>
      <c r="J36" t="str">
        <f t="shared" si="10"/>
        <v>No</v>
      </c>
      <c r="K36" t="str">
        <f t="shared" si="10"/>
        <v>No</v>
      </c>
      <c r="L36" t="str">
        <f t="shared" si="10"/>
        <v>No</v>
      </c>
      <c r="M36" t="str">
        <f t="shared" si="10"/>
        <v>No</v>
      </c>
      <c r="N36" t="str">
        <f t="shared" si="10"/>
        <v>No</v>
      </c>
      <c r="O36" t="str">
        <f t="shared" si="10"/>
        <v>No</v>
      </c>
      <c r="P36" t="str">
        <f t="shared" si="10"/>
        <v>No</v>
      </c>
      <c r="Q36" t="str">
        <f t="shared" si="10"/>
        <v>No</v>
      </c>
      <c r="R36" t="str">
        <f t="shared" si="10"/>
        <v>No</v>
      </c>
      <c r="S36" t="str">
        <f t="shared" si="10"/>
        <v>Lower Limit</v>
      </c>
      <c r="T36" t="str">
        <f t="shared" si="10"/>
        <v>No</v>
      </c>
      <c r="U36" t="str">
        <f t="shared" si="10"/>
        <v>No</v>
      </c>
      <c r="V36" t="str">
        <f t="shared" si="10"/>
        <v>Upper Limit</v>
      </c>
      <c r="W36" t="str">
        <f t="shared" si="10"/>
        <v>Lower Limit</v>
      </c>
      <c r="X36" t="str">
        <f t="shared" si="10"/>
        <v>Lower Limit</v>
      </c>
      <c r="Y36" t="str">
        <f t="shared" si="10"/>
        <v>Lower Limit</v>
      </c>
      <c r="Z36" t="str">
        <f t="shared" si="10"/>
        <v>No</v>
      </c>
      <c r="AA36" t="str">
        <f t="shared" si="10"/>
        <v>No</v>
      </c>
      <c r="AB36" t="str">
        <f t="shared" si="10"/>
        <v>No</v>
      </c>
      <c r="AC36" t="str">
        <f t="shared" si="10"/>
        <v>Lower Limit</v>
      </c>
      <c r="AD36" t="str">
        <f t="shared" si="10"/>
        <v>Lower Limit</v>
      </c>
      <c r="AE36" t="str">
        <f t="shared" si="10"/>
        <v>No</v>
      </c>
      <c r="AF36" t="str">
        <f t="shared" si="10"/>
        <v>No</v>
      </c>
      <c r="AG36" t="str">
        <f t="shared" si="10"/>
        <v>Lower Limit</v>
      </c>
      <c r="AH36" t="str">
        <f t="shared" si="10"/>
        <v>Upper Limit</v>
      </c>
      <c r="AI36" t="str">
        <f t="shared" si="10"/>
        <v>Lower Limit</v>
      </c>
      <c r="AJ36" t="str">
        <f t="shared" si="10"/>
        <v>No</v>
      </c>
      <c r="AK36" t="str">
        <f t="shared" si="10"/>
        <v>No</v>
      </c>
      <c r="AL36" t="str">
        <f t="shared" si="10"/>
        <v>No</v>
      </c>
      <c r="AM36" t="str">
        <f t="shared" si="10"/>
        <v>No</v>
      </c>
      <c r="AN36" t="str">
        <f t="shared" si="10"/>
        <v>No</v>
      </c>
      <c r="AO36" t="str">
        <f t="shared" si="10"/>
        <v>No</v>
      </c>
      <c r="AP36" t="str">
        <f t="shared" si="10"/>
        <v>No</v>
      </c>
      <c r="AQ36" t="str">
        <f t="shared" si="10"/>
        <v>No</v>
      </c>
      <c r="AR36" t="str">
        <f t="shared" si="10"/>
        <v>Lower Limit</v>
      </c>
      <c r="AS36" t="str">
        <f t="shared" si="10"/>
        <v>Lower Limit</v>
      </c>
      <c r="AT36" t="str">
        <f t="shared" si="10"/>
        <v>Lower Limit</v>
      </c>
      <c r="AU36" t="str">
        <f t="shared" si="10"/>
        <v>Lower Limit</v>
      </c>
      <c r="AV36" t="str">
        <f t="shared" si="10"/>
        <v>No</v>
      </c>
      <c r="AW36" t="str">
        <f t="shared" si="10"/>
        <v>No</v>
      </c>
      <c r="AX36" t="str">
        <f t="shared" si="10"/>
        <v>No</v>
      </c>
      <c r="AY36" t="str">
        <f t="shared" si="10"/>
        <v>No</v>
      </c>
      <c r="AZ36" t="str">
        <f t="shared" si="10"/>
        <v>No</v>
      </c>
      <c r="BA36" t="str">
        <f t="shared" si="10"/>
        <v>No</v>
      </c>
      <c r="BB36" t="str">
        <f t="shared" si="10"/>
        <v>No</v>
      </c>
      <c r="BC36" t="str">
        <f t="shared" si="10"/>
        <v>No</v>
      </c>
      <c r="BD36" t="str">
        <f t="shared" si="10"/>
        <v>Lower Limit</v>
      </c>
      <c r="BE36" t="str">
        <f t="shared" si="10"/>
        <v>No</v>
      </c>
      <c r="BF36" t="str">
        <f t="shared" si="10"/>
        <v>No</v>
      </c>
      <c r="BG36" t="str">
        <f t="shared" si="10"/>
        <v>No</v>
      </c>
      <c r="BH36" t="str">
        <f t="shared" si="10"/>
        <v>No</v>
      </c>
      <c r="BI36" t="str">
        <f t="shared" si="10"/>
        <v>No</v>
      </c>
      <c r="BJ36" t="str">
        <f t="shared" si="10"/>
        <v>No</v>
      </c>
      <c r="BK36" t="str">
        <f t="shared" si="10"/>
        <v>No</v>
      </c>
      <c r="BL36" t="str">
        <f t="shared" si="10"/>
        <v>No</v>
      </c>
      <c r="BM36" t="str">
        <f t="shared" si="10"/>
        <v>No</v>
      </c>
      <c r="BN36" t="str">
        <f t="shared" si="10"/>
        <v>No</v>
      </c>
      <c r="BO36" t="str">
        <f t="shared" ref="BO36" si="11">IF(BO30&lt;BO34, "Upper Limit", IF(BO30&lt;BO33, "Lower Limit", "No"))</f>
        <v>No</v>
      </c>
    </row>
    <row r="41" spans="1:67">
      <c r="B41" s="4" t="s">
        <v>56</v>
      </c>
      <c r="C41" s="4" t="s">
        <v>57</v>
      </c>
      <c r="D41" s="4" t="s">
        <v>58</v>
      </c>
      <c r="E41" s="4" t="s">
        <v>59</v>
      </c>
      <c r="F41" s="4" t="s">
        <v>60</v>
      </c>
      <c r="G41" s="4" t="s">
        <v>61</v>
      </c>
      <c r="H41" s="4" t="s">
        <v>62</v>
      </c>
      <c r="I41" s="4" t="s">
        <v>63</v>
      </c>
      <c r="J41" s="4" t="s">
        <v>64</v>
      </c>
      <c r="K41" s="4" t="s">
        <v>65</v>
      </c>
      <c r="L41" s="4" t="s">
        <v>66</v>
      </c>
      <c r="M41" s="4" t="s">
        <v>67</v>
      </c>
      <c r="N41" s="4" t="s">
        <v>68</v>
      </c>
      <c r="O41" s="4" t="s">
        <v>69</v>
      </c>
      <c r="P41" s="4" t="s">
        <v>70</v>
      </c>
      <c r="Q41" s="4" t="s">
        <v>71</v>
      </c>
      <c r="R41" s="4" t="s">
        <v>72</v>
      </c>
      <c r="S41" s="4" t="s">
        <v>73</v>
      </c>
      <c r="T41" s="4" t="s">
        <v>74</v>
      </c>
      <c r="U41" s="4" t="s">
        <v>75</v>
      </c>
      <c r="V41" s="4" t="s">
        <v>76</v>
      </c>
      <c r="W41" s="4" t="s">
        <v>77</v>
      </c>
      <c r="X41" s="4" t="s">
        <v>78</v>
      </c>
      <c r="Y41" s="4" t="s">
        <v>79</v>
      </c>
      <c r="Z41" s="4" t="s">
        <v>80</v>
      </c>
      <c r="AA41" s="4" t="s">
        <v>81</v>
      </c>
      <c r="AB41" s="4" t="s">
        <v>82</v>
      </c>
      <c r="AC41" s="4" t="s">
        <v>83</v>
      </c>
      <c r="AD41" s="4" t="s">
        <v>84</v>
      </c>
      <c r="AE41" s="4" t="s">
        <v>85</v>
      </c>
      <c r="AF41" s="4" t="s">
        <v>86</v>
      </c>
      <c r="AG41" s="4" t="s">
        <v>87</v>
      </c>
      <c r="AH41" s="4" t="s">
        <v>88</v>
      </c>
      <c r="AI41" s="4" t="s">
        <v>89</v>
      </c>
      <c r="AJ41" s="4" t="s">
        <v>90</v>
      </c>
      <c r="AK41" s="6" t="s">
        <v>91</v>
      </c>
      <c r="AL41" s="6" t="s">
        <v>92</v>
      </c>
      <c r="AM41" s="6" t="s">
        <v>93</v>
      </c>
      <c r="AN41" s="6" t="s">
        <v>94</v>
      </c>
      <c r="AO41" s="6" t="s">
        <v>95</v>
      </c>
      <c r="AP41" s="6" t="s">
        <v>96</v>
      </c>
      <c r="AQ41" s="4" t="s">
        <v>97</v>
      </c>
      <c r="AR41" s="4" t="s">
        <v>98</v>
      </c>
      <c r="AS41" s="4" t="s">
        <v>99</v>
      </c>
      <c r="AT41" s="4" t="s">
        <v>100</v>
      </c>
      <c r="AU41" s="4" t="s">
        <v>101</v>
      </c>
      <c r="AV41" s="4" t="s">
        <v>102</v>
      </c>
      <c r="AW41" s="4" t="s">
        <v>103</v>
      </c>
      <c r="AX41" s="4" t="s">
        <v>104</v>
      </c>
      <c r="AY41" s="4" t="s">
        <v>105</v>
      </c>
      <c r="AZ41" s="4" t="s">
        <v>106</v>
      </c>
      <c r="BA41" s="4" t="s">
        <v>107</v>
      </c>
      <c r="BB41" s="4" t="s">
        <v>108</v>
      </c>
      <c r="BC41" s="4" t="s">
        <v>109</v>
      </c>
      <c r="BD41" s="4" t="s">
        <v>110</v>
      </c>
      <c r="BE41" s="4" t="s">
        <v>111</v>
      </c>
      <c r="BF41" s="4" t="s">
        <v>112</v>
      </c>
      <c r="BG41" s="4" t="s">
        <v>113</v>
      </c>
      <c r="BH41" s="4" t="s">
        <v>114</v>
      </c>
      <c r="BI41" s="4" t="s">
        <v>115</v>
      </c>
      <c r="BJ41" s="4" t="s">
        <v>116</v>
      </c>
      <c r="BK41" s="4" t="s">
        <v>117</v>
      </c>
      <c r="BL41" s="4" t="s">
        <v>118</v>
      </c>
      <c r="BM41" s="4" t="s">
        <v>119</v>
      </c>
      <c r="BN41" s="4" t="s">
        <v>120</v>
      </c>
      <c r="BO41" s="4" t="s">
        <v>121</v>
      </c>
    </row>
    <row r="42" spans="1:67">
      <c r="A42" s="8" t="s">
        <v>132</v>
      </c>
      <c r="B42" s="12" t="str">
        <f>B11</f>
        <v>No</v>
      </c>
      <c r="C42" s="12" t="str">
        <f t="shared" ref="C42:BN43" si="12">C11</f>
        <v>No</v>
      </c>
      <c r="D42" s="12" t="str">
        <f t="shared" si="12"/>
        <v>Lower Limit</v>
      </c>
      <c r="E42" s="12" t="str">
        <f t="shared" si="12"/>
        <v>Lower Limit</v>
      </c>
      <c r="F42" s="12" t="str">
        <f t="shared" si="12"/>
        <v>No</v>
      </c>
      <c r="G42" s="12" t="str">
        <f t="shared" si="12"/>
        <v>No</v>
      </c>
      <c r="H42" s="12" t="str">
        <f t="shared" si="12"/>
        <v>No</v>
      </c>
      <c r="I42" s="12" t="str">
        <f t="shared" si="12"/>
        <v>No</v>
      </c>
      <c r="J42" s="12" t="str">
        <f t="shared" si="12"/>
        <v>No</v>
      </c>
      <c r="K42" s="12" t="str">
        <f t="shared" si="12"/>
        <v>No</v>
      </c>
      <c r="L42" s="12" t="str">
        <f t="shared" si="12"/>
        <v>No</v>
      </c>
      <c r="M42" s="12" t="str">
        <f t="shared" si="12"/>
        <v>No</v>
      </c>
      <c r="N42" s="12" t="str">
        <f t="shared" si="12"/>
        <v>No</v>
      </c>
      <c r="O42" s="12" t="str">
        <f t="shared" si="12"/>
        <v>No</v>
      </c>
      <c r="P42" s="12" t="str">
        <f t="shared" si="12"/>
        <v>No</v>
      </c>
      <c r="Q42" s="12" t="str">
        <f t="shared" si="12"/>
        <v>No</v>
      </c>
      <c r="R42" s="12" t="str">
        <f t="shared" si="12"/>
        <v>No</v>
      </c>
      <c r="S42" s="12" t="str">
        <f t="shared" si="12"/>
        <v>No</v>
      </c>
      <c r="T42" s="12" t="str">
        <f t="shared" si="12"/>
        <v>No</v>
      </c>
      <c r="U42" s="12" t="str">
        <f t="shared" si="12"/>
        <v>No</v>
      </c>
      <c r="V42" s="12" t="str">
        <f t="shared" si="12"/>
        <v>No</v>
      </c>
      <c r="W42" s="12" t="str">
        <f t="shared" si="12"/>
        <v>No</v>
      </c>
      <c r="X42" s="12" t="str">
        <f t="shared" si="12"/>
        <v>No</v>
      </c>
      <c r="Y42" s="12" t="str">
        <f t="shared" si="12"/>
        <v>Lower Limit</v>
      </c>
      <c r="Z42" s="12" t="str">
        <f t="shared" si="12"/>
        <v>Lower Limit</v>
      </c>
      <c r="AA42" s="12" t="str">
        <f t="shared" si="12"/>
        <v>Lower Limit</v>
      </c>
      <c r="AB42" s="12" t="str">
        <f t="shared" si="12"/>
        <v>No</v>
      </c>
      <c r="AC42" s="12" t="str">
        <f t="shared" si="12"/>
        <v>No</v>
      </c>
      <c r="AD42" s="12" t="str">
        <f t="shared" si="12"/>
        <v>No</v>
      </c>
      <c r="AE42" s="12" t="str">
        <f t="shared" si="12"/>
        <v>No</v>
      </c>
      <c r="AF42" s="12" t="str">
        <f>AF11</f>
        <v>Lower Limit</v>
      </c>
      <c r="AG42" s="12" t="str">
        <f t="shared" si="12"/>
        <v>Upper Limit</v>
      </c>
      <c r="AH42" s="12" t="str">
        <f t="shared" si="12"/>
        <v>Upper Limit</v>
      </c>
      <c r="AI42" s="12" t="str">
        <f t="shared" si="12"/>
        <v>Upper Limit</v>
      </c>
      <c r="AJ42" s="12" t="str">
        <f t="shared" si="12"/>
        <v>Lower Limit</v>
      </c>
      <c r="AK42" s="12" t="str">
        <f t="shared" si="12"/>
        <v>No</v>
      </c>
      <c r="AL42" s="12" t="str">
        <f t="shared" si="12"/>
        <v>No</v>
      </c>
      <c r="AM42" s="12" t="str">
        <f t="shared" si="12"/>
        <v>No</v>
      </c>
      <c r="AN42" s="12" t="str">
        <f t="shared" si="12"/>
        <v>No</v>
      </c>
      <c r="AO42" s="12" t="str">
        <f t="shared" si="12"/>
        <v>No</v>
      </c>
      <c r="AP42" s="12" t="str">
        <f t="shared" si="12"/>
        <v>No</v>
      </c>
      <c r="AQ42" s="12" t="str">
        <f t="shared" si="12"/>
        <v>No</v>
      </c>
      <c r="AR42" s="12" t="str">
        <f t="shared" si="12"/>
        <v>Lower Limit</v>
      </c>
      <c r="AS42" s="12" t="str">
        <f t="shared" si="12"/>
        <v>Lower Limit</v>
      </c>
      <c r="AT42" s="12" t="str">
        <f t="shared" si="12"/>
        <v>Lower Limit</v>
      </c>
      <c r="AU42" s="12" t="str">
        <f t="shared" si="12"/>
        <v>No</v>
      </c>
      <c r="AV42" s="12" t="str">
        <f t="shared" si="12"/>
        <v>No</v>
      </c>
      <c r="AW42" s="12" t="str">
        <f t="shared" si="12"/>
        <v>No</v>
      </c>
      <c r="AX42" s="12" t="str">
        <f t="shared" si="12"/>
        <v>No</v>
      </c>
      <c r="AY42" s="12" t="str">
        <f t="shared" si="12"/>
        <v>No</v>
      </c>
      <c r="AZ42" s="12" t="str">
        <f t="shared" si="12"/>
        <v>No</v>
      </c>
      <c r="BA42" s="12" t="str">
        <f t="shared" si="12"/>
        <v>No</v>
      </c>
      <c r="BB42" s="12" t="str">
        <f t="shared" si="12"/>
        <v>No</v>
      </c>
      <c r="BC42" s="12" t="str">
        <f t="shared" si="12"/>
        <v>No</v>
      </c>
      <c r="BD42" s="12" t="str">
        <f t="shared" si="12"/>
        <v>No</v>
      </c>
      <c r="BE42" s="12" t="str">
        <f t="shared" si="12"/>
        <v>No</v>
      </c>
      <c r="BF42" s="12" t="str">
        <f t="shared" si="12"/>
        <v>No</v>
      </c>
      <c r="BG42" s="12" t="str">
        <f t="shared" si="12"/>
        <v>No</v>
      </c>
      <c r="BH42" s="12" t="str">
        <f t="shared" si="12"/>
        <v>No</v>
      </c>
      <c r="BI42" s="12" t="str">
        <f t="shared" si="12"/>
        <v>No</v>
      </c>
      <c r="BJ42" s="12" t="str">
        <f t="shared" si="12"/>
        <v>No</v>
      </c>
      <c r="BK42" s="12" t="str">
        <f t="shared" si="12"/>
        <v>No</v>
      </c>
      <c r="BL42" s="12" t="str">
        <f t="shared" si="12"/>
        <v>No</v>
      </c>
      <c r="BM42" s="12" t="str">
        <f t="shared" si="12"/>
        <v>No</v>
      </c>
      <c r="BN42" s="12" t="str">
        <f t="shared" si="12"/>
        <v>No</v>
      </c>
      <c r="BO42" s="12" t="str">
        <f t="shared" ref="BO42:BO43" si="13">BO11</f>
        <v>No</v>
      </c>
    </row>
    <row r="43" spans="1:67" ht="30">
      <c r="A43" s="3" t="s">
        <v>135</v>
      </c>
      <c r="B43" t="str">
        <f>B12</f>
        <v>No</v>
      </c>
      <c r="C43" t="str">
        <f t="shared" si="12"/>
        <v>No</v>
      </c>
      <c r="D43" t="str">
        <f t="shared" si="12"/>
        <v>No</v>
      </c>
      <c r="E43" t="str">
        <f t="shared" si="12"/>
        <v>No</v>
      </c>
      <c r="F43" t="str">
        <f t="shared" si="12"/>
        <v>No</v>
      </c>
      <c r="G43" t="str">
        <f t="shared" si="12"/>
        <v>No</v>
      </c>
      <c r="H43" t="str">
        <f t="shared" si="12"/>
        <v>No</v>
      </c>
      <c r="I43" t="str">
        <f t="shared" si="12"/>
        <v>No</v>
      </c>
      <c r="J43" t="str">
        <f t="shared" si="12"/>
        <v>No</v>
      </c>
      <c r="K43" t="str">
        <f t="shared" si="12"/>
        <v>No</v>
      </c>
      <c r="L43" t="str">
        <f t="shared" si="12"/>
        <v>No</v>
      </c>
      <c r="M43" t="str">
        <f t="shared" si="12"/>
        <v>No</v>
      </c>
      <c r="N43" t="str">
        <f t="shared" si="12"/>
        <v>No</v>
      </c>
      <c r="O43" t="str">
        <f t="shared" si="12"/>
        <v>No</v>
      </c>
      <c r="P43" t="str">
        <f t="shared" si="12"/>
        <v>No</v>
      </c>
      <c r="Q43" t="str">
        <f t="shared" si="12"/>
        <v>No</v>
      </c>
      <c r="R43" t="str">
        <f t="shared" si="12"/>
        <v>No</v>
      </c>
      <c r="S43" t="str">
        <f t="shared" si="12"/>
        <v>No</v>
      </c>
      <c r="T43" t="str">
        <f t="shared" si="12"/>
        <v>No</v>
      </c>
      <c r="U43" t="str">
        <f t="shared" si="12"/>
        <v>No</v>
      </c>
      <c r="V43" t="str">
        <f t="shared" si="12"/>
        <v>No</v>
      </c>
      <c r="W43" t="str">
        <f t="shared" si="12"/>
        <v>No</v>
      </c>
      <c r="X43" t="str">
        <f t="shared" si="12"/>
        <v>No</v>
      </c>
      <c r="Y43" t="str">
        <f t="shared" si="12"/>
        <v>No</v>
      </c>
      <c r="Z43" t="str">
        <f t="shared" si="12"/>
        <v>No</v>
      </c>
      <c r="AA43" t="str">
        <f t="shared" si="12"/>
        <v>No</v>
      </c>
      <c r="AB43" t="str">
        <f t="shared" si="12"/>
        <v>No</v>
      </c>
      <c r="AC43" t="str">
        <f t="shared" si="12"/>
        <v>No</v>
      </c>
      <c r="AD43" t="str">
        <f t="shared" si="12"/>
        <v>No</v>
      </c>
      <c r="AE43" t="str">
        <f t="shared" si="12"/>
        <v>No</v>
      </c>
      <c r="AF43" t="str">
        <f t="shared" si="12"/>
        <v>No</v>
      </c>
      <c r="AG43" t="str">
        <f t="shared" si="12"/>
        <v>No</v>
      </c>
      <c r="AH43" t="str">
        <f t="shared" si="12"/>
        <v>No</v>
      </c>
      <c r="AI43" t="str">
        <f t="shared" si="12"/>
        <v>No</v>
      </c>
      <c r="AJ43" t="str">
        <f t="shared" si="12"/>
        <v>No</v>
      </c>
      <c r="AK43" t="str">
        <f t="shared" si="12"/>
        <v>No</v>
      </c>
      <c r="AL43" t="str">
        <f t="shared" si="12"/>
        <v>No</v>
      </c>
      <c r="AM43" t="str">
        <f t="shared" si="12"/>
        <v>Lower Limit</v>
      </c>
      <c r="AN43" t="str">
        <f t="shared" si="12"/>
        <v>Upper Limit</v>
      </c>
      <c r="AO43" t="str">
        <f t="shared" si="12"/>
        <v>Upper Limit</v>
      </c>
      <c r="AP43" t="str">
        <f t="shared" si="12"/>
        <v>Upper Limit</v>
      </c>
      <c r="AQ43" t="str">
        <f t="shared" si="12"/>
        <v>No</v>
      </c>
      <c r="AR43" t="str">
        <f t="shared" si="12"/>
        <v>No</v>
      </c>
      <c r="AS43" t="str">
        <f t="shared" si="12"/>
        <v>No</v>
      </c>
      <c r="AT43" t="str">
        <f t="shared" si="12"/>
        <v>No</v>
      </c>
      <c r="AU43" t="str">
        <f t="shared" si="12"/>
        <v>No</v>
      </c>
      <c r="AV43" t="str">
        <f t="shared" si="12"/>
        <v>No</v>
      </c>
      <c r="AW43" t="str">
        <f t="shared" si="12"/>
        <v>No</v>
      </c>
      <c r="AX43" t="str">
        <f t="shared" si="12"/>
        <v>No</v>
      </c>
      <c r="AY43" t="str">
        <f t="shared" si="12"/>
        <v>No</v>
      </c>
      <c r="AZ43" t="str">
        <f t="shared" si="12"/>
        <v>No</v>
      </c>
      <c r="BA43" t="str">
        <f t="shared" si="12"/>
        <v>Lower Limit</v>
      </c>
      <c r="BB43" t="str">
        <f t="shared" si="12"/>
        <v>Lower Limit</v>
      </c>
      <c r="BC43" t="str">
        <f t="shared" si="12"/>
        <v>No</v>
      </c>
      <c r="BD43" t="str">
        <f t="shared" si="12"/>
        <v>No</v>
      </c>
      <c r="BE43" t="str">
        <f t="shared" si="12"/>
        <v>No</v>
      </c>
      <c r="BF43" t="str">
        <f t="shared" si="12"/>
        <v>No</v>
      </c>
      <c r="BG43" t="str">
        <f t="shared" si="12"/>
        <v>No</v>
      </c>
      <c r="BH43" t="str">
        <f t="shared" si="12"/>
        <v>No</v>
      </c>
      <c r="BI43" t="str">
        <f t="shared" si="12"/>
        <v>No</v>
      </c>
      <c r="BJ43" t="str">
        <f t="shared" si="12"/>
        <v>No</v>
      </c>
      <c r="BK43" t="str">
        <f t="shared" si="12"/>
        <v>No</v>
      </c>
      <c r="BL43" t="str">
        <f t="shared" si="12"/>
        <v>No</v>
      </c>
      <c r="BM43" t="str">
        <f t="shared" si="12"/>
        <v>No</v>
      </c>
      <c r="BN43" t="str">
        <f t="shared" si="12"/>
        <v>Lower Limit</v>
      </c>
      <c r="BO43" t="str">
        <f t="shared" si="13"/>
        <v>Lower Limit</v>
      </c>
    </row>
    <row r="44" spans="1:67" ht="30">
      <c r="A44" s="8" t="s">
        <v>133</v>
      </c>
      <c r="B44" s="12" t="str">
        <f>B23</f>
        <v>No</v>
      </c>
      <c r="C44" s="12" t="str">
        <f t="shared" ref="C44:BN45" si="14">C23</f>
        <v>No</v>
      </c>
      <c r="D44" s="12" t="str">
        <f t="shared" si="14"/>
        <v>Lower Limit</v>
      </c>
      <c r="E44" s="12" t="str">
        <f t="shared" si="14"/>
        <v>Lower Limit</v>
      </c>
      <c r="F44" s="12" t="str">
        <f t="shared" si="14"/>
        <v>No</v>
      </c>
      <c r="G44" s="12" t="str">
        <f t="shared" si="14"/>
        <v>No</v>
      </c>
      <c r="H44" s="12" t="str">
        <f t="shared" si="14"/>
        <v>No</v>
      </c>
      <c r="I44" s="12" t="str">
        <f t="shared" si="14"/>
        <v>No</v>
      </c>
      <c r="J44" s="12" t="str">
        <f t="shared" si="14"/>
        <v>No</v>
      </c>
      <c r="K44" s="12" t="str">
        <f t="shared" si="14"/>
        <v>No</v>
      </c>
      <c r="L44" s="12" t="str">
        <f t="shared" si="14"/>
        <v>No</v>
      </c>
      <c r="M44" s="12" t="str">
        <f t="shared" si="14"/>
        <v>No</v>
      </c>
      <c r="N44" s="12" t="str">
        <f t="shared" si="14"/>
        <v>No</v>
      </c>
      <c r="O44" s="12" t="str">
        <f t="shared" si="14"/>
        <v>No</v>
      </c>
      <c r="P44" s="12" t="str">
        <f t="shared" si="14"/>
        <v>No</v>
      </c>
      <c r="Q44" s="12" t="str">
        <f t="shared" si="14"/>
        <v>No</v>
      </c>
      <c r="R44" s="12" t="str">
        <f t="shared" si="14"/>
        <v>No</v>
      </c>
      <c r="S44" s="12" t="str">
        <f t="shared" si="14"/>
        <v>No</v>
      </c>
      <c r="T44" s="12" t="str">
        <f t="shared" si="14"/>
        <v>No</v>
      </c>
      <c r="U44" s="12" t="str">
        <f t="shared" si="14"/>
        <v>No</v>
      </c>
      <c r="V44" s="12" t="str">
        <f t="shared" si="14"/>
        <v>Lower Limit</v>
      </c>
      <c r="W44" s="12" t="str">
        <f t="shared" si="14"/>
        <v>No</v>
      </c>
      <c r="X44" s="12" t="str">
        <f t="shared" si="14"/>
        <v>No</v>
      </c>
      <c r="Y44" s="12" t="str">
        <f t="shared" si="14"/>
        <v>Lower Limit</v>
      </c>
      <c r="Z44" s="12" t="str">
        <f t="shared" si="14"/>
        <v>No</v>
      </c>
      <c r="AA44" s="12" t="str">
        <f t="shared" si="14"/>
        <v>Lower Limit</v>
      </c>
      <c r="AB44" s="12" t="str">
        <f t="shared" si="14"/>
        <v>No</v>
      </c>
      <c r="AC44" s="12" t="str">
        <f t="shared" si="14"/>
        <v>Lower Limit</v>
      </c>
      <c r="AD44" s="12" t="str">
        <f t="shared" si="14"/>
        <v>Lower Limit</v>
      </c>
      <c r="AE44" s="12" t="str">
        <f t="shared" si="14"/>
        <v>No</v>
      </c>
      <c r="AF44" s="12" t="str">
        <f t="shared" si="14"/>
        <v>Lower Limit</v>
      </c>
      <c r="AG44" s="12" t="str">
        <f t="shared" si="14"/>
        <v>Upper Limit</v>
      </c>
      <c r="AH44" s="12" t="str">
        <f t="shared" si="14"/>
        <v>Upper Limit</v>
      </c>
      <c r="AI44" s="12" t="str">
        <f t="shared" si="14"/>
        <v>Upper Limit</v>
      </c>
      <c r="AJ44" s="12" t="str">
        <f t="shared" si="14"/>
        <v>Lower Limit</v>
      </c>
      <c r="AK44" s="12" t="str">
        <f t="shared" si="14"/>
        <v>No</v>
      </c>
      <c r="AL44" s="12" t="str">
        <f t="shared" si="14"/>
        <v>No</v>
      </c>
      <c r="AM44" s="12" t="str">
        <f t="shared" si="14"/>
        <v>No</v>
      </c>
      <c r="AN44" s="12" t="str">
        <f t="shared" si="14"/>
        <v>No</v>
      </c>
      <c r="AO44" s="12" t="str">
        <f t="shared" si="14"/>
        <v>No</v>
      </c>
      <c r="AP44" s="12" t="str">
        <f t="shared" si="14"/>
        <v>No</v>
      </c>
      <c r="AQ44" s="12" t="str">
        <f t="shared" si="14"/>
        <v>No</v>
      </c>
      <c r="AR44" s="12" t="str">
        <f t="shared" si="14"/>
        <v>Lower Limit</v>
      </c>
      <c r="AS44" s="12" t="str">
        <f t="shared" si="14"/>
        <v>Lower Limit</v>
      </c>
      <c r="AT44" s="12" t="str">
        <f t="shared" si="14"/>
        <v>Lower Limit</v>
      </c>
      <c r="AU44" s="12" t="str">
        <f t="shared" si="14"/>
        <v>Lower Limit</v>
      </c>
      <c r="AV44" s="12" t="str">
        <f t="shared" si="14"/>
        <v>No</v>
      </c>
      <c r="AW44" s="12" t="str">
        <f t="shared" si="14"/>
        <v>No</v>
      </c>
      <c r="AX44" s="12" t="str">
        <f t="shared" si="14"/>
        <v>No</v>
      </c>
      <c r="AY44" s="12" t="str">
        <f t="shared" si="14"/>
        <v>No</v>
      </c>
      <c r="AZ44" s="12" t="str">
        <f t="shared" si="14"/>
        <v>No</v>
      </c>
      <c r="BA44" s="12" t="str">
        <f t="shared" si="14"/>
        <v>No</v>
      </c>
      <c r="BB44" s="12" t="str">
        <f t="shared" si="14"/>
        <v>No</v>
      </c>
      <c r="BC44" s="12" t="str">
        <f t="shared" si="14"/>
        <v>No</v>
      </c>
      <c r="BD44" s="12" t="str">
        <f t="shared" si="14"/>
        <v>No</v>
      </c>
      <c r="BE44" s="12" t="str">
        <f t="shared" si="14"/>
        <v>No</v>
      </c>
      <c r="BF44" s="12" t="str">
        <f t="shared" si="14"/>
        <v>No</v>
      </c>
      <c r="BG44" s="12" t="str">
        <f t="shared" si="14"/>
        <v>No</v>
      </c>
      <c r="BH44" s="12" t="str">
        <f t="shared" si="14"/>
        <v>No</v>
      </c>
      <c r="BI44" s="12" t="str">
        <f t="shared" si="14"/>
        <v>No</v>
      </c>
      <c r="BJ44" s="12" t="str">
        <f t="shared" si="14"/>
        <v>No</v>
      </c>
      <c r="BK44" s="12" t="str">
        <f t="shared" si="14"/>
        <v>No</v>
      </c>
      <c r="BL44" s="12" t="str">
        <f t="shared" si="14"/>
        <v>No</v>
      </c>
      <c r="BM44" s="12" t="str">
        <f t="shared" si="14"/>
        <v>No</v>
      </c>
      <c r="BN44" s="12" t="str">
        <f t="shared" si="14"/>
        <v>No</v>
      </c>
      <c r="BO44" s="12" t="str">
        <f t="shared" ref="BO44:BO45" si="15">BO23</f>
        <v>No</v>
      </c>
    </row>
    <row r="45" spans="1:67">
      <c r="A45" s="3" t="s">
        <v>134</v>
      </c>
      <c r="B45" t="str">
        <f>B24</f>
        <v>No</v>
      </c>
      <c r="C45" t="str">
        <f t="shared" si="14"/>
        <v>No</v>
      </c>
      <c r="D45" t="str">
        <f t="shared" si="14"/>
        <v>No</v>
      </c>
      <c r="E45" t="str">
        <f t="shared" si="14"/>
        <v>No</v>
      </c>
      <c r="F45" t="str">
        <f t="shared" si="14"/>
        <v>No</v>
      </c>
      <c r="G45" t="str">
        <f t="shared" si="14"/>
        <v>No</v>
      </c>
      <c r="H45" t="str">
        <f t="shared" si="14"/>
        <v>Lower Limit</v>
      </c>
      <c r="I45" t="str">
        <f t="shared" si="14"/>
        <v>No</v>
      </c>
      <c r="J45" t="str">
        <f t="shared" si="14"/>
        <v>No</v>
      </c>
      <c r="K45" t="str">
        <f t="shared" si="14"/>
        <v>No</v>
      </c>
      <c r="L45" t="str">
        <f t="shared" si="14"/>
        <v>No</v>
      </c>
      <c r="M45" t="str">
        <f t="shared" si="14"/>
        <v>No</v>
      </c>
      <c r="N45" t="str">
        <f t="shared" si="14"/>
        <v>Lower Limit</v>
      </c>
      <c r="O45" t="str">
        <f t="shared" si="14"/>
        <v>Lower Limit</v>
      </c>
      <c r="P45" t="str">
        <f t="shared" si="14"/>
        <v>No</v>
      </c>
      <c r="Q45" t="str">
        <f t="shared" si="14"/>
        <v>No</v>
      </c>
      <c r="R45" t="str">
        <f t="shared" si="14"/>
        <v>No</v>
      </c>
      <c r="S45" t="str">
        <f t="shared" si="14"/>
        <v>No</v>
      </c>
      <c r="T45" t="str">
        <f t="shared" si="14"/>
        <v>No</v>
      </c>
      <c r="U45" t="str">
        <f t="shared" si="14"/>
        <v>No</v>
      </c>
      <c r="V45" t="str">
        <f t="shared" si="14"/>
        <v>No</v>
      </c>
      <c r="W45" t="str">
        <f t="shared" si="14"/>
        <v>No</v>
      </c>
      <c r="X45" t="str">
        <f t="shared" si="14"/>
        <v>No</v>
      </c>
      <c r="Y45" t="str">
        <f t="shared" si="14"/>
        <v>No</v>
      </c>
      <c r="Z45" t="str">
        <f t="shared" si="14"/>
        <v>No</v>
      </c>
      <c r="AA45" t="str">
        <f t="shared" si="14"/>
        <v>No</v>
      </c>
      <c r="AB45" t="str">
        <f t="shared" si="14"/>
        <v>No</v>
      </c>
      <c r="AC45" t="str">
        <f t="shared" si="14"/>
        <v>No</v>
      </c>
      <c r="AD45" t="str">
        <f t="shared" si="14"/>
        <v>No</v>
      </c>
      <c r="AE45" t="str">
        <f t="shared" si="14"/>
        <v>No</v>
      </c>
      <c r="AF45" t="str">
        <f t="shared" si="14"/>
        <v>No</v>
      </c>
      <c r="AG45" t="str">
        <f t="shared" si="14"/>
        <v>No</v>
      </c>
      <c r="AH45" t="str">
        <f t="shared" si="14"/>
        <v>No</v>
      </c>
      <c r="AI45" t="str">
        <f t="shared" si="14"/>
        <v>No</v>
      </c>
      <c r="AJ45" t="str">
        <f t="shared" si="14"/>
        <v>No</v>
      </c>
      <c r="AK45" t="str">
        <f t="shared" si="14"/>
        <v>No</v>
      </c>
      <c r="AL45" t="str">
        <f t="shared" si="14"/>
        <v>Lower Limit</v>
      </c>
      <c r="AM45" t="str">
        <f t="shared" si="14"/>
        <v>Upper Limit</v>
      </c>
      <c r="AN45" t="str">
        <f t="shared" si="14"/>
        <v>Upper Limit</v>
      </c>
      <c r="AO45" t="str">
        <f t="shared" si="14"/>
        <v>Upper Limit</v>
      </c>
      <c r="AP45" t="str">
        <f t="shared" si="14"/>
        <v>Lower Limit</v>
      </c>
      <c r="AQ45" t="str">
        <f t="shared" si="14"/>
        <v>No</v>
      </c>
      <c r="AR45" t="str">
        <f t="shared" si="14"/>
        <v>No</v>
      </c>
      <c r="AS45" t="str">
        <f t="shared" si="14"/>
        <v>No</v>
      </c>
      <c r="AT45" t="str">
        <f t="shared" si="14"/>
        <v>No</v>
      </c>
      <c r="AU45" t="str">
        <f t="shared" si="14"/>
        <v>No</v>
      </c>
      <c r="AV45" t="str">
        <f t="shared" si="14"/>
        <v>No</v>
      </c>
      <c r="AW45" t="str">
        <f t="shared" si="14"/>
        <v>No</v>
      </c>
      <c r="AX45" t="str">
        <f t="shared" si="14"/>
        <v>No</v>
      </c>
      <c r="AY45" t="str">
        <f t="shared" si="14"/>
        <v>No</v>
      </c>
      <c r="AZ45" t="str">
        <f t="shared" si="14"/>
        <v>Lower Limit</v>
      </c>
      <c r="BA45" t="str">
        <f t="shared" si="14"/>
        <v>No</v>
      </c>
      <c r="BB45" t="str">
        <f t="shared" si="14"/>
        <v>No</v>
      </c>
      <c r="BC45" t="str">
        <f t="shared" si="14"/>
        <v>No</v>
      </c>
      <c r="BD45" t="str">
        <f t="shared" si="14"/>
        <v>No</v>
      </c>
      <c r="BE45" t="str">
        <f t="shared" si="14"/>
        <v>No</v>
      </c>
      <c r="BF45" t="str">
        <f t="shared" si="14"/>
        <v>No</v>
      </c>
      <c r="BG45" t="str">
        <f t="shared" si="14"/>
        <v>No</v>
      </c>
      <c r="BH45" t="str">
        <f t="shared" si="14"/>
        <v>No</v>
      </c>
      <c r="BI45" t="str">
        <f t="shared" si="14"/>
        <v>No</v>
      </c>
      <c r="BJ45" t="str">
        <f t="shared" si="14"/>
        <v>No</v>
      </c>
      <c r="BK45" t="str">
        <f t="shared" si="14"/>
        <v>No</v>
      </c>
      <c r="BL45" t="str">
        <f t="shared" si="14"/>
        <v>No</v>
      </c>
      <c r="BM45" t="str">
        <f t="shared" si="14"/>
        <v>Lower Limit</v>
      </c>
      <c r="BN45" t="str">
        <f t="shared" si="14"/>
        <v>Lower Limit</v>
      </c>
      <c r="BO45" t="str">
        <f t="shared" si="15"/>
        <v>Lower Limit</v>
      </c>
    </row>
    <row r="46" spans="1:67">
      <c r="A46" s="8" t="s">
        <v>130</v>
      </c>
      <c r="B46" s="12" t="str">
        <f>B35</f>
        <v>No</v>
      </c>
      <c r="C46" s="12" t="str">
        <f t="shared" ref="C46:BN47" si="16">C35</f>
        <v>No</v>
      </c>
      <c r="D46" s="12" t="str">
        <f t="shared" si="16"/>
        <v>No</v>
      </c>
      <c r="E46" s="12" t="str">
        <f t="shared" si="16"/>
        <v>No</v>
      </c>
      <c r="F46" s="12" t="str">
        <f t="shared" si="16"/>
        <v>Lower Limit</v>
      </c>
      <c r="G46" s="12" t="str">
        <f t="shared" si="16"/>
        <v>Upper Limit</v>
      </c>
      <c r="H46" s="12" t="str">
        <f t="shared" si="16"/>
        <v>Lower Limit</v>
      </c>
      <c r="I46" s="12" t="str">
        <f t="shared" si="16"/>
        <v>Lower Limit</v>
      </c>
      <c r="J46" s="12" t="str">
        <f t="shared" si="16"/>
        <v>No</v>
      </c>
      <c r="K46" s="12" t="str">
        <f t="shared" si="16"/>
        <v>No</v>
      </c>
      <c r="L46" s="12" t="str">
        <f t="shared" si="16"/>
        <v>No</v>
      </c>
      <c r="M46" s="12" t="str">
        <f t="shared" si="16"/>
        <v>No</v>
      </c>
      <c r="N46" s="12" t="str">
        <f t="shared" si="16"/>
        <v>No</v>
      </c>
      <c r="O46" s="12" t="str">
        <f t="shared" si="16"/>
        <v>No</v>
      </c>
      <c r="P46" s="12" t="str">
        <f t="shared" si="16"/>
        <v>No</v>
      </c>
      <c r="Q46" s="12" t="str">
        <f t="shared" si="16"/>
        <v>No</v>
      </c>
      <c r="R46" s="12" t="str">
        <f t="shared" si="16"/>
        <v>No</v>
      </c>
      <c r="S46" s="12" t="str">
        <f t="shared" si="16"/>
        <v>No</v>
      </c>
      <c r="T46" s="12" t="str">
        <f t="shared" si="16"/>
        <v>No</v>
      </c>
      <c r="U46" s="12" t="str">
        <f t="shared" si="16"/>
        <v>No</v>
      </c>
      <c r="V46" s="12" t="str">
        <f t="shared" si="16"/>
        <v>No</v>
      </c>
      <c r="W46" s="12" t="str">
        <f t="shared" si="16"/>
        <v>No</v>
      </c>
      <c r="X46" s="12" t="str">
        <f t="shared" si="16"/>
        <v>No</v>
      </c>
      <c r="Y46" s="12" t="str">
        <f t="shared" si="16"/>
        <v>No</v>
      </c>
      <c r="Z46" s="12" t="str">
        <f t="shared" si="16"/>
        <v>No</v>
      </c>
      <c r="AA46" s="12" t="str">
        <f t="shared" si="16"/>
        <v>No</v>
      </c>
      <c r="AB46" s="12" t="str">
        <f t="shared" si="16"/>
        <v>No</v>
      </c>
      <c r="AC46" s="12" t="str">
        <f t="shared" si="16"/>
        <v>No</v>
      </c>
      <c r="AD46" s="12" t="str">
        <f t="shared" si="16"/>
        <v>No</v>
      </c>
      <c r="AE46" s="12" t="str">
        <f t="shared" si="16"/>
        <v>No</v>
      </c>
      <c r="AF46" s="12" t="str">
        <f t="shared" si="16"/>
        <v>No</v>
      </c>
      <c r="AG46" s="12" t="str">
        <f t="shared" si="16"/>
        <v>No</v>
      </c>
      <c r="AH46" s="12" t="str">
        <f t="shared" si="16"/>
        <v>No</v>
      </c>
      <c r="AI46" s="12" t="str">
        <f t="shared" si="16"/>
        <v>No</v>
      </c>
      <c r="AJ46" s="12" t="str">
        <f t="shared" si="16"/>
        <v>No</v>
      </c>
      <c r="AK46" s="12" t="str">
        <f t="shared" si="16"/>
        <v>Upper Limit</v>
      </c>
      <c r="AL46" s="12" t="str">
        <f t="shared" si="16"/>
        <v>Upper Limit</v>
      </c>
      <c r="AM46" s="12" t="str">
        <f t="shared" si="16"/>
        <v>Upper Limit</v>
      </c>
      <c r="AN46" s="12" t="str">
        <f t="shared" si="16"/>
        <v>Upper Limit</v>
      </c>
      <c r="AO46" s="12" t="str">
        <f t="shared" si="16"/>
        <v>Lower Limit</v>
      </c>
      <c r="AP46" s="12" t="str">
        <f t="shared" si="16"/>
        <v>No</v>
      </c>
      <c r="AQ46" s="12" t="str">
        <f t="shared" si="16"/>
        <v>No</v>
      </c>
      <c r="AR46" s="12" t="str">
        <f t="shared" si="16"/>
        <v>No</v>
      </c>
      <c r="AS46" s="12" t="str">
        <f t="shared" si="16"/>
        <v>No</v>
      </c>
      <c r="AT46" s="12" t="str">
        <f t="shared" si="16"/>
        <v>No</v>
      </c>
      <c r="AU46" s="12" t="str">
        <f t="shared" si="16"/>
        <v>No</v>
      </c>
      <c r="AV46" s="12" t="str">
        <f t="shared" si="16"/>
        <v>No</v>
      </c>
      <c r="AW46" s="12" t="str">
        <f t="shared" si="16"/>
        <v>No</v>
      </c>
      <c r="AX46" s="12" t="str">
        <f t="shared" si="16"/>
        <v>No</v>
      </c>
      <c r="AY46" s="12" t="str">
        <f t="shared" si="16"/>
        <v>Lower Limit</v>
      </c>
      <c r="AZ46" s="12" t="str">
        <f t="shared" si="16"/>
        <v>Lower Limit</v>
      </c>
      <c r="BA46" s="12" t="str">
        <f t="shared" si="16"/>
        <v>No</v>
      </c>
      <c r="BB46" s="12" t="str">
        <f t="shared" si="16"/>
        <v>No</v>
      </c>
      <c r="BC46" s="12" t="str">
        <f t="shared" si="16"/>
        <v>No</v>
      </c>
      <c r="BD46" s="12" t="str">
        <f t="shared" si="16"/>
        <v>No</v>
      </c>
      <c r="BE46" s="12" t="str">
        <f t="shared" si="16"/>
        <v>No</v>
      </c>
      <c r="BF46" s="12" t="str">
        <f t="shared" si="16"/>
        <v>No</v>
      </c>
      <c r="BG46" s="12" t="str">
        <f t="shared" si="16"/>
        <v>No</v>
      </c>
      <c r="BH46" s="12" t="str">
        <f t="shared" si="16"/>
        <v>No</v>
      </c>
      <c r="BI46" s="12" t="str">
        <f t="shared" si="16"/>
        <v>No</v>
      </c>
      <c r="BJ46" s="12" t="str">
        <f t="shared" si="16"/>
        <v>No</v>
      </c>
      <c r="BK46" s="12" t="str">
        <f t="shared" si="16"/>
        <v>No</v>
      </c>
      <c r="BL46" s="12" t="str">
        <f t="shared" si="16"/>
        <v>No</v>
      </c>
      <c r="BM46" s="12" t="str">
        <f t="shared" si="16"/>
        <v>Lower Limit</v>
      </c>
      <c r="BN46" s="12" t="str">
        <f t="shared" si="16"/>
        <v>Lower Limit</v>
      </c>
      <c r="BO46" s="12" t="str">
        <f t="shared" ref="BO46:BO47" si="17">BO35</f>
        <v>No</v>
      </c>
    </row>
    <row r="47" spans="1:67">
      <c r="A47" s="8" t="s">
        <v>131</v>
      </c>
      <c r="B47" s="12" t="str">
        <f>B36</f>
        <v>No</v>
      </c>
      <c r="C47" s="12" t="str">
        <f t="shared" si="16"/>
        <v>No</v>
      </c>
      <c r="D47" s="12" t="str">
        <f t="shared" si="16"/>
        <v>No</v>
      </c>
      <c r="E47" s="12" t="str">
        <f t="shared" si="16"/>
        <v>No</v>
      </c>
      <c r="F47" s="12" t="str">
        <f t="shared" si="16"/>
        <v>No</v>
      </c>
      <c r="G47" s="12" t="str">
        <f t="shared" si="16"/>
        <v>No</v>
      </c>
      <c r="H47" s="12" t="str">
        <f t="shared" si="16"/>
        <v>No</v>
      </c>
      <c r="I47" s="12" t="str">
        <f t="shared" si="16"/>
        <v>No</v>
      </c>
      <c r="J47" s="12" t="str">
        <f t="shared" si="16"/>
        <v>No</v>
      </c>
      <c r="K47" s="12" t="str">
        <f t="shared" si="16"/>
        <v>No</v>
      </c>
      <c r="L47" s="12" t="str">
        <f t="shared" si="16"/>
        <v>No</v>
      </c>
      <c r="M47" s="12" t="str">
        <f t="shared" si="16"/>
        <v>No</v>
      </c>
      <c r="N47" s="12" t="str">
        <f t="shared" si="16"/>
        <v>No</v>
      </c>
      <c r="O47" s="12" t="str">
        <f t="shared" si="16"/>
        <v>No</v>
      </c>
      <c r="P47" s="12" t="str">
        <f t="shared" si="16"/>
        <v>No</v>
      </c>
      <c r="Q47" s="12" t="str">
        <f t="shared" si="16"/>
        <v>No</v>
      </c>
      <c r="R47" s="12" t="str">
        <f t="shared" si="16"/>
        <v>No</v>
      </c>
      <c r="S47" s="12" t="str">
        <f t="shared" si="16"/>
        <v>Lower Limit</v>
      </c>
      <c r="T47" s="12" t="str">
        <f t="shared" si="16"/>
        <v>No</v>
      </c>
      <c r="U47" s="12" t="str">
        <f t="shared" si="16"/>
        <v>No</v>
      </c>
      <c r="V47" s="12" t="str">
        <f t="shared" si="16"/>
        <v>Upper Limit</v>
      </c>
      <c r="W47" s="12" t="str">
        <f t="shared" si="16"/>
        <v>Lower Limit</v>
      </c>
      <c r="X47" s="12" t="str">
        <f t="shared" si="16"/>
        <v>Lower Limit</v>
      </c>
      <c r="Y47" s="12" t="str">
        <f t="shared" si="16"/>
        <v>Lower Limit</v>
      </c>
      <c r="Z47" s="12" t="str">
        <f t="shared" si="16"/>
        <v>No</v>
      </c>
      <c r="AA47" s="12" t="str">
        <f t="shared" si="16"/>
        <v>No</v>
      </c>
      <c r="AB47" s="12" t="str">
        <f t="shared" si="16"/>
        <v>No</v>
      </c>
      <c r="AC47" s="12" t="str">
        <f t="shared" si="16"/>
        <v>Lower Limit</v>
      </c>
      <c r="AD47" s="12" t="str">
        <f t="shared" si="16"/>
        <v>Lower Limit</v>
      </c>
      <c r="AE47" s="12" t="str">
        <f t="shared" si="16"/>
        <v>No</v>
      </c>
      <c r="AF47" s="12" t="str">
        <f t="shared" si="16"/>
        <v>No</v>
      </c>
      <c r="AG47" s="12" t="str">
        <f t="shared" si="16"/>
        <v>Lower Limit</v>
      </c>
      <c r="AH47" s="12" t="str">
        <f t="shared" si="16"/>
        <v>Upper Limit</v>
      </c>
      <c r="AI47" s="12" t="str">
        <f t="shared" si="16"/>
        <v>Lower Limit</v>
      </c>
      <c r="AJ47" s="12" t="str">
        <f t="shared" si="16"/>
        <v>No</v>
      </c>
      <c r="AK47" s="12" t="str">
        <f t="shared" si="16"/>
        <v>No</v>
      </c>
      <c r="AL47" s="12" t="str">
        <f t="shared" si="16"/>
        <v>No</v>
      </c>
      <c r="AM47" s="12" t="str">
        <f t="shared" si="16"/>
        <v>No</v>
      </c>
      <c r="AN47" s="12" t="str">
        <f t="shared" si="16"/>
        <v>No</v>
      </c>
      <c r="AO47" s="12" t="str">
        <f t="shared" si="16"/>
        <v>No</v>
      </c>
      <c r="AP47" s="12" t="str">
        <f t="shared" si="16"/>
        <v>No</v>
      </c>
      <c r="AQ47" s="12" t="str">
        <f t="shared" si="16"/>
        <v>No</v>
      </c>
      <c r="AR47" s="12" t="str">
        <f t="shared" si="16"/>
        <v>Lower Limit</v>
      </c>
      <c r="AS47" s="12" t="str">
        <f t="shared" si="16"/>
        <v>Lower Limit</v>
      </c>
      <c r="AT47" s="12" t="str">
        <f t="shared" si="16"/>
        <v>Lower Limit</v>
      </c>
      <c r="AU47" s="12" t="str">
        <f t="shared" si="16"/>
        <v>Lower Limit</v>
      </c>
      <c r="AV47" s="12" t="str">
        <f t="shared" si="16"/>
        <v>No</v>
      </c>
      <c r="AW47" s="12" t="str">
        <f t="shared" si="16"/>
        <v>No</v>
      </c>
      <c r="AX47" s="12" t="str">
        <f t="shared" si="16"/>
        <v>No</v>
      </c>
      <c r="AY47" s="12" t="str">
        <f t="shared" si="16"/>
        <v>No</v>
      </c>
      <c r="AZ47" s="12" t="str">
        <f t="shared" si="16"/>
        <v>No</v>
      </c>
      <c r="BA47" s="12" t="str">
        <f t="shared" si="16"/>
        <v>No</v>
      </c>
      <c r="BB47" s="12" t="str">
        <f t="shared" si="16"/>
        <v>No</v>
      </c>
      <c r="BC47" s="12" t="str">
        <f t="shared" si="16"/>
        <v>No</v>
      </c>
      <c r="BD47" s="12" t="str">
        <f t="shared" si="16"/>
        <v>Lower Limit</v>
      </c>
      <c r="BE47" s="12" t="str">
        <f t="shared" si="16"/>
        <v>No</v>
      </c>
      <c r="BF47" s="12" t="str">
        <f t="shared" si="16"/>
        <v>No</v>
      </c>
      <c r="BG47" s="12" t="str">
        <f t="shared" si="16"/>
        <v>No</v>
      </c>
      <c r="BH47" s="12" t="str">
        <f t="shared" si="16"/>
        <v>No</v>
      </c>
      <c r="BI47" s="12" t="str">
        <f t="shared" si="16"/>
        <v>No</v>
      </c>
      <c r="BJ47" s="12" t="str">
        <f t="shared" si="16"/>
        <v>No</v>
      </c>
      <c r="BK47" s="12" t="str">
        <f t="shared" si="16"/>
        <v>No</v>
      </c>
      <c r="BL47" s="12" t="str">
        <f t="shared" si="16"/>
        <v>No</v>
      </c>
      <c r="BM47" s="12" t="str">
        <f t="shared" si="16"/>
        <v>No</v>
      </c>
      <c r="BN47" s="12" t="str">
        <f t="shared" si="16"/>
        <v>No</v>
      </c>
      <c r="BO47" s="12" t="str">
        <f t="shared" si="17"/>
        <v>No</v>
      </c>
    </row>
  </sheetData>
  <conditionalFormatting sqref="B23:BO24 B35:BO36 B11:BO12">
    <cfRule type="containsText" dxfId="38" priority="37" operator="containsText" text="Upper Limit">
      <formula>NOT(ISERROR(SEARCH("Upper Limit",B11)))</formula>
    </cfRule>
    <cfRule type="containsText" dxfId="37" priority="38" operator="containsText" text="Lower Limit">
      <formula>NOT(ISERROR(SEARCH("Lower Limit",B11)))</formula>
    </cfRule>
    <cfRule type="containsText" dxfId="36" priority="39" operator="containsText" text="No">
      <formula>NOT(ISERROR(SEARCH("No",B11)))</formula>
    </cfRule>
  </conditionalFormatting>
  <conditionalFormatting sqref="B42:BO47">
    <cfRule type="containsText" dxfId="35" priority="34" operator="containsText" text="Upper Limit">
      <formula>NOT(ISERROR(SEARCH("Upper Limit",B42)))</formula>
    </cfRule>
    <cfRule type="containsText" dxfId="34" priority="35" operator="containsText" text="No">
      <formula>NOT(ISERROR(SEARCH("No",B42)))</formula>
    </cfRule>
    <cfRule type="containsText" dxfId="33" priority="36" operator="containsText" text="Lower Limit">
      <formula>NOT(ISERROR(SEARCH("Lower Limit",B42)))</formula>
    </cfRule>
  </conditionalFormatting>
  <conditionalFormatting sqref="B23:BO24">
    <cfRule type="containsText" dxfId="32" priority="31" operator="containsText" text="Upper Limit">
      <formula>NOT(ISERROR(SEARCH("Upper Limit",B23)))</formula>
    </cfRule>
    <cfRule type="containsText" dxfId="31" priority="32" operator="containsText" text="Lower Limit">
      <formula>NOT(ISERROR(SEARCH("Lower Limit",B23)))</formula>
    </cfRule>
    <cfRule type="containsText" dxfId="30" priority="33" operator="containsText" text="No">
      <formula>NOT(ISERROR(SEARCH("No",B23)))</formula>
    </cfRule>
  </conditionalFormatting>
  <conditionalFormatting sqref="B35:BO36">
    <cfRule type="containsText" dxfId="29" priority="28" operator="containsText" text="Upper Limit">
      <formula>NOT(ISERROR(SEARCH("Upper Limit",B35)))</formula>
    </cfRule>
    <cfRule type="containsText" dxfId="28" priority="29" operator="containsText" text="Lower Limit">
      <formula>NOT(ISERROR(SEARCH("Lower Limit",B35)))</formula>
    </cfRule>
    <cfRule type="containsText" dxfId="27" priority="30" operator="containsText" text="No">
      <formula>NOT(ISERROR(SEARCH("No",B35)))</formula>
    </cfRule>
  </conditionalFormatting>
  <conditionalFormatting sqref="B11:BO12">
    <cfRule type="containsText" dxfId="26" priority="25" operator="containsText" text="Upper Limit">
      <formula>NOT(ISERROR(SEARCH("Upper Limit",B11)))</formula>
    </cfRule>
    <cfRule type="containsText" dxfId="25" priority="26" operator="containsText" text="Lower Limit">
      <formula>NOT(ISERROR(SEARCH("Lower Limit",B11)))</formula>
    </cfRule>
    <cfRule type="containsText" dxfId="24" priority="27" operator="containsText" text="No">
      <formula>NOT(ISERROR(SEARCH("No",B11)))</formula>
    </cfRule>
  </conditionalFormatting>
  <conditionalFormatting sqref="B23:BO24">
    <cfRule type="containsText" dxfId="23" priority="22" operator="containsText" text="Upper Limit">
      <formula>NOT(ISERROR(SEARCH("Upper Limit",B23)))</formula>
    </cfRule>
    <cfRule type="containsText" dxfId="22" priority="23" operator="containsText" text="Lower Limit">
      <formula>NOT(ISERROR(SEARCH("Lower Limit",B23)))</formula>
    </cfRule>
    <cfRule type="containsText" dxfId="21" priority="24" operator="containsText" text="No">
      <formula>NOT(ISERROR(SEARCH("No",B23)))</formula>
    </cfRule>
  </conditionalFormatting>
  <conditionalFormatting sqref="B23:BO24">
    <cfRule type="containsText" dxfId="20" priority="19" operator="containsText" text="Upper Limit">
      <formula>NOT(ISERROR(SEARCH("Upper Limit",B23)))</formula>
    </cfRule>
    <cfRule type="containsText" dxfId="19" priority="20" operator="containsText" text="Lower Limit">
      <formula>NOT(ISERROR(SEARCH("Lower Limit",B23)))</formula>
    </cfRule>
    <cfRule type="containsText" dxfId="18" priority="21" operator="containsText" text="No">
      <formula>NOT(ISERROR(SEARCH("No",B23)))</formula>
    </cfRule>
  </conditionalFormatting>
  <conditionalFormatting sqref="B11:BO12">
    <cfRule type="containsText" dxfId="17" priority="16" operator="containsText" text="Upper Limit">
      <formula>NOT(ISERROR(SEARCH("Upper Limit",B11)))</formula>
    </cfRule>
    <cfRule type="containsText" dxfId="16" priority="17" operator="containsText" text="Lower Limit">
      <formula>NOT(ISERROR(SEARCH("Lower Limit",B11)))</formula>
    </cfRule>
    <cfRule type="containsText" dxfId="15" priority="18" operator="containsText" text="No">
      <formula>NOT(ISERROR(SEARCH("No",B11)))</formula>
    </cfRule>
  </conditionalFormatting>
  <conditionalFormatting sqref="B23:BO24">
    <cfRule type="containsText" dxfId="14" priority="13" operator="containsText" text="Upper Limit">
      <formula>NOT(ISERROR(SEARCH("Upper Limit",B23)))</formula>
    </cfRule>
    <cfRule type="containsText" dxfId="13" priority="14" operator="containsText" text="Lower Limit">
      <formula>NOT(ISERROR(SEARCH("Lower Limit",B23)))</formula>
    </cfRule>
    <cfRule type="containsText" dxfId="12" priority="15" operator="containsText" text="No">
      <formula>NOT(ISERROR(SEARCH("No",B23)))</formula>
    </cfRule>
  </conditionalFormatting>
  <conditionalFormatting sqref="B35:BO36">
    <cfRule type="containsText" dxfId="11" priority="10" operator="containsText" text="Upper Limit">
      <formula>NOT(ISERROR(SEARCH("Upper Limit",B35)))</formula>
    </cfRule>
    <cfRule type="containsText" dxfId="10" priority="11" operator="containsText" text="Lower Limit">
      <formula>NOT(ISERROR(SEARCH("Lower Limit",B35)))</formula>
    </cfRule>
    <cfRule type="containsText" dxfId="9" priority="12" operator="containsText" text="No">
      <formula>NOT(ISERROR(SEARCH("No",B35)))</formula>
    </cfRule>
  </conditionalFormatting>
  <conditionalFormatting sqref="B11:BO12">
    <cfRule type="containsText" dxfId="8" priority="7" operator="containsText" text="Upper Limit">
      <formula>NOT(ISERROR(SEARCH("Upper Limit",B11)))</formula>
    </cfRule>
    <cfRule type="containsText" dxfId="7" priority="8" operator="containsText" text="Lower Limit">
      <formula>NOT(ISERROR(SEARCH("Lower Limit",B11)))</formula>
    </cfRule>
    <cfRule type="containsText" dxfId="6" priority="9" operator="containsText" text="No">
      <formula>NOT(ISERROR(SEARCH("No",B11)))</formula>
    </cfRule>
  </conditionalFormatting>
  <conditionalFormatting sqref="B23:BO24">
    <cfRule type="containsText" dxfId="5" priority="4" operator="containsText" text="Upper Limit">
      <formula>NOT(ISERROR(SEARCH("Upper Limit",B23)))</formula>
    </cfRule>
    <cfRule type="containsText" dxfId="4" priority="5" operator="containsText" text="Lower Limit">
      <formula>NOT(ISERROR(SEARCH("Lower Limit",B23)))</formula>
    </cfRule>
    <cfRule type="containsText" dxfId="3" priority="6" operator="containsText" text="No">
      <formula>NOT(ISERROR(SEARCH("No",B23)))</formula>
    </cfRule>
  </conditionalFormatting>
  <conditionalFormatting sqref="B35:BO36">
    <cfRule type="containsText" dxfId="2" priority="1" operator="containsText" text="Upper Limit">
      <formula>NOT(ISERROR(SEARCH("Upper Limit",B35)))</formula>
    </cfRule>
    <cfRule type="containsText" dxfId="1" priority="2" operator="containsText" text="Lower Limit">
      <formula>NOT(ISERROR(SEARCH("Lower Limit",B35)))</formula>
    </cfRule>
    <cfRule type="containsText" dxfId="0" priority="3" operator="containsText" text="No">
      <formula>NOT(ISERROR(SEARCH("No",B35)))</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Brazil</vt:lpstr>
      <vt:lpstr>Chile</vt:lpstr>
      <vt:lpstr>Colombia</vt:lpstr>
      <vt:lpstr>Mexico</vt:lpstr>
      <vt:lpstr>Peru</vt:lpstr>
      <vt:lpstr>Region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user7</dc:creator>
  <cp:lastModifiedBy>user7</cp:lastModifiedBy>
  <dcterms:created xsi:type="dcterms:W3CDTF">2016-06-30T15:07:23Z</dcterms:created>
  <dcterms:modified xsi:type="dcterms:W3CDTF">2017-05-11T18:17:18Z</dcterms:modified>
</cp:coreProperties>
</file>