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5315" windowHeight="7995" firstSheet="1" activeTab="7"/>
  </bookViews>
  <sheets>
    <sheet name="Explanation of this Workbook" sheetId="2" r:id="rId1"/>
    <sheet name="Brazil" sheetId="1" r:id="rId2"/>
    <sheet name="Chile" sheetId="3" r:id="rId3"/>
    <sheet name="Colombia" sheetId="4" r:id="rId4"/>
    <sheet name="Mexico" sheetId="5" r:id="rId5"/>
    <sheet name="Peru" sheetId="6" r:id="rId6"/>
    <sheet name="Region" sheetId="7" r:id="rId7"/>
    <sheet name="Overview Recent Period" sheetId="8" r:id="rId8"/>
  </sheets>
  <calcPr calcId="125725"/>
</workbook>
</file>

<file path=xl/calcChain.xml><?xml version="1.0" encoding="utf-8"?>
<calcChain xmlns="http://schemas.openxmlformats.org/spreadsheetml/2006/main">
  <c r="DP47" i="5"/>
  <c r="DP46"/>
  <c r="DP45"/>
  <c r="DP44"/>
  <c r="DP43"/>
  <c r="DP42"/>
  <c r="DP12"/>
  <c r="DP11"/>
  <c r="DP24"/>
  <c r="DP23"/>
  <c r="DP36"/>
  <c r="DP35"/>
  <c r="DT24" i="1" l="1"/>
  <c r="DS24"/>
  <c r="DR24"/>
  <c r="DQ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DT23"/>
  <c r="DS23"/>
  <c r="DR23"/>
  <c r="DQ23"/>
  <c r="DP23"/>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AD44" i="4" l="1"/>
  <c r="DE42" i="5" l="1"/>
  <c r="DF42"/>
  <c r="DG42"/>
  <c r="DH42"/>
  <c r="DI42"/>
  <c r="DJ42"/>
  <c r="DK42"/>
  <c r="DL42"/>
  <c r="DM42"/>
  <c r="DN42"/>
  <c r="DO42"/>
  <c r="DE43"/>
  <c r="DF43"/>
  <c r="DG43"/>
  <c r="DH43"/>
  <c r="DI43"/>
  <c r="DJ43"/>
  <c r="DK43"/>
  <c r="DL43"/>
  <c r="DM43"/>
  <c r="DN43"/>
  <c r="DO43"/>
  <c r="DE44"/>
  <c r="DF44"/>
  <c r="DG44"/>
  <c r="DH44"/>
  <c r="DI44"/>
  <c r="DJ44"/>
  <c r="DK44"/>
  <c r="DL44"/>
  <c r="DM44"/>
  <c r="DN44"/>
  <c r="DO44"/>
  <c r="DE45"/>
  <c r="DF45"/>
  <c r="DG45"/>
  <c r="DH45"/>
  <c r="DI45"/>
  <c r="DJ45"/>
  <c r="DK45"/>
  <c r="DL45"/>
  <c r="DM45"/>
  <c r="DN45"/>
  <c r="DO45"/>
  <c r="DE46"/>
  <c r="DF46"/>
  <c r="DG46"/>
  <c r="DH46"/>
  <c r="DI46"/>
  <c r="DJ46"/>
  <c r="DK46"/>
  <c r="DL46"/>
  <c r="DM46"/>
  <c r="DN46"/>
  <c r="DO46"/>
  <c r="DE47"/>
  <c r="DF47"/>
  <c r="DG47"/>
  <c r="DH47"/>
  <c r="DI47"/>
  <c r="DJ47"/>
  <c r="DK47"/>
  <c r="DL47"/>
  <c r="DM47"/>
  <c r="DN47"/>
  <c r="DO47"/>
  <c r="DO36"/>
  <c r="DN36"/>
  <c r="DM36"/>
  <c r="DL36"/>
  <c r="DK36"/>
  <c r="DJ36"/>
  <c r="DI36"/>
  <c r="DH36"/>
  <c r="DG36"/>
  <c r="DF36"/>
  <c r="DE36"/>
  <c r="DD36"/>
  <c r="DC36"/>
  <c r="DB36"/>
  <c r="DA36"/>
  <c r="CZ36"/>
  <c r="CY36"/>
  <c r="CX36"/>
  <c r="CW36"/>
  <c r="CV36"/>
  <c r="CU36"/>
  <c r="CT36"/>
  <c r="CS36"/>
  <c r="CR36"/>
  <c r="CQ36"/>
  <c r="CP36"/>
  <c r="CO36"/>
  <c r="CN36"/>
  <c r="CM36"/>
  <c r="CL36"/>
  <c r="CK36"/>
  <c r="CJ36"/>
  <c r="CI36"/>
  <c r="CH36"/>
  <c r="CG36"/>
  <c r="CF36"/>
  <c r="CE36"/>
  <c r="CD36"/>
  <c r="CC36"/>
  <c r="CB36"/>
  <c r="CA36"/>
  <c r="BZ36"/>
  <c r="BY36"/>
  <c r="BX36"/>
  <c r="BW36"/>
  <c r="BV36"/>
  <c r="BU36"/>
  <c r="BT36"/>
  <c r="BS36"/>
  <c r="BR36"/>
  <c r="BQ36"/>
  <c r="BP36"/>
  <c r="BO36"/>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DO35"/>
  <c r="DN35"/>
  <c r="DM35"/>
  <c r="DL35"/>
  <c r="DK35"/>
  <c r="DJ35"/>
  <c r="DI35"/>
  <c r="DH35"/>
  <c r="DG35"/>
  <c r="DF35"/>
  <c r="DE35"/>
  <c r="DD35"/>
  <c r="DC35"/>
  <c r="DB35"/>
  <c r="DA35"/>
  <c r="CZ35"/>
  <c r="CY35"/>
  <c r="CX35"/>
  <c r="CW35"/>
  <c r="CV35"/>
  <c r="CU35"/>
  <c r="CT35"/>
  <c r="CS35"/>
  <c r="CR35"/>
  <c r="CQ35"/>
  <c r="CP35"/>
  <c r="CO35"/>
  <c r="CN35"/>
  <c r="CM35"/>
  <c r="CL35"/>
  <c r="CK35"/>
  <c r="CJ35"/>
  <c r="CI35"/>
  <c r="CH35"/>
  <c r="CG35"/>
  <c r="CF35"/>
  <c r="CE35"/>
  <c r="CD35"/>
  <c r="CC35"/>
  <c r="CB35"/>
  <c r="CA35"/>
  <c r="BZ35"/>
  <c r="BY35"/>
  <c r="BX35"/>
  <c r="BW35"/>
  <c r="BV35"/>
  <c r="BU35"/>
  <c r="BT35"/>
  <c r="BS35"/>
  <c r="BR35"/>
  <c r="BQ35"/>
  <c r="BP35"/>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DD47"/>
  <c r="DC47"/>
  <c r="DB47"/>
  <c r="DA47"/>
  <c r="CZ47"/>
  <c r="CY47"/>
  <c r="CX47"/>
  <c r="CW47"/>
  <c r="CV47"/>
  <c r="CU47"/>
  <c r="CT47"/>
  <c r="CS47"/>
  <c r="CR47"/>
  <c r="CQ47"/>
  <c r="CP47"/>
  <c r="CO47"/>
  <c r="CN47"/>
  <c r="CM47"/>
  <c r="CL47"/>
  <c r="CK47"/>
  <c r="CJ47"/>
  <c r="CI47"/>
  <c r="CH47"/>
  <c r="CG47"/>
  <c r="CF47"/>
  <c r="CE47"/>
  <c r="CD47"/>
  <c r="CC47"/>
  <c r="CB47"/>
  <c r="CA47"/>
  <c r="BZ47"/>
  <c r="BY47"/>
  <c r="BX47"/>
  <c r="BW47"/>
  <c r="BV47"/>
  <c r="BU47"/>
  <c r="BT47"/>
  <c r="BS47"/>
  <c r="BR47"/>
  <c r="BQ47"/>
  <c r="BP47"/>
  <c r="BO47"/>
  <c r="BN47"/>
  <c r="BM47"/>
  <c r="BL47"/>
  <c r="BK47"/>
  <c r="BJ47"/>
  <c r="BI47"/>
  <c r="BH47"/>
  <c r="BG47"/>
  <c r="BF47"/>
  <c r="BE47"/>
  <c r="BD47"/>
  <c r="BC47"/>
  <c r="BB47"/>
  <c r="BA47"/>
  <c r="AZ47"/>
  <c r="AY47"/>
  <c r="AX47"/>
  <c r="AW47"/>
  <c r="AV47"/>
  <c r="AU47"/>
  <c r="AT47"/>
  <c r="AS47"/>
  <c r="AR47"/>
  <c r="AQ47"/>
  <c r="AP47"/>
  <c r="AO47"/>
  <c r="AN47"/>
  <c r="AM47"/>
  <c r="AL47"/>
  <c r="AK47"/>
  <c r="AJ47"/>
  <c r="AI47"/>
  <c r="AH47"/>
  <c r="AG47"/>
  <c r="AF47"/>
  <c r="AE47"/>
  <c r="AD47"/>
  <c r="AC47"/>
  <c r="AB47"/>
  <c r="AA47"/>
  <c r="Z47"/>
  <c r="Y47"/>
  <c r="X47"/>
  <c r="W47"/>
  <c r="V47"/>
  <c r="U47"/>
  <c r="T47"/>
  <c r="S47"/>
  <c r="R47"/>
  <c r="Q47"/>
  <c r="P47"/>
  <c r="O47"/>
  <c r="N47"/>
  <c r="M47"/>
  <c r="L47"/>
  <c r="K47"/>
  <c r="J47"/>
  <c r="I47"/>
  <c r="H47"/>
  <c r="G47"/>
  <c r="F47"/>
  <c r="E47"/>
  <c r="D47"/>
  <c r="C47"/>
  <c r="B47"/>
  <c r="DD46"/>
  <c r="DC46"/>
  <c r="DB46"/>
  <c r="DA46"/>
  <c r="CZ46"/>
  <c r="CY46"/>
  <c r="CX46"/>
  <c r="CW46"/>
  <c r="CV46"/>
  <c r="CU46"/>
  <c r="CT46"/>
  <c r="CS46"/>
  <c r="CR46"/>
  <c r="CQ46"/>
  <c r="CP46"/>
  <c r="CO46"/>
  <c r="CN46"/>
  <c r="CM46"/>
  <c r="CL46"/>
  <c r="CK46"/>
  <c r="CJ46"/>
  <c r="CI46"/>
  <c r="CH46"/>
  <c r="CG46"/>
  <c r="CF46"/>
  <c r="CE46"/>
  <c r="CD46"/>
  <c r="CC46"/>
  <c r="CB46"/>
  <c r="CA46"/>
  <c r="BZ46"/>
  <c r="BY46"/>
  <c r="BX46"/>
  <c r="BW46"/>
  <c r="BV46"/>
  <c r="BU46"/>
  <c r="BT46"/>
  <c r="BS46"/>
  <c r="BR46"/>
  <c r="BQ46"/>
  <c r="BP46"/>
  <c r="BO46"/>
  <c r="BN46"/>
  <c r="BM46"/>
  <c r="BL46"/>
  <c r="BK46"/>
  <c r="BJ46"/>
  <c r="BI46"/>
  <c r="BH46"/>
  <c r="BG46"/>
  <c r="BF46"/>
  <c r="BE46"/>
  <c r="BD46"/>
  <c r="BC46"/>
  <c r="BB46"/>
  <c r="BA46"/>
  <c r="AZ46"/>
  <c r="AY46"/>
  <c r="AX46"/>
  <c r="AW46"/>
  <c r="AV46"/>
  <c r="AU46"/>
  <c r="AT46"/>
  <c r="AS46"/>
  <c r="AR46"/>
  <c r="AQ46"/>
  <c r="AP46"/>
  <c r="AO46"/>
  <c r="AN46"/>
  <c r="AM46"/>
  <c r="AL46"/>
  <c r="AK46"/>
  <c r="AJ46"/>
  <c r="AI46"/>
  <c r="AH46"/>
  <c r="AG46"/>
  <c r="AF46"/>
  <c r="AE46"/>
  <c r="AD46"/>
  <c r="AC46"/>
  <c r="AB46"/>
  <c r="AA46"/>
  <c r="Z46"/>
  <c r="Y46"/>
  <c r="X46"/>
  <c r="W46"/>
  <c r="V46"/>
  <c r="U46"/>
  <c r="T46"/>
  <c r="S46"/>
  <c r="R46"/>
  <c r="Q46"/>
  <c r="P46"/>
  <c r="O46"/>
  <c r="N46"/>
  <c r="M46"/>
  <c r="L46"/>
  <c r="K46"/>
  <c r="J46"/>
  <c r="I46"/>
  <c r="H46"/>
  <c r="G46"/>
  <c r="F46"/>
  <c r="E46"/>
  <c r="D46"/>
  <c r="C46"/>
  <c r="B46"/>
  <c r="DD45"/>
  <c r="DC45"/>
  <c r="DB45"/>
  <c r="DA45"/>
  <c r="CZ45"/>
  <c r="CY45"/>
  <c r="CX45"/>
  <c r="CW45"/>
  <c r="CV45"/>
  <c r="CU45"/>
  <c r="CT45"/>
  <c r="CS45"/>
  <c r="CR45"/>
  <c r="CQ45"/>
  <c r="CP45"/>
  <c r="CO45"/>
  <c r="CN45"/>
  <c r="CM45"/>
  <c r="CL45"/>
  <c r="CK45"/>
  <c r="CJ45"/>
  <c r="CI45"/>
  <c r="CH45"/>
  <c r="CG45"/>
  <c r="CF45"/>
  <c r="CE45"/>
  <c r="CD45"/>
  <c r="CC45"/>
  <c r="CB45"/>
  <c r="CA45"/>
  <c r="BZ45"/>
  <c r="BY45"/>
  <c r="BX45"/>
  <c r="BW45"/>
  <c r="BV45"/>
  <c r="BU45"/>
  <c r="BT45"/>
  <c r="BS45"/>
  <c r="BR45"/>
  <c r="BQ45"/>
  <c r="BP45"/>
  <c r="BO45"/>
  <c r="BN45"/>
  <c r="BM45"/>
  <c r="BL45"/>
  <c r="BK45"/>
  <c r="BJ45"/>
  <c r="BI45"/>
  <c r="BH45"/>
  <c r="BG45"/>
  <c r="BF45"/>
  <c r="BE45"/>
  <c r="BD45"/>
  <c r="BC45"/>
  <c r="BB45"/>
  <c r="BA45"/>
  <c r="AZ45"/>
  <c r="AY45"/>
  <c r="AX45"/>
  <c r="AW45"/>
  <c r="AV45"/>
  <c r="AU45"/>
  <c r="AT45"/>
  <c r="AS45"/>
  <c r="AR45"/>
  <c r="AQ45"/>
  <c r="AP45"/>
  <c r="AO45"/>
  <c r="AN45"/>
  <c r="AM45"/>
  <c r="AL45"/>
  <c r="AK45"/>
  <c r="AJ45"/>
  <c r="AI45"/>
  <c r="AH45"/>
  <c r="AG45"/>
  <c r="AF45"/>
  <c r="AE45"/>
  <c r="AD45"/>
  <c r="AC45"/>
  <c r="AB45"/>
  <c r="AA45"/>
  <c r="Z45"/>
  <c r="Y45"/>
  <c r="X45"/>
  <c r="W45"/>
  <c r="V45"/>
  <c r="U45"/>
  <c r="T45"/>
  <c r="S45"/>
  <c r="R45"/>
  <c r="Q45"/>
  <c r="P45"/>
  <c r="O45"/>
  <c r="N45"/>
  <c r="M45"/>
  <c r="L45"/>
  <c r="K45"/>
  <c r="J45"/>
  <c r="I45"/>
  <c r="H45"/>
  <c r="G45"/>
  <c r="F45"/>
  <c r="E45"/>
  <c r="D45"/>
  <c r="C45"/>
  <c r="B45"/>
  <c r="DD44"/>
  <c r="DC44"/>
  <c r="DB44"/>
  <c r="DA44"/>
  <c r="CZ44"/>
  <c r="CY44"/>
  <c r="CX44"/>
  <c r="CW44"/>
  <c r="CV44"/>
  <c r="CU44"/>
  <c r="CT44"/>
  <c r="CS44"/>
  <c r="CR44"/>
  <c r="CQ44"/>
  <c r="CP44"/>
  <c r="CO44"/>
  <c r="CN44"/>
  <c r="CM44"/>
  <c r="CL44"/>
  <c r="CK44"/>
  <c r="CJ44"/>
  <c r="CI44"/>
  <c r="CH44"/>
  <c r="CG44"/>
  <c r="CF44"/>
  <c r="CE44"/>
  <c r="CD44"/>
  <c r="CC44"/>
  <c r="CB44"/>
  <c r="CA44"/>
  <c r="BZ44"/>
  <c r="BY44"/>
  <c r="BX44"/>
  <c r="BW44"/>
  <c r="BV44"/>
  <c r="BU44"/>
  <c r="BT44"/>
  <c r="BS44"/>
  <c r="BR44"/>
  <c r="BQ44"/>
  <c r="BP44"/>
  <c r="BO44"/>
  <c r="BN44"/>
  <c r="BM44"/>
  <c r="BL44"/>
  <c r="BK44"/>
  <c r="BJ44"/>
  <c r="BI44"/>
  <c r="BH44"/>
  <c r="BG44"/>
  <c r="BF44"/>
  <c r="BE44"/>
  <c r="BD44"/>
  <c r="BC44"/>
  <c r="BB44"/>
  <c r="BA44"/>
  <c r="AZ44"/>
  <c r="AY44"/>
  <c r="AX44"/>
  <c r="AW44"/>
  <c r="AV44"/>
  <c r="AU44"/>
  <c r="AT44"/>
  <c r="AS44"/>
  <c r="AR44"/>
  <c r="AQ44"/>
  <c r="AP44"/>
  <c r="AO44"/>
  <c r="AN44"/>
  <c r="AM44"/>
  <c r="AL44"/>
  <c r="AK44"/>
  <c r="AJ44"/>
  <c r="AI44"/>
  <c r="AH44"/>
  <c r="AG44"/>
  <c r="AF44"/>
  <c r="AE44"/>
  <c r="AD44"/>
  <c r="AC44"/>
  <c r="AB44"/>
  <c r="AA44"/>
  <c r="Z44"/>
  <c r="Y44"/>
  <c r="X44"/>
  <c r="W44"/>
  <c r="V44"/>
  <c r="U44"/>
  <c r="T44"/>
  <c r="S44"/>
  <c r="R44"/>
  <c r="Q44"/>
  <c r="P44"/>
  <c r="O44"/>
  <c r="N44"/>
  <c r="M44"/>
  <c r="L44"/>
  <c r="K44"/>
  <c r="J44"/>
  <c r="I44"/>
  <c r="H44"/>
  <c r="G44"/>
  <c r="F44"/>
  <c r="E44"/>
  <c r="D44"/>
  <c r="C44"/>
  <c r="B44"/>
  <c r="DD43"/>
  <c r="DC43"/>
  <c r="DB43"/>
  <c r="DA43"/>
  <c r="CZ43"/>
  <c r="CY43"/>
  <c r="CX43"/>
  <c r="CW43"/>
  <c r="CV43"/>
  <c r="CU43"/>
  <c r="CT43"/>
  <c r="CS43"/>
  <c r="CR43"/>
  <c r="CQ43"/>
  <c r="CP43"/>
  <c r="CO43"/>
  <c r="CN43"/>
  <c r="CM43"/>
  <c r="CL43"/>
  <c r="CK43"/>
  <c r="CJ43"/>
  <c r="CI43"/>
  <c r="CH43"/>
  <c r="CG43"/>
  <c r="CF43"/>
  <c r="CE43"/>
  <c r="CD43"/>
  <c r="CC43"/>
  <c r="CB43"/>
  <c r="CA43"/>
  <c r="BZ43"/>
  <c r="BY43"/>
  <c r="BX43"/>
  <c r="BW43"/>
  <c r="BV43"/>
  <c r="BU43"/>
  <c r="BT43"/>
  <c r="BS43"/>
  <c r="BR43"/>
  <c r="BQ43"/>
  <c r="BP43"/>
  <c r="BO43"/>
  <c r="BN43"/>
  <c r="BM43"/>
  <c r="BL43"/>
  <c r="BK43"/>
  <c r="BJ43"/>
  <c r="BI43"/>
  <c r="BH43"/>
  <c r="BG43"/>
  <c r="BF43"/>
  <c r="BE43"/>
  <c r="BD43"/>
  <c r="BC43"/>
  <c r="BB43"/>
  <c r="BA43"/>
  <c r="AZ43"/>
  <c r="AY43"/>
  <c r="AX43"/>
  <c r="AW43"/>
  <c r="AV43"/>
  <c r="AU43"/>
  <c r="AT43"/>
  <c r="AS43"/>
  <c r="AR43"/>
  <c r="AQ43"/>
  <c r="AP43"/>
  <c r="AO43"/>
  <c r="AN43"/>
  <c r="AM43"/>
  <c r="AL43"/>
  <c r="AK43"/>
  <c r="AJ43"/>
  <c r="AI43"/>
  <c r="AH43"/>
  <c r="AG43"/>
  <c r="AF43"/>
  <c r="AE43"/>
  <c r="AD43"/>
  <c r="AC43"/>
  <c r="AB43"/>
  <c r="AA43"/>
  <c r="Z43"/>
  <c r="Y43"/>
  <c r="X43"/>
  <c r="W43"/>
  <c r="V43"/>
  <c r="U43"/>
  <c r="T43"/>
  <c r="S43"/>
  <c r="R43"/>
  <c r="Q43"/>
  <c r="P43"/>
  <c r="O43"/>
  <c r="N43"/>
  <c r="M43"/>
  <c r="L43"/>
  <c r="K43"/>
  <c r="J43"/>
  <c r="I43"/>
  <c r="H43"/>
  <c r="G43"/>
  <c r="F43"/>
  <c r="E43"/>
  <c r="D43"/>
  <c r="C43"/>
  <c r="B43"/>
  <c r="DD42"/>
  <c r="DC42"/>
  <c r="DB42"/>
  <c r="DA42"/>
  <c r="CZ42"/>
  <c r="CY42"/>
  <c r="CX42"/>
  <c r="CW42"/>
  <c r="CV42"/>
  <c r="CU42"/>
  <c r="CT42"/>
  <c r="CS42"/>
  <c r="CR42"/>
  <c r="CQ42"/>
  <c r="CP42"/>
  <c r="CO42"/>
  <c r="CN42"/>
  <c r="CM42"/>
  <c r="CL42"/>
  <c r="CK42"/>
  <c r="CJ42"/>
  <c r="CI42"/>
  <c r="CH42"/>
  <c r="CG42"/>
  <c r="CF42"/>
  <c r="CE42"/>
  <c r="CD42"/>
  <c r="CC42"/>
  <c r="CB42"/>
  <c r="CA42"/>
  <c r="BZ42"/>
  <c r="BY42"/>
  <c r="BX42"/>
  <c r="BW42"/>
  <c r="BV42"/>
  <c r="BU42"/>
  <c r="BT42"/>
  <c r="BS42"/>
  <c r="BR42"/>
  <c r="BQ42"/>
  <c r="BP42"/>
  <c r="BO42"/>
  <c r="BN42"/>
  <c r="BM42"/>
  <c r="BL42"/>
  <c r="BK42"/>
  <c r="BJ42"/>
  <c r="BI42"/>
  <c r="BH42"/>
  <c r="BG42"/>
  <c r="BF42"/>
  <c r="BE42"/>
  <c r="BD42"/>
  <c r="BC42"/>
  <c r="BB42"/>
  <c r="BA42"/>
  <c r="AZ42"/>
  <c r="AY42"/>
  <c r="AX42"/>
  <c r="AW42"/>
  <c r="AV42"/>
  <c r="AU42"/>
  <c r="AT42"/>
  <c r="AS42"/>
  <c r="AR42"/>
  <c r="AQ42"/>
  <c r="AP42"/>
  <c r="AO42"/>
  <c r="AN42"/>
  <c r="AM42"/>
  <c r="AL42"/>
  <c r="AK42"/>
  <c r="AJ42"/>
  <c r="AI42"/>
  <c r="AH42"/>
  <c r="AG42"/>
  <c r="AF42"/>
  <c r="AE42"/>
  <c r="AD42"/>
  <c r="AC42"/>
  <c r="AB42"/>
  <c r="AA42"/>
  <c r="Z42"/>
  <c r="Y42"/>
  <c r="X42"/>
  <c r="W42"/>
  <c r="V42"/>
  <c r="U42"/>
  <c r="T42"/>
  <c r="S42"/>
  <c r="R42"/>
  <c r="Q42"/>
  <c r="P42"/>
  <c r="O42"/>
  <c r="N42"/>
  <c r="M42"/>
  <c r="L42"/>
  <c r="K42"/>
  <c r="J42"/>
  <c r="I42"/>
  <c r="H42"/>
  <c r="G42"/>
  <c r="F42"/>
  <c r="E42"/>
  <c r="D42"/>
  <c r="C42"/>
  <c r="B42"/>
  <c r="BO36" i="7"/>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BO47"/>
  <c r="BN47"/>
  <c r="BM47"/>
  <c r="BL47"/>
  <c r="BK47"/>
  <c r="BJ47"/>
  <c r="BI47"/>
  <c r="BH47"/>
  <c r="BG47"/>
  <c r="BF47"/>
  <c r="BE47"/>
  <c r="BD47"/>
  <c r="BC47"/>
  <c r="BB47"/>
  <c r="BA47"/>
  <c r="AZ47"/>
  <c r="AY47"/>
  <c r="AX47"/>
  <c r="AW47"/>
  <c r="AV47"/>
  <c r="AU47"/>
  <c r="AT47"/>
  <c r="AS47"/>
  <c r="AR47"/>
  <c r="AQ47"/>
  <c r="AP47"/>
  <c r="AO47"/>
  <c r="AN47"/>
  <c r="AM47"/>
  <c r="AL47"/>
  <c r="AK47"/>
  <c r="AJ47"/>
  <c r="AI47"/>
  <c r="AH47"/>
  <c r="AG47"/>
  <c r="AF47"/>
  <c r="AE47"/>
  <c r="AD47"/>
  <c r="AC47"/>
  <c r="AB47"/>
  <c r="AA47"/>
  <c r="Z47"/>
  <c r="Y47"/>
  <c r="X47"/>
  <c r="W47"/>
  <c r="V47"/>
  <c r="U47"/>
  <c r="T47"/>
  <c r="S47"/>
  <c r="R47"/>
  <c r="Q47"/>
  <c r="P47"/>
  <c r="O47"/>
  <c r="N47"/>
  <c r="M47"/>
  <c r="L47"/>
  <c r="K47"/>
  <c r="J47"/>
  <c r="I47"/>
  <c r="H47"/>
  <c r="G47"/>
  <c r="F47"/>
  <c r="E47"/>
  <c r="D47"/>
  <c r="C47"/>
  <c r="B47"/>
  <c r="BO46"/>
  <c r="BN46"/>
  <c r="BM46"/>
  <c r="BL46"/>
  <c r="BK46"/>
  <c r="BJ46"/>
  <c r="BI46"/>
  <c r="BH46"/>
  <c r="BG46"/>
  <c r="BF46"/>
  <c r="BE46"/>
  <c r="BD46"/>
  <c r="BC46"/>
  <c r="BB46"/>
  <c r="BA46"/>
  <c r="AZ46"/>
  <c r="AY46"/>
  <c r="AX46"/>
  <c r="AW46"/>
  <c r="AV46"/>
  <c r="AU46"/>
  <c r="AT46"/>
  <c r="AS46"/>
  <c r="AR46"/>
  <c r="AQ46"/>
  <c r="AP46"/>
  <c r="AO46"/>
  <c r="AN46"/>
  <c r="AM46"/>
  <c r="AL46"/>
  <c r="AK46"/>
  <c r="AJ46"/>
  <c r="AI46"/>
  <c r="AH46"/>
  <c r="AG46"/>
  <c r="AF46"/>
  <c r="AE46"/>
  <c r="AD46"/>
  <c r="AC46"/>
  <c r="AB46"/>
  <c r="AA46"/>
  <c r="Z46"/>
  <c r="Y46"/>
  <c r="X46"/>
  <c r="W46"/>
  <c r="V46"/>
  <c r="U46"/>
  <c r="T46"/>
  <c r="S46"/>
  <c r="R46"/>
  <c r="Q46"/>
  <c r="P46"/>
  <c r="O46"/>
  <c r="N46"/>
  <c r="M46"/>
  <c r="L46"/>
  <c r="K46"/>
  <c r="J46"/>
  <c r="I46"/>
  <c r="H46"/>
  <c r="G46"/>
  <c r="F46"/>
  <c r="E46"/>
  <c r="D46"/>
  <c r="C46"/>
  <c r="B46"/>
  <c r="BO45"/>
  <c r="BN45"/>
  <c r="BM45"/>
  <c r="BL45"/>
  <c r="BK45"/>
  <c r="BJ45"/>
  <c r="BI45"/>
  <c r="BH45"/>
  <c r="BG45"/>
  <c r="BF45"/>
  <c r="BE45"/>
  <c r="BD45"/>
  <c r="BC45"/>
  <c r="BB45"/>
  <c r="BA45"/>
  <c r="AZ45"/>
  <c r="AY45"/>
  <c r="AX45"/>
  <c r="AW45"/>
  <c r="AV45"/>
  <c r="AU45"/>
  <c r="AT45"/>
  <c r="AS45"/>
  <c r="AR45"/>
  <c r="AQ45"/>
  <c r="AP45"/>
  <c r="AO45"/>
  <c r="AN45"/>
  <c r="AM45"/>
  <c r="AL45"/>
  <c r="AK45"/>
  <c r="AJ45"/>
  <c r="AI45"/>
  <c r="AH45"/>
  <c r="AG45"/>
  <c r="AF45"/>
  <c r="AE45"/>
  <c r="AD45"/>
  <c r="AC45"/>
  <c r="AB45"/>
  <c r="AA45"/>
  <c r="Z45"/>
  <c r="Y45"/>
  <c r="X45"/>
  <c r="W45"/>
  <c r="V45"/>
  <c r="U45"/>
  <c r="T45"/>
  <c r="S45"/>
  <c r="R45"/>
  <c r="Q45"/>
  <c r="P45"/>
  <c r="O45"/>
  <c r="N45"/>
  <c r="M45"/>
  <c r="L45"/>
  <c r="K45"/>
  <c r="J45"/>
  <c r="I45"/>
  <c r="H45"/>
  <c r="G45"/>
  <c r="F45"/>
  <c r="E45"/>
  <c r="D45"/>
  <c r="C45"/>
  <c r="B45"/>
  <c r="BO44"/>
  <c r="BN44"/>
  <c r="BM44"/>
  <c r="BL44"/>
  <c r="BK44"/>
  <c r="BJ44"/>
  <c r="BI44"/>
  <c r="BH44"/>
  <c r="BG44"/>
  <c r="BF44"/>
  <c r="BE44"/>
  <c r="BD44"/>
  <c r="BC44"/>
  <c r="BB44"/>
  <c r="BA44"/>
  <c r="AZ44"/>
  <c r="AY44"/>
  <c r="AX44"/>
  <c r="AW44"/>
  <c r="AV44"/>
  <c r="AU44"/>
  <c r="AT44"/>
  <c r="AS44"/>
  <c r="AR44"/>
  <c r="AQ44"/>
  <c r="AP44"/>
  <c r="AO44"/>
  <c r="AN44"/>
  <c r="AM44"/>
  <c r="AL44"/>
  <c r="AK44"/>
  <c r="AJ44"/>
  <c r="AI44"/>
  <c r="AH44"/>
  <c r="AG44"/>
  <c r="AF44"/>
  <c r="AE44"/>
  <c r="AD44"/>
  <c r="AC44"/>
  <c r="AB44"/>
  <c r="AA44"/>
  <c r="Z44"/>
  <c r="Y44"/>
  <c r="X44"/>
  <c r="W44"/>
  <c r="V44"/>
  <c r="U44"/>
  <c r="T44"/>
  <c r="S44"/>
  <c r="R44"/>
  <c r="Q44"/>
  <c r="P44"/>
  <c r="O44"/>
  <c r="N44"/>
  <c r="M44"/>
  <c r="L44"/>
  <c r="K44"/>
  <c r="J44"/>
  <c r="I44"/>
  <c r="H44"/>
  <c r="G44"/>
  <c r="F44"/>
  <c r="E44"/>
  <c r="D44"/>
  <c r="C44"/>
  <c r="B44"/>
  <c r="BO43"/>
  <c r="BN43"/>
  <c r="BM43"/>
  <c r="BL43"/>
  <c r="BK43"/>
  <c r="BJ43"/>
  <c r="BI43"/>
  <c r="BH43"/>
  <c r="BG43"/>
  <c r="BF43"/>
  <c r="BE43"/>
  <c r="BD43"/>
  <c r="BC43"/>
  <c r="BB43"/>
  <c r="BA43"/>
  <c r="AZ43"/>
  <c r="AY43"/>
  <c r="AX43"/>
  <c r="AW43"/>
  <c r="AV43"/>
  <c r="AU43"/>
  <c r="AT43"/>
  <c r="AS43"/>
  <c r="AR43"/>
  <c r="AQ43"/>
  <c r="AP43"/>
  <c r="AO43"/>
  <c r="AN43"/>
  <c r="AM43"/>
  <c r="AL43"/>
  <c r="AK43"/>
  <c r="AJ43"/>
  <c r="AI43"/>
  <c r="AH43"/>
  <c r="AG43"/>
  <c r="AF43"/>
  <c r="AE43"/>
  <c r="AD43"/>
  <c r="AC43"/>
  <c r="AB43"/>
  <c r="AA43"/>
  <c r="Z43"/>
  <c r="Y43"/>
  <c r="X43"/>
  <c r="W43"/>
  <c r="V43"/>
  <c r="U43"/>
  <c r="T43"/>
  <c r="S43"/>
  <c r="R43"/>
  <c r="Q43"/>
  <c r="P43"/>
  <c r="O43"/>
  <c r="N43"/>
  <c r="M43"/>
  <c r="L43"/>
  <c r="K43"/>
  <c r="J43"/>
  <c r="I43"/>
  <c r="H43"/>
  <c r="G43"/>
  <c r="F43"/>
  <c r="E43"/>
  <c r="D43"/>
  <c r="C43"/>
  <c r="B43"/>
  <c r="BO42"/>
  <c r="BN42"/>
  <c r="BM42"/>
  <c r="BL42"/>
  <c r="BK42"/>
  <c r="BJ42"/>
  <c r="BI42"/>
  <c r="BH42"/>
  <c r="BG42"/>
  <c r="BF42"/>
  <c r="BE42"/>
  <c r="BD42"/>
  <c r="BC42"/>
  <c r="BB42"/>
  <c r="BA42"/>
  <c r="AZ42"/>
  <c r="AY42"/>
  <c r="AX42"/>
  <c r="AW42"/>
  <c r="AV42"/>
  <c r="AU42"/>
  <c r="AT42"/>
  <c r="AS42"/>
  <c r="AR42"/>
  <c r="AQ42"/>
  <c r="AP42"/>
  <c r="AO42"/>
  <c r="AN42"/>
  <c r="AM42"/>
  <c r="AL42"/>
  <c r="AK42"/>
  <c r="AJ42"/>
  <c r="AI42"/>
  <c r="AH42"/>
  <c r="AG42"/>
  <c r="AF42"/>
  <c r="AE42"/>
  <c r="AD42"/>
  <c r="AC42"/>
  <c r="AB42"/>
  <c r="AA42"/>
  <c r="Z42"/>
  <c r="Y42"/>
  <c r="X42"/>
  <c r="W42"/>
  <c r="V42"/>
  <c r="U42"/>
  <c r="T42"/>
  <c r="S42"/>
  <c r="R42"/>
  <c r="Q42"/>
  <c r="P42"/>
  <c r="O42"/>
  <c r="N42"/>
  <c r="M42"/>
  <c r="L42"/>
  <c r="K42"/>
  <c r="J42"/>
  <c r="I42"/>
  <c r="H42"/>
  <c r="G42"/>
  <c r="F42"/>
  <c r="E42"/>
  <c r="D42"/>
  <c r="C42"/>
  <c r="B42"/>
  <c r="BO36" i="6"/>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BO47"/>
  <c r="BN47"/>
  <c r="BM47"/>
  <c r="BL47"/>
  <c r="BK47"/>
  <c r="BJ47"/>
  <c r="BI47"/>
  <c r="BH47"/>
  <c r="BG47"/>
  <c r="BF47"/>
  <c r="BE47"/>
  <c r="BD47"/>
  <c r="BC47"/>
  <c r="BB47"/>
  <c r="BA47"/>
  <c r="AZ47"/>
  <c r="AY47"/>
  <c r="AX47"/>
  <c r="AW47"/>
  <c r="AV47"/>
  <c r="AU47"/>
  <c r="AT47"/>
  <c r="AS47"/>
  <c r="AR47"/>
  <c r="AQ47"/>
  <c r="AP47"/>
  <c r="AO47"/>
  <c r="AN47"/>
  <c r="AM47"/>
  <c r="AL47"/>
  <c r="AK47"/>
  <c r="AJ47"/>
  <c r="AI47"/>
  <c r="AH47"/>
  <c r="AG47"/>
  <c r="AF47"/>
  <c r="AE47"/>
  <c r="AD47"/>
  <c r="AC47"/>
  <c r="AB47"/>
  <c r="AA47"/>
  <c r="Z47"/>
  <c r="Y47"/>
  <c r="X47"/>
  <c r="W47"/>
  <c r="V47"/>
  <c r="U47"/>
  <c r="T47"/>
  <c r="S47"/>
  <c r="R47"/>
  <c r="Q47"/>
  <c r="P47"/>
  <c r="O47"/>
  <c r="N47"/>
  <c r="M47"/>
  <c r="L47"/>
  <c r="K47"/>
  <c r="J47"/>
  <c r="I47"/>
  <c r="H47"/>
  <c r="G47"/>
  <c r="F47"/>
  <c r="E47"/>
  <c r="D47"/>
  <c r="C47"/>
  <c r="B47"/>
  <c r="BO46"/>
  <c r="BN46"/>
  <c r="BM46"/>
  <c r="BL46"/>
  <c r="BK46"/>
  <c r="BJ46"/>
  <c r="BI46"/>
  <c r="BH46"/>
  <c r="BG46"/>
  <c r="BF46"/>
  <c r="BE46"/>
  <c r="BD46"/>
  <c r="BC46"/>
  <c r="BB46"/>
  <c r="BA46"/>
  <c r="AZ46"/>
  <c r="AY46"/>
  <c r="AX46"/>
  <c r="AW46"/>
  <c r="AV46"/>
  <c r="AU46"/>
  <c r="AT46"/>
  <c r="AS46"/>
  <c r="AR46"/>
  <c r="AQ46"/>
  <c r="AP46"/>
  <c r="AO46"/>
  <c r="AN46"/>
  <c r="AM46"/>
  <c r="AL46"/>
  <c r="AK46"/>
  <c r="AJ46"/>
  <c r="AI46"/>
  <c r="AH46"/>
  <c r="AG46"/>
  <c r="AF46"/>
  <c r="AE46"/>
  <c r="AD46"/>
  <c r="AC46"/>
  <c r="AB46"/>
  <c r="AA46"/>
  <c r="Z46"/>
  <c r="Y46"/>
  <c r="X46"/>
  <c r="W46"/>
  <c r="V46"/>
  <c r="U46"/>
  <c r="T46"/>
  <c r="S46"/>
  <c r="R46"/>
  <c r="Q46"/>
  <c r="P46"/>
  <c r="O46"/>
  <c r="N46"/>
  <c r="M46"/>
  <c r="L46"/>
  <c r="K46"/>
  <c r="J46"/>
  <c r="I46"/>
  <c r="H46"/>
  <c r="G46"/>
  <c r="F46"/>
  <c r="E46"/>
  <c r="D46"/>
  <c r="C46"/>
  <c r="B46"/>
  <c r="BO45"/>
  <c r="BN45"/>
  <c r="BM45"/>
  <c r="BL45"/>
  <c r="BK45"/>
  <c r="BJ45"/>
  <c r="BI45"/>
  <c r="BH45"/>
  <c r="BG45"/>
  <c r="BF45"/>
  <c r="BE45"/>
  <c r="BD45"/>
  <c r="BC45"/>
  <c r="BB45"/>
  <c r="BA45"/>
  <c r="AZ45"/>
  <c r="AY45"/>
  <c r="AX45"/>
  <c r="AW45"/>
  <c r="AV45"/>
  <c r="AU45"/>
  <c r="AT45"/>
  <c r="AS45"/>
  <c r="AR45"/>
  <c r="AQ45"/>
  <c r="AP45"/>
  <c r="AO45"/>
  <c r="AN45"/>
  <c r="AM45"/>
  <c r="AL45"/>
  <c r="AK45"/>
  <c r="AJ45"/>
  <c r="AI45"/>
  <c r="AH45"/>
  <c r="AG45"/>
  <c r="AF45"/>
  <c r="AE45"/>
  <c r="AD45"/>
  <c r="AC45"/>
  <c r="AB45"/>
  <c r="AA45"/>
  <c r="Z45"/>
  <c r="Y45"/>
  <c r="X45"/>
  <c r="W45"/>
  <c r="V45"/>
  <c r="U45"/>
  <c r="T45"/>
  <c r="S45"/>
  <c r="R45"/>
  <c r="Q45"/>
  <c r="P45"/>
  <c r="O45"/>
  <c r="N45"/>
  <c r="M45"/>
  <c r="L45"/>
  <c r="K45"/>
  <c r="J45"/>
  <c r="I45"/>
  <c r="H45"/>
  <c r="G45"/>
  <c r="F45"/>
  <c r="E45"/>
  <c r="D45"/>
  <c r="C45"/>
  <c r="B45"/>
  <c r="BO44"/>
  <c r="BN44"/>
  <c r="BM44"/>
  <c r="BL44"/>
  <c r="BK44"/>
  <c r="BJ44"/>
  <c r="BI44"/>
  <c r="BH44"/>
  <c r="BG44"/>
  <c r="BF44"/>
  <c r="BE44"/>
  <c r="BD44"/>
  <c r="BC44"/>
  <c r="BB44"/>
  <c r="BA44"/>
  <c r="AZ44"/>
  <c r="AY44"/>
  <c r="AX44"/>
  <c r="AW44"/>
  <c r="AV44"/>
  <c r="AU44"/>
  <c r="AT44"/>
  <c r="AS44"/>
  <c r="AR44"/>
  <c r="AQ44"/>
  <c r="AP44"/>
  <c r="AO44"/>
  <c r="AN44"/>
  <c r="AM44"/>
  <c r="AL44"/>
  <c r="AK44"/>
  <c r="AJ44"/>
  <c r="AI44"/>
  <c r="AH44"/>
  <c r="AG44"/>
  <c r="AF44"/>
  <c r="AE44"/>
  <c r="AD44"/>
  <c r="AC44"/>
  <c r="AB44"/>
  <c r="AA44"/>
  <c r="Z44"/>
  <c r="Y44"/>
  <c r="X44"/>
  <c r="W44"/>
  <c r="V44"/>
  <c r="U44"/>
  <c r="T44"/>
  <c r="S44"/>
  <c r="R44"/>
  <c r="Q44"/>
  <c r="P44"/>
  <c r="O44"/>
  <c r="N44"/>
  <c r="M44"/>
  <c r="L44"/>
  <c r="K44"/>
  <c r="J44"/>
  <c r="I44"/>
  <c r="H44"/>
  <c r="G44"/>
  <c r="F44"/>
  <c r="E44"/>
  <c r="D44"/>
  <c r="C44"/>
  <c r="B44"/>
  <c r="BO43"/>
  <c r="BN43"/>
  <c r="BM43"/>
  <c r="BL43"/>
  <c r="BK43"/>
  <c r="BJ43"/>
  <c r="BI43"/>
  <c r="BH43"/>
  <c r="BG43"/>
  <c r="BF43"/>
  <c r="BE43"/>
  <c r="BD43"/>
  <c r="BC43"/>
  <c r="BB43"/>
  <c r="BA43"/>
  <c r="AZ43"/>
  <c r="AY43"/>
  <c r="AX43"/>
  <c r="AW43"/>
  <c r="AV43"/>
  <c r="AU43"/>
  <c r="AT43"/>
  <c r="AS43"/>
  <c r="AR43"/>
  <c r="AQ43"/>
  <c r="AP43"/>
  <c r="AO43"/>
  <c r="AN43"/>
  <c r="AM43"/>
  <c r="AL43"/>
  <c r="AK43"/>
  <c r="AJ43"/>
  <c r="AI43"/>
  <c r="AH43"/>
  <c r="AG43"/>
  <c r="AF43"/>
  <c r="AE43"/>
  <c r="AD43"/>
  <c r="AC43"/>
  <c r="AB43"/>
  <c r="AA43"/>
  <c r="Z43"/>
  <c r="Y43"/>
  <c r="X43"/>
  <c r="W43"/>
  <c r="V43"/>
  <c r="U43"/>
  <c r="T43"/>
  <c r="S43"/>
  <c r="R43"/>
  <c r="Q43"/>
  <c r="P43"/>
  <c r="O43"/>
  <c r="N43"/>
  <c r="M43"/>
  <c r="L43"/>
  <c r="K43"/>
  <c r="J43"/>
  <c r="I43"/>
  <c r="H43"/>
  <c r="G43"/>
  <c r="F43"/>
  <c r="E43"/>
  <c r="D43"/>
  <c r="C43"/>
  <c r="B43"/>
  <c r="BO42"/>
  <c r="BN42"/>
  <c r="BM42"/>
  <c r="BL42"/>
  <c r="BK42"/>
  <c r="BJ42"/>
  <c r="BI42"/>
  <c r="BH42"/>
  <c r="BG42"/>
  <c r="BF42"/>
  <c r="BE42"/>
  <c r="BD42"/>
  <c r="BC42"/>
  <c r="BB42"/>
  <c r="BA42"/>
  <c r="AZ42"/>
  <c r="AY42"/>
  <c r="AX42"/>
  <c r="AW42"/>
  <c r="AV42"/>
  <c r="AU42"/>
  <c r="AT42"/>
  <c r="AS42"/>
  <c r="AR42"/>
  <c r="AQ42"/>
  <c r="AP42"/>
  <c r="AO42"/>
  <c r="AN42"/>
  <c r="AM42"/>
  <c r="AL42"/>
  <c r="AK42"/>
  <c r="AJ42"/>
  <c r="AI42"/>
  <c r="AH42"/>
  <c r="AG42"/>
  <c r="AF42"/>
  <c r="AE42"/>
  <c r="AD42"/>
  <c r="AC42"/>
  <c r="AB42"/>
  <c r="AA42"/>
  <c r="Z42"/>
  <c r="Y42"/>
  <c r="X42"/>
  <c r="W42"/>
  <c r="V42"/>
  <c r="U42"/>
  <c r="T42"/>
  <c r="S42"/>
  <c r="R42"/>
  <c r="Q42"/>
  <c r="P42"/>
  <c r="O42"/>
  <c r="N42"/>
  <c r="M42"/>
  <c r="L42"/>
  <c r="K42"/>
  <c r="J42"/>
  <c r="I42"/>
  <c r="H42"/>
  <c r="G42"/>
  <c r="F42"/>
  <c r="E42"/>
  <c r="D42"/>
  <c r="C42"/>
  <c r="B42"/>
  <c r="AF42" i="4"/>
  <c r="BO36"/>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B11"/>
  <c r="B42" s="1"/>
  <c r="BO12"/>
  <c r="BN12"/>
  <c r="BN43" s="1"/>
  <c r="BM12"/>
  <c r="BL12"/>
  <c r="BL43" s="1"/>
  <c r="BK12"/>
  <c r="BJ12"/>
  <c r="BJ43" s="1"/>
  <c r="BI12"/>
  <c r="BH12"/>
  <c r="BH43" s="1"/>
  <c r="BG12"/>
  <c r="BF12"/>
  <c r="BF43" s="1"/>
  <c r="BE12"/>
  <c r="BD12"/>
  <c r="BD43" s="1"/>
  <c r="BC12"/>
  <c r="BB12"/>
  <c r="BB43" s="1"/>
  <c r="BA12"/>
  <c r="AZ12"/>
  <c r="AZ43" s="1"/>
  <c r="AY12"/>
  <c r="AX12"/>
  <c r="AX43" s="1"/>
  <c r="AW12"/>
  <c r="AV12"/>
  <c r="AV43" s="1"/>
  <c r="AU12"/>
  <c r="AT12"/>
  <c r="AT43" s="1"/>
  <c r="AS12"/>
  <c r="AR12"/>
  <c r="AR43" s="1"/>
  <c r="AQ12"/>
  <c r="AP12"/>
  <c r="AP43" s="1"/>
  <c r="AO12"/>
  <c r="AN12"/>
  <c r="AN43" s="1"/>
  <c r="AM12"/>
  <c r="AL12"/>
  <c r="AL43" s="1"/>
  <c r="AK12"/>
  <c r="AJ12"/>
  <c r="AJ43" s="1"/>
  <c r="AI12"/>
  <c r="AH12"/>
  <c r="AH43" s="1"/>
  <c r="AG12"/>
  <c r="AF12"/>
  <c r="AF43" s="1"/>
  <c r="AE12"/>
  <c r="AD12"/>
  <c r="AD43" s="1"/>
  <c r="AC12"/>
  <c r="AB12"/>
  <c r="AB43" s="1"/>
  <c r="AA12"/>
  <c r="Z12"/>
  <c r="Z43" s="1"/>
  <c r="Y12"/>
  <c r="X12"/>
  <c r="X43" s="1"/>
  <c r="W12"/>
  <c r="V12"/>
  <c r="V43" s="1"/>
  <c r="U12"/>
  <c r="T12"/>
  <c r="T43" s="1"/>
  <c r="S12"/>
  <c r="R12"/>
  <c r="R43" s="1"/>
  <c r="Q12"/>
  <c r="P12"/>
  <c r="P43" s="1"/>
  <c r="O12"/>
  <c r="N12"/>
  <c r="N43" s="1"/>
  <c r="M12"/>
  <c r="L12"/>
  <c r="L43" s="1"/>
  <c r="K12"/>
  <c r="J12"/>
  <c r="J43" s="1"/>
  <c r="I12"/>
  <c r="H12"/>
  <c r="H43" s="1"/>
  <c r="G12"/>
  <c r="F12"/>
  <c r="F43" s="1"/>
  <c r="E12"/>
  <c r="D12"/>
  <c r="D43" s="1"/>
  <c r="C12"/>
  <c r="B12"/>
  <c r="B43" s="1"/>
  <c r="BO11"/>
  <c r="BN11"/>
  <c r="BN42" s="1"/>
  <c r="BM11"/>
  <c r="BL11"/>
  <c r="BL42" s="1"/>
  <c r="BK11"/>
  <c r="BJ11"/>
  <c r="BJ42" s="1"/>
  <c r="BI11"/>
  <c r="BH11"/>
  <c r="BH42" s="1"/>
  <c r="BG11"/>
  <c r="BF11"/>
  <c r="BF42" s="1"/>
  <c r="BE11"/>
  <c r="BD11"/>
  <c r="BD42" s="1"/>
  <c r="BC11"/>
  <c r="BB11"/>
  <c r="BB42" s="1"/>
  <c r="BA11"/>
  <c r="AZ11"/>
  <c r="AZ42" s="1"/>
  <c r="AY11"/>
  <c r="AX11"/>
  <c r="AX42" s="1"/>
  <c r="AW11"/>
  <c r="AV11"/>
  <c r="AV42" s="1"/>
  <c r="AU11"/>
  <c r="AT11"/>
  <c r="AT42" s="1"/>
  <c r="AS11"/>
  <c r="AR11"/>
  <c r="AR42" s="1"/>
  <c r="AQ11"/>
  <c r="AP11"/>
  <c r="AP42" s="1"/>
  <c r="AO11"/>
  <c r="AN11"/>
  <c r="AN42" s="1"/>
  <c r="AM11"/>
  <c r="AL11"/>
  <c r="AL42" s="1"/>
  <c r="AK11"/>
  <c r="AJ11"/>
  <c r="AJ42" s="1"/>
  <c r="AI11"/>
  <c r="AH11"/>
  <c r="AH42" s="1"/>
  <c r="AG11"/>
  <c r="AF11"/>
  <c r="AE11"/>
  <c r="AD11"/>
  <c r="AD42" s="1"/>
  <c r="AC11"/>
  <c r="AB11"/>
  <c r="AB42" s="1"/>
  <c r="AA11"/>
  <c r="Z11"/>
  <c r="Z42" s="1"/>
  <c r="Y11"/>
  <c r="X11"/>
  <c r="X42" s="1"/>
  <c r="W11"/>
  <c r="V11"/>
  <c r="V42" s="1"/>
  <c r="U11"/>
  <c r="T11"/>
  <c r="T42" s="1"/>
  <c r="S11"/>
  <c r="R11"/>
  <c r="R42" s="1"/>
  <c r="Q11"/>
  <c r="P11"/>
  <c r="P42" s="1"/>
  <c r="O11"/>
  <c r="N11"/>
  <c r="N42" s="1"/>
  <c r="M11"/>
  <c r="L11"/>
  <c r="L42" s="1"/>
  <c r="K11"/>
  <c r="J11"/>
  <c r="J42" s="1"/>
  <c r="I11"/>
  <c r="H11"/>
  <c r="H42" s="1"/>
  <c r="G11"/>
  <c r="F11"/>
  <c r="F42" s="1"/>
  <c r="E11"/>
  <c r="D11"/>
  <c r="D42" s="1"/>
  <c r="C11"/>
  <c r="BO47"/>
  <c r="BN47"/>
  <c r="BM47"/>
  <c r="BL47"/>
  <c r="BK47"/>
  <c r="BJ47"/>
  <c r="BI47"/>
  <c r="BH47"/>
  <c r="BG47"/>
  <c r="BF47"/>
  <c r="BE47"/>
  <c r="BD47"/>
  <c r="BC47"/>
  <c r="BB47"/>
  <c r="BA47"/>
  <c r="AZ47"/>
  <c r="AY47"/>
  <c r="AX47"/>
  <c r="AW47"/>
  <c r="AV47"/>
  <c r="AU47"/>
  <c r="AT47"/>
  <c r="AS47"/>
  <c r="AR47"/>
  <c r="AQ47"/>
  <c r="AP47"/>
  <c r="AO47"/>
  <c r="AN47"/>
  <c r="AM47"/>
  <c r="AL47"/>
  <c r="AK47"/>
  <c r="AJ47"/>
  <c r="AI47"/>
  <c r="AH47"/>
  <c r="AG47"/>
  <c r="AF47"/>
  <c r="AE47"/>
  <c r="AD47"/>
  <c r="AC47"/>
  <c r="AB47"/>
  <c r="AA47"/>
  <c r="Z47"/>
  <c r="Y47"/>
  <c r="X47"/>
  <c r="W47"/>
  <c r="V47"/>
  <c r="U47"/>
  <c r="T47"/>
  <c r="S47"/>
  <c r="R47"/>
  <c r="Q47"/>
  <c r="P47"/>
  <c r="O47"/>
  <c r="N47"/>
  <c r="M47"/>
  <c r="L47"/>
  <c r="K47"/>
  <c r="J47"/>
  <c r="I47"/>
  <c r="H47"/>
  <c r="G47"/>
  <c r="F47"/>
  <c r="E47"/>
  <c r="D47"/>
  <c r="C47"/>
  <c r="B47"/>
  <c r="BO46"/>
  <c r="BN46"/>
  <c r="BM46"/>
  <c r="BL46"/>
  <c r="BK46"/>
  <c r="BJ46"/>
  <c r="BI46"/>
  <c r="BH46"/>
  <c r="BG46"/>
  <c r="BF46"/>
  <c r="BE46"/>
  <c r="BD46"/>
  <c r="BC46"/>
  <c r="BB46"/>
  <c r="BA46"/>
  <c r="AZ46"/>
  <c r="AY46"/>
  <c r="AX46"/>
  <c r="AW46"/>
  <c r="AV46"/>
  <c r="AU46"/>
  <c r="AT46"/>
  <c r="AS46"/>
  <c r="AR46"/>
  <c r="AQ46"/>
  <c r="AP46"/>
  <c r="AO46"/>
  <c r="AN46"/>
  <c r="AM46"/>
  <c r="AL46"/>
  <c r="AK46"/>
  <c r="AJ46"/>
  <c r="AI46"/>
  <c r="AH46"/>
  <c r="AG46"/>
  <c r="AF46"/>
  <c r="AE46"/>
  <c r="AD46"/>
  <c r="AC46"/>
  <c r="AB46"/>
  <c r="AA46"/>
  <c r="Z46"/>
  <c r="Y46"/>
  <c r="X46"/>
  <c r="W46"/>
  <c r="V46"/>
  <c r="U46"/>
  <c r="T46"/>
  <c r="S46"/>
  <c r="R46"/>
  <c r="Q46"/>
  <c r="P46"/>
  <c r="O46"/>
  <c r="N46"/>
  <c r="M46"/>
  <c r="L46"/>
  <c r="K46"/>
  <c r="J46"/>
  <c r="I46"/>
  <c r="H46"/>
  <c r="G46"/>
  <c r="F46"/>
  <c r="E46"/>
  <c r="D46"/>
  <c r="C46"/>
  <c r="B46"/>
  <c r="BO45"/>
  <c r="BN45"/>
  <c r="BM45"/>
  <c r="BL45"/>
  <c r="BK45"/>
  <c r="BJ45"/>
  <c r="BI45"/>
  <c r="BH45"/>
  <c r="BG45"/>
  <c r="BF45"/>
  <c r="BE45"/>
  <c r="BD45"/>
  <c r="BC45"/>
  <c r="BB45"/>
  <c r="BA45"/>
  <c r="AZ45"/>
  <c r="AY45"/>
  <c r="AX45"/>
  <c r="AW45"/>
  <c r="AV45"/>
  <c r="AU45"/>
  <c r="AT45"/>
  <c r="AS45"/>
  <c r="AR45"/>
  <c r="AQ45"/>
  <c r="AP45"/>
  <c r="AO45"/>
  <c r="AN45"/>
  <c r="AM45"/>
  <c r="AL45"/>
  <c r="AK45"/>
  <c r="AJ45"/>
  <c r="AI45"/>
  <c r="AH45"/>
  <c r="AG45"/>
  <c r="AF45"/>
  <c r="AE45"/>
  <c r="AD45"/>
  <c r="AC45"/>
  <c r="AB45"/>
  <c r="AA45"/>
  <c r="Z45"/>
  <c r="Y45"/>
  <c r="X45"/>
  <c r="W45"/>
  <c r="V45"/>
  <c r="U45"/>
  <c r="T45"/>
  <c r="S45"/>
  <c r="R45"/>
  <c r="Q45"/>
  <c r="P45"/>
  <c r="O45"/>
  <c r="N45"/>
  <c r="M45"/>
  <c r="L45"/>
  <c r="K45"/>
  <c r="J45"/>
  <c r="I45"/>
  <c r="H45"/>
  <c r="G45"/>
  <c r="F45"/>
  <c r="E45"/>
  <c r="D45"/>
  <c r="C45"/>
  <c r="B45"/>
  <c r="BO44"/>
  <c r="BN44"/>
  <c r="BM44"/>
  <c r="BL44"/>
  <c r="BK44"/>
  <c r="BJ44"/>
  <c r="BI44"/>
  <c r="BH44"/>
  <c r="BG44"/>
  <c r="BF44"/>
  <c r="BE44"/>
  <c r="BD44"/>
  <c r="BC44"/>
  <c r="BB44"/>
  <c r="BA44"/>
  <c r="AZ44"/>
  <c r="AY44"/>
  <c r="AX44"/>
  <c r="AW44"/>
  <c r="AV44"/>
  <c r="AU44"/>
  <c r="AT44"/>
  <c r="AS44"/>
  <c r="AR44"/>
  <c r="AQ44"/>
  <c r="AP44"/>
  <c r="AO44"/>
  <c r="AN44"/>
  <c r="AM44"/>
  <c r="AL44"/>
  <c r="AK44"/>
  <c r="AJ44"/>
  <c r="AI44"/>
  <c r="AH44"/>
  <c r="AG44"/>
  <c r="AF44"/>
  <c r="AE44"/>
  <c r="AC44"/>
  <c r="AB44"/>
  <c r="AA44"/>
  <c r="Z44"/>
  <c r="Y44"/>
  <c r="X44"/>
  <c r="W44"/>
  <c r="V44"/>
  <c r="U44"/>
  <c r="T44"/>
  <c r="S44"/>
  <c r="R44"/>
  <c r="Q44"/>
  <c r="P44"/>
  <c r="O44"/>
  <c r="N44"/>
  <c r="M44"/>
  <c r="L44"/>
  <c r="K44"/>
  <c r="J44"/>
  <c r="I44"/>
  <c r="H44"/>
  <c r="G44"/>
  <c r="F44"/>
  <c r="E44"/>
  <c r="D44"/>
  <c r="C44"/>
  <c r="B44"/>
  <c r="BO43"/>
  <c r="BM43"/>
  <c r="BK43"/>
  <c r="BI43"/>
  <c r="BG43"/>
  <c r="BE43"/>
  <c r="BC43"/>
  <c r="BA43"/>
  <c r="AY43"/>
  <c r="AW43"/>
  <c r="AU43"/>
  <c r="AS43"/>
  <c r="AQ43"/>
  <c r="AO43"/>
  <c r="AM43"/>
  <c r="AK43"/>
  <c r="AI43"/>
  <c r="AG43"/>
  <c r="AE43"/>
  <c r="AC43"/>
  <c r="AA43"/>
  <c r="Y43"/>
  <c r="W43"/>
  <c r="U43"/>
  <c r="S43"/>
  <c r="Q43"/>
  <c r="O43"/>
  <c r="M43"/>
  <c r="K43"/>
  <c r="I43"/>
  <c r="G43"/>
  <c r="E43"/>
  <c r="C43"/>
  <c r="BO42"/>
  <c r="BM42"/>
  <c r="BK42"/>
  <c r="BI42"/>
  <c r="BG42"/>
  <c r="BE42"/>
  <c r="BC42"/>
  <c r="BA42"/>
  <c r="AY42"/>
  <c r="AW42"/>
  <c r="AU42"/>
  <c r="AS42"/>
  <c r="AQ42"/>
  <c r="AO42"/>
  <c r="AM42"/>
  <c r="AK42"/>
  <c r="AI42"/>
  <c r="AG42"/>
  <c r="AE42"/>
  <c r="AC42"/>
  <c r="AA42"/>
  <c r="Y42"/>
  <c r="W42"/>
  <c r="U42"/>
  <c r="S42"/>
  <c r="Q42"/>
  <c r="O42"/>
  <c r="M42"/>
  <c r="K42"/>
  <c r="I42"/>
  <c r="G42"/>
  <c r="E42"/>
  <c r="C42"/>
  <c r="BW42" i="3"/>
  <c r="BV42"/>
  <c r="BV43"/>
  <c r="BW43"/>
  <c r="BV44"/>
  <c r="BW44"/>
  <c r="BV45"/>
  <c r="BW45"/>
  <c r="BV46"/>
  <c r="BW46"/>
  <c r="BV47"/>
  <c r="BW47"/>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BW36"/>
  <c r="BV36"/>
  <c r="BU36"/>
  <c r="BT36"/>
  <c r="BS36"/>
  <c r="BR36"/>
  <c r="BQ36"/>
  <c r="BP36"/>
  <c r="BO36"/>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BW35"/>
  <c r="BV35"/>
  <c r="BU35"/>
  <c r="BT35"/>
  <c r="BS35"/>
  <c r="BR35"/>
  <c r="BQ35"/>
  <c r="BP35"/>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B46" s="1"/>
  <c r="D46"/>
  <c r="F46"/>
  <c r="H46"/>
  <c r="J46"/>
  <c r="L46"/>
  <c r="N46"/>
  <c r="P46"/>
  <c r="R46"/>
  <c r="T46"/>
  <c r="V46"/>
  <c r="X46"/>
  <c r="Z46"/>
  <c r="AB46"/>
  <c r="AD46"/>
  <c r="AF46"/>
  <c r="AH46"/>
  <c r="AJ46"/>
  <c r="AL46"/>
  <c r="AN46"/>
  <c r="AP46"/>
  <c r="AR46"/>
  <c r="AT46"/>
  <c r="AV46"/>
  <c r="AX46"/>
  <c r="AZ46"/>
  <c r="BB46"/>
  <c r="BD46"/>
  <c r="BF46"/>
  <c r="BH46"/>
  <c r="BJ46"/>
  <c r="BL46"/>
  <c r="BN46"/>
  <c r="BP46"/>
  <c r="BR46"/>
  <c r="BT46"/>
  <c r="B47"/>
  <c r="D47"/>
  <c r="F47"/>
  <c r="H47"/>
  <c r="J47"/>
  <c r="L47"/>
  <c r="N47"/>
  <c r="P47"/>
  <c r="R47"/>
  <c r="T47"/>
  <c r="V47"/>
  <c r="X47"/>
  <c r="Z47"/>
  <c r="AB47"/>
  <c r="AD47"/>
  <c r="AF47"/>
  <c r="AH47"/>
  <c r="AJ47"/>
  <c r="AL47"/>
  <c r="AN47"/>
  <c r="AP47"/>
  <c r="AR47"/>
  <c r="AT47"/>
  <c r="AV47"/>
  <c r="AX47"/>
  <c r="AZ47"/>
  <c r="BB47"/>
  <c r="BD47"/>
  <c r="BF47"/>
  <c r="BH47"/>
  <c r="BJ47"/>
  <c r="BL47"/>
  <c r="BN47"/>
  <c r="BP47"/>
  <c r="BR47"/>
  <c r="BT47"/>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BU47"/>
  <c r="BS47"/>
  <c r="BQ47"/>
  <c r="BO47"/>
  <c r="BM47"/>
  <c r="BK47"/>
  <c r="BI47"/>
  <c r="BG47"/>
  <c r="BE47"/>
  <c r="BC47"/>
  <c r="BA47"/>
  <c r="AY47"/>
  <c r="AW47"/>
  <c r="AU47"/>
  <c r="AS47"/>
  <c r="AQ47"/>
  <c r="AO47"/>
  <c r="AM47"/>
  <c r="AK47"/>
  <c r="AI47"/>
  <c r="AG47"/>
  <c r="AE47"/>
  <c r="AC47"/>
  <c r="AA47"/>
  <c r="Y47"/>
  <c r="W47"/>
  <c r="U47"/>
  <c r="S47"/>
  <c r="Q47"/>
  <c r="O47"/>
  <c r="M47"/>
  <c r="K47"/>
  <c r="I47"/>
  <c r="G47"/>
  <c r="E47"/>
  <c r="C47"/>
  <c r="BU46"/>
  <c r="BS46"/>
  <c r="BQ46"/>
  <c r="BO46"/>
  <c r="BM46"/>
  <c r="BK46"/>
  <c r="BI46"/>
  <c r="BG46"/>
  <c r="BE46"/>
  <c r="BC46"/>
  <c r="BA46"/>
  <c r="AY46"/>
  <c r="AW46"/>
  <c r="AU46"/>
  <c r="AS46"/>
  <c r="AQ46"/>
  <c r="AO46"/>
  <c r="AM46"/>
  <c r="AK46"/>
  <c r="AI46"/>
  <c r="AG46"/>
  <c r="AE46"/>
  <c r="AC46"/>
  <c r="AA46"/>
  <c r="Y46"/>
  <c r="W46"/>
  <c r="U46"/>
  <c r="S46"/>
  <c r="Q46"/>
  <c r="O46"/>
  <c r="M46"/>
  <c r="K46"/>
  <c r="I46"/>
  <c r="G46"/>
  <c r="E46"/>
  <c r="C46"/>
  <c r="BU45"/>
  <c r="BT45"/>
  <c r="BS45"/>
  <c r="BR45"/>
  <c r="BQ45"/>
  <c r="BP45"/>
  <c r="BO45"/>
  <c r="BN45"/>
  <c r="BM45"/>
  <c r="BL45"/>
  <c r="BK45"/>
  <c r="BJ45"/>
  <c r="BI45"/>
  <c r="BH45"/>
  <c r="BG45"/>
  <c r="BF45"/>
  <c r="BE45"/>
  <c r="BD45"/>
  <c r="BC45"/>
  <c r="BB45"/>
  <c r="BA45"/>
  <c r="AZ45"/>
  <c r="AY45"/>
  <c r="AX45"/>
  <c r="AW45"/>
  <c r="AV45"/>
  <c r="AU45"/>
  <c r="AT45"/>
  <c r="AS45"/>
  <c r="AR45"/>
  <c r="AQ45"/>
  <c r="AP45"/>
  <c r="AO45"/>
  <c r="AN45"/>
  <c r="AM45"/>
  <c r="AL45"/>
  <c r="AK45"/>
  <c r="AJ45"/>
  <c r="AI45"/>
  <c r="AH45"/>
  <c r="AG45"/>
  <c r="AF45"/>
  <c r="AE45"/>
  <c r="AD45"/>
  <c r="AC45"/>
  <c r="AB45"/>
  <c r="AA45"/>
  <c r="Z45"/>
  <c r="Y45"/>
  <c r="X45"/>
  <c r="W45"/>
  <c r="V45"/>
  <c r="U45"/>
  <c r="T45"/>
  <c r="S45"/>
  <c r="R45"/>
  <c r="Q45"/>
  <c r="P45"/>
  <c r="O45"/>
  <c r="N45"/>
  <c r="M45"/>
  <c r="L45"/>
  <c r="K45"/>
  <c r="J45"/>
  <c r="I45"/>
  <c r="H45"/>
  <c r="G45"/>
  <c r="F45"/>
  <c r="E45"/>
  <c r="D45"/>
  <c r="C45"/>
  <c r="B45"/>
  <c r="BU44"/>
  <c r="BT44"/>
  <c r="BS44"/>
  <c r="BR44"/>
  <c r="BQ44"/>
  <c r="BP44"/>
  <c r="BO44"/>
  <c r="BN44"/>
  <c r="BM44"/>
  <c r="BL44"/>
  <c r="BK44"/>
  <c r="BJ44"/>
  <c r="BI44"/>
  <c r="BH44"/>
  <c r="BG44"/>
  <c r="BF44"/>
  <c r="BE44"/>
  <c r="BD44"/>
  <c r="BC44"/>
  <c r="BB44"/>
  <c r="BA44"/>
  <c r="AZ44"/>
  <c r="AY44"/>
  <c r="AX44"/>
  <c r="AW44"/>
  <c r="AV44"/>
  <c r="AU44"/>
  <c r="AT44"/>
  <c r="AS44"/>
  <c r="AR44"/>
  <c r="AQ44"/>
  <c r="AP44"/>
  <c r="AO44"/>
  <c r="AN44"/>
  <c r="AM44"/>
  <c r="AL44"/>
  <c r="AK44"/>
  <c r="AJ44"/>
  <c r="AI44"/>
  <c r="AH44"/>
  <c r="AG44"/>
  <c r="AF44"/>
  <c r="AE44"/>
  <c r="AD44"/>
  <c r="AC44"/>
  <c r="AB44"/>
  <c r="AA44"/>
  <c r="Z44"/>
  <c r="Y44"/>
  <c r="X44"/>
  <c r="W44"/>
  <c r="V44"/>
  <c r="U44"/>
  <c r="T44"/>
  <c r="S44"/>
  <c r="R44"/>
  <c r="Q44"/>
  <c r="P44"/>
  <c r="O44"/>
  <c r="N44"/>
  <c r="M44"/>
  <c r="L44"/>
  <c r="K44"/>
  <c r="J44"/>
  <c r="I44"/>
  <c r="H44"/>
  <c r="G44"/>
  <c r="F44"/>
  <c r="E44"/>
  <c r="D44"/>
  <c r="C44"/>
  <c r="B44"/>
  <c r="BU43"/>
  <c r="BT43"/>
  <c r="BS43"/>
  <c r="BR43"/>
  <c r="BQ43"/>
  <c r="BP43"/>
  <c r="BO43"/>
  <c r="BN43"/>
  <c r="BM43"/>
  <c r="BL43"/>
  <c r="BK43"/>
  <c r="BJ43"/>
  <c r="BI43"/>
  <c r="BH43"/>
  <c r="BG43"/>
  <c r="BF43"/>
  <c r="BE43"/>
  <c r="BD43"/>
  <c r="BC43"/>
  <c r="BB43"/>
  <c r="BA43"/>
  <c r="AZ43"/>
  <c r="AY43"/>
  <c r="AX43"/>
  <c r="AW43"/>
  <c r="AV43"/>
  <c r="AU43"/>
  <c r="AT43"/>
  <c r="AS43"/>
  <c r="AR43"/>
  <c r="AQ43"/>
  <c r="AP43"/>
  <c r="AO43"/>
  <c r="AN43"/>
  <c r="AM43"/>
  <c r="AL43"/>
  <c r="AK43"/>
  <c r="AJ43"/>
  <c r="AI43"/>
  <c r="AH43"/>
  <c r="AG43"/>
  <c r="AF43"/>
  <c r="AE43"/>
  <c r="AD43"/>
  <c r="AC43"/>
  <c r="AB43"/>
  <c r="AA43"/>
  <c r="Z43"/>
  <c r="Y43"/>
  <c r="X43"/>
  <c r="W43"/>
  <c r="V43"/>
  <c r="U43"/>
  <c r="T43"/>
  <c r="S43"/>
  <c r="R43"/>
  <c r="Q43"/>
  <c r="P43"/>
  <c r="O43"/>
  <c r="N43"/>
  <c r="M43"/>
  <c r="L43"/>
  <c r="K43"/>
  <c r="J43"/>
  <c r="I43"/>
  <c r="H43"/>
  <c r="G43"/>
  <c r="F43"/>
  <c r="E43"/>
  <c r="D43"/>
  <c r="C43"/>
  <c r="B43"/>
  <c r="BU42"/>
  <c r="BT42"/>
  <c r="BS42"/>
  <c r="BR42"/>
  <c r="BQ42"/>
  <c r="BP42"/>
  <c r="BO42"/>
  <c r="BN42"/>
  <c r="BM42"/>
  <c r="BL42"/>
  <c r="BK42"/>
  <c r="BJ42"/>
  <c r="BI42"/>
  <c r="BH42"/>
  <c r="BG42"/>
  <c r="BF42"/>
  <c r="BE42"/>
  <c r="BD42"/>
  <c r="BC42"/>
  <c r="BB42"/>
  <c r="BA42"/>
  <c r="AZ42"/>
  <c r="AY42"/>
  <c r="AX42"/>
  <c r="AW42"/>
  <c r="AV42"/>
  <c r="AU42"/>
  <c r="AT42"/>
  <c r="AS42"/>
  <c r="AR42"/>
  <c r="AQ42"/>
  <c r="AP42"/>
  <c r="AO42"/>
  <c r="AN42"/>
  <c r="AM42"/>
  <c r="AL42"/>
  <c r="AK42"/>
  <c r="AJ42"/>
  <c r="AI42"/>
  <c r="AH42"/>
  <c r="AG42"/>
  <c r="AF42"/>
  <c r="AE42"/>
  <c r="AD42"/>
  <c r="AC42"/>
  <c r="AB42"/>
  <c r="AA42"/>
  <c r="Z42"/>
  <c r="Y42"/>
  <c r="X42"/>
  <c r="W42"/>
  <c r="V42"/>
  <c r="U42"/>
  <c r="T42"/>
  <c r="S42"/>
  <c r="R42"/>
  <c r="Q42"/>
  <c r="P42"/>
  <c r="O42"/>
  <c r="N42"/>
  <c r="M42"/>
  <c r="L42"/>
  <c r="K42"/>
  <c r="J42"/>
  <c r="I42"/>
  <c r="H42"/>
  <c r="G42"/>
  <c r="F42"/>
  <c r="E42"/>
  <c r="D42"/>
  <c r="C42"/>
  <c r="B42"/>
  <c r="C42" i="1"/>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B47"/>
  <c r="B46"/>
  <c r="B45"/>
  <c r="B44"/>
  <c r="B43"/>
  <c r="B42"/>
</calcChain>
</file>

<file path=xl/sharedStrings.xml><?xml version="1.0" encoding="utf-8"?>
<sst xmlns="http://schemas.openxmlformats.org/spreadsheetml/2006/main" count="3069" uniqueCount="182">
  <si>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</si>
  <si>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</si>
  <si>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</si>
  <si>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</si>
  <si>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</si>
  <si>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</si>
  <si>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</si>
  <si>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</si>
  <si>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</si>
  <si>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</si>
  <si>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</si>
  <si>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</si>
  <si>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</si>
  <si>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</si>
  <si>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</si>
  <si>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</si>
  <si>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</si>
  <si>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</si>
  <si>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</si>
  <si>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</si>
  <si>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</si>
  <si>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</si>
  <si>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</si>
  <si>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</si>
  <si>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</si>
  <si>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</si>
  <si>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</si>
  <si>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</si>
  <si>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</si>
  <si>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</si>
  <si>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</si>
  <si>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</si>
  <si>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</si>
  <si>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</si>
  <si>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</si>
  <si>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</si>
  <si>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</si>
  <si>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</si>
  <si>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</si>
  <si>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</si>
  <si>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</si>
  <si>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</si>
  <si>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</si>
  <si>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</si>
  <si>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</si>
  <si>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</si>
  <si>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</si>
  <si>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</si>
  <si>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</si>
  <si>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</si>
  <si>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</si>
  <si>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</si>
  <si>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</si>
  <si>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</si>
  <si>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</si>
  <si>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</si>
  <si>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</si>
  <si>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</si>
  <si>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</si>
  <si>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</si>
  <si>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</si>
  <si>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</si>
  <si>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</si>
  <si>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</si>
  <si>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</si>
  <si>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</si>
  <si>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</si>
  <si>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</si>
  <si>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</si>
  <si>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</si>
  <si>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</si>
  <si>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</si>
  <si>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</si>
  <si>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</si>
  <si>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</si>
  <si>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</si>
  <si>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</si>
  <si>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</si>
  <si>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</si>
  <si>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</si>
  <si>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</si>
  <si>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</si>
  <si>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</si>
  <si>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</si>
  <si>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</si>
  <si>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</si>
  <si>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</si>
  <si>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</si>
  <si>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</si>
  <si>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</si>
  <si>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</si>
  <si>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</si>
  <si>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</si>
  <si>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</si>
  <si>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</si>
  <si>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</si>
  <si>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</si>
  <si>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</si>
  <si>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</si>
  <si>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</si>
  <si>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</si>
  <si>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</si>
  <si>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</si>
  <si>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</si>
  <si>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</si>
  <si>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</si>
  <si>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</si>
  <si>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</si>
  <si>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</si>
  <si>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</si>
  <si>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</si>
  <si>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</si>
  <si>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</si>
  <si>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</si>
  <si>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</si>
  <si>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</si>
  <si>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</si>
  <si>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</si>
  <si>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</si>
  <si>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</si>
  <si>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</si>
  <si>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</si>
  <si>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DeltaC</t>
  </si>
  <si>
    <t>1+ Std Dev Band</t>
  </si>
  <si>
    <t>2+ Std Dev Band</t>
  </si>
  <si>
    <t>1- Std Dev Band</t>
  </si>
  <si>
    <t>2- Std Dev Band</t>
  </si>
  <si>
    <t>Surges</t>
  </si>
  <si>
    <t>Stops</t>
  </si>
  <si>
    <t>2008A2</t>
  </si>
  <si>
    <t>Retrenchement</t>
  </si>
  <si>
    <t>Flight</t>
  </si>
  <si>
    <t>Surges, Total Net Flows</t>
  </si>
  <si>
    <t>True Surges, Total Net Flows</t>
  </si>
  <si>
    <t>True Sudden Stops</t>
  </si>
  <si>
    <t>Sudden Stops, Total Net flows</t>
  </si>
  <si>
    <t>True Surges</t>
  </si>
  <si>
    <t>2016Q1</t>
  </si>
  <si>
    <t>Brazil: S</t>
  </si>
  <si>
    <t>Brazil: SS</t>
  </si>
  <si>
    <t>Chile: S</t>
  </si>
  <si>
    <t>Chile: SS</t>
  </si>
  <si>
    <t>Colombia: S</t>
  </si>
  <si>
    <t>Colombia: SS</t>
  </si>
  <si>
    <t>Mexico: S</t>
  </si>
  <si>
    <t>Mexico: SS</t>
  </si>
  <si>
    <t>Peru: S</t>
  </si>
  <si>
    <t>Peru: SS</t>
  </si>
  <si>
    <t>Region: S</t>
  </si>
  <si>
    <t>Region: SS</t>
  </si>
  <si>
    <t>No</t>
  </si>
  <si>
    <t>Lower Limit</t>
  </si>
  <si>
    <t>Upper Limit</t>
  </si>
  <si>
    <t>NA yet</t>
  </si>
  <si>
    <t>2016Q2</t>
  </si>
  <si>
    <t>Brazil: R</t>
  </si>
  <si>
    <t>Brazil: F</t>
  </si>
  <si>
    <t>Chile: R</t>
  </si>
  <si>
    <t>Chile: F</t>
  </si>
  <si>
    <t>Colombia: R</t>
  </si>
  <si>
    <t>Colombia: F</t>
  </si>
  <si>
    <t>Mexico: R</t>
  </si>
  <si>
    <t>Mexico: F</t>
  </si>
  <si>
    <t>Peru: R</t>
  </si>
  <si>
    <t>Peru: F</t>
  </si>
  <si>
    <t>Region: R</t>
  </si>
  <si>
    <t>Region: F</t>
  </si>
  <si>
    <t>Brazil, IF</t>
  </si>
  <si>
    <t>Chile: IF</t>
  </si>
  <si>
    <t>Chile: OF</t>
  </si>
  <si>
    <t>Colombia: IF</t>
  </si>
  <si>
    <t>Colombia: OF</t>
  </si>
  <si>
    <t>Mexico: IF</t>
  </si>
  <si>
    <t>Mexico: YoY</t>
  </si>
  <si>
    <t>Peru: YoY</t>
  </si>
  <si>
    <t>Region: YoY</t>
  </si>
  <si>
    <t>Brazil: YoY</t>
  </si>
  <si>
    <t>Chile: YoY</t>
  </si>
  <si>
    <t>Colombia: YoY</t>
  </si>
  <si>
    <t>Peru: IF</t>
  </si>
  <si>
    <t>Region: IF</t>
  </si>
  <si>
    <t>Brazil, OF</t>
  </si>
</sst>
</file>

<file path=xl/styles.xml><?xml version="1.0" encoding="utf-8"?>
<styleSheet xmlns="http://schemas.openxmlformats.org/spreadsheetml/2006/main">
  <numFmts count="1">
    <numFmt numFmtId="164" formatCode="&quot;$&quot;#,##0.00"/>
  </numFmts>
  <fonts count="8">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1"/>
      <name val="Calibri"/>
      <family val="2"/>
      <scheme val="minor"/>
    </font>
    <font>
      <sz val="11"/>
      <color rgb="FF7030A0"/>
      <name val="Calibri"/>
      <family val="2"/>
      <scheme val="minor"/>
    </font>
    <font>
      <i/>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00B050"/>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28">
    <xf numFmtId="0" fontId="0" fillId="0" borderId="0" xfId="0"/>
    <xf numFmtId="0" fontId="3" fillId="0" borderId="0" xfId="0" applyFont="1"/>
    <xf numFmtId="0" fontId="1" fillId="0" borderId="0" xfId="0" applyFont="1"/>
    <xf numFmtId="0" fontId="0" fillId="2" borderId="0" xfId="0" applyFill="1" applyAlignment="1">
      <alignment wrapText="1"/>
    </xf>
    <xf numFmtId="0" fontId="4" fillId="0" borderId="0" xfId="0" applyFont="1"/>
    <xf numFmtId="0" fontId="2" fillId="0" borderId="0" xfId="0" applyFont="1"/>
    <xf numFmtId="0" fontId="0" fillId="0" borderId="0" xfId="0" applyFont="1"/>
    <xf numFmtId="0" fontId="5" fillId="0" borderId="0" xfId="0" applyFont="1"/>
    <xf numFmtId="0" fontId="6" fillId="0" borderId="0" xfId="0" applyFont="1"/>
    <xf numFmtId="0" fontId="4" fillId="2" borderId="0" xfId="0" applyFont="1" applyFill="1" applyAlignment="1">
      <alignment wrapText="1"/>
    </xf>
    <xf numFmtId="0" fontId="0" fillId="2" borderId="1" xfId="0" applyFill="1" applyBorder="1" applyAlignment="1">
      <alignment wrapText="1"/>
    </xf>
    <xf numFmtId="0" fontId="4" fillId="0" borderId="2" xfId="0" applyFont="1" applyBorder="1"/>
    <xf numFmtId="0" fontId="5" fillId="0" borderId="2" xfId="0" applyFont="1" applyBorder="1"/>
    <xf numFmtId="0" fontId="0" fillId="0" borderId="3" xfId="0" applyBorder="1"/>
    <xf numFmtId="0" fontId="0" fillId="0" borderId="1" xfId="0" applyBorder="1"/>
    <xf numFmtId="164" fontId="0" fillId="0" borderId="0" xfId="0" applyNumberFormat="1"/>
    <xf numFmtId="164" fontId="2" fillId="0" borderId="0" xfId="0" applyNumberFormat="1" applyFont="1"/>
    <xf numFmtId="0" fontId="7" fillId="0" borderId="0" xfId="0" applyFont="1"/>
    <xf numFmtId="164" fontId="7" fillId="0" borderId="0" xfId="0" applyNumberFormat="1" applyFont="1"/>
    <xf numFmtId="0" fontId="7" fillId="5" borderId="0" xfId="0" applyFont="1" applyFill="1"/>
    <xf numFmtId="0" fontId="2" fillId="5" borderId="0" xfId="0" applyFont="1" applyFill="1"/>
    <xf numFmtId="164" fontId="7" fillId="5" borderId="0" xfId="0" applyNumberFormat="1" applyFont="1" applyFill="1"/>
    <xf numFmtId="164" fontId="2" fillId="5" borderId="0" xfId="0" applyNumberFormat="1" applyFont="1" applyFill="1"/>
    <xf numFmtId="164" fontId="0" fillId="4" borderId="0" xfId="0" applyNumberFormat="1" applyFill="1"/>
    <xf numFmtId="164" fontId="0" fillId="6" borderId="0" xfId="0" applyNumberFormat="1" applyFill="1"/>
    <xf numFmtId="164" fontId="0" fillId="3" borderId="0" xfId="0" applyNumberFormat="1" applyFill="1"/>
    <xf numFmtId="164" fontId="0" fillId="3" borderId="0" xfId="0" applyNumberFormat="1" applyFont="1" applyFill="1"/>
    <xf numFmtId="0" fontId="4" fillId="0" borderId="0" xfId="0" applyFont="1" applyFill="1" applyBorder="1"/>
  </cellXfs>
  <cellStyles count="1">
    <cellStyle name="Normal" xfId="0" builtinId="0"/>
  </cellStyles>
  <dxfs count="481">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patternType="solid">
          <bgColor theme="0" tint="-0.34998626667073579"/>
        </patternFill>
      </fill>
    </dxf>
    <dxf>
      <fill>
        <patternFill>
          <bgColor rgb="FFFF0000"/>
        </patternFill>
      </fill>
    </dxf>
    <dxf>
      <fill>
        <patternFill>
          <bgColor rgb="FF92D050"/>
        </patternFill>
      </fill>
    </dxf>
    <dxf>
      <fill>
        <patternFill patternType="gray1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patternType="gray0625">
          <bgColor rgb="FF00B0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85725</xdr:rowOff>
    </xdr:from>
    <xdr:to>
      <xdr:col>14</xdr:col>
      <xdr:colOff>133350</xdr:colOff>
      <xdr:row>25</xdr:row>
      <xdr:rowOff>9525</xdr:rowOff>
    </xdr:to>
    <xdr:sp macro="" textlink="">
      <xdr:nvSpPr>
        <xdr:cNvPr id="2" name="TextBox 1"/>
        <xdr:cNvSpPr txBox="1"/>
      </xdr:nvSpPr>
      <xdr:spPr>
        <a:xfrm>
          <a:off x="76200" y="85725"/>
          <a:ext cx="8591550" cy="468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219075</xdr:colOff>
      <xdr:row>0</xdr:row>
      <xdr:rowOff>123825</xdr:rowOff>
    </xdr:from>
    <xdr:to>
      <xdr:col>14</xdr:col>
      <xdr:colOff>514350</xdr:colOff>
      <xdr:row>3</xdr:row>
      <xdr:rowOff>66675</xdr:rowOff>
    </xdr:to>
    <xdr:sp macro="" textlink="">
      <xdr:nvSpPr>
        <xdr:cNvPr id="2" name="TextBox 1"/>
        <xdr:cNvSpPr txBox="1"/>
      </xdr:nvSpPr>
      <xdr:spPr>
        <a:xfrm>
          <a:off x="2609850" y="123825"/>
          <a:ext cx="82200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Brazil: </a:t>
          </a:r>
          <a:r>
            <a:rPr lang="en-US" sz="1100" b="0"/>
            <a:t>Calculations of Surges and Sudden Stops in total</a:t>
          </a:r>
          <a:r>
            <a:rPr lang="en-US" sz="1100" b="0" baseline="0"/>
            <a:t> NET flows. </a:t>
          </a:r>
          <a:endParaRPr lang="en-US" sz="1100" b="1"/>
        </a:p>
      </xdr:txBody>
    </xdr:sp>
    <xdr:clientData/>
  </xdr:twoCellAnchor>
  <xdr:twoCellAnchor>
    <xdr:from>
      <xdr:col>1</xdr:col>
      <xdr:colOff>180975</xdr:colOff>
      <xdr:row>13</xdr:row>
      <xdr:rowOff>19050</xdr:rowOff>
    </xdr:from>
    <xdr:to>
      <xdr:col>11</xdr:col>
      <xdr:colOff>523875</xdr:colOff>
      <xdr:row>15</xdr:row>
      <xdr:rowOff>152400</xdr:rowOff>
    </xdr:to>
    <xdr:sp macro="" textlink="">
      <xdr:nvSpPr>
        <xdr:cNvPr id="3" name="TextBox 2"/>
        <xdr:cNvSpPr txBox="1"/>
      </xdr:nvSpPr>
      <xdr:spPr>
        <a:xfrm>
          <a:off x="2571750" y="401955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Brazil: </a:t>
          </a:r>
          <a:r>
            <a:rPr lang="en-US" sz="1100" b="0"/>
            <a:t>Calculations of Surges and Sudden Stops in total</a:t>
          </a:r>
          <a:r>
            <a:rPr lang="en-US" sz="1100" b="0" baseline="0"/>
            <a:t> GROSS inflows</a:t>
          </a:r>
          <a:endParaRPr lang="en-US" sz="1100" b="1"/>
        </a:p>
      </xdr:txBody>
    </xdr:sp>
    <xdr:clientData/>
  </xdr:twoCellAnchor>
  <xdr:twoCellAnchor>
    <xdr:from>
      <xdr:col>1</xdr:col>
      <xdr:colOff>200025</xdr:colOff>
      <xdr:row>24</xdr:row>
      <xdr:rowOff>85725</xdr:rowOff>
    </xdr:from>
    <xdr:to>
      <xdr:col>11</xdr:col>
      <xdr:colOff>542925</xdr:colOff>
      <xdr:row>27</xdr:row>
      <xdr:rowOff>28575</xdr:rowOff>
    </xdr:to>
    <xdr:sp macro="" textlink="">
      <xdr:nvSpPr>
        <xdr:cNvPr id="4" name="TextBox 3"/>
        <xdr:cNvSpPr txBox="1"/>
      </xdr:nvSpPr>
      <xdr:spPr>
        <a:xfrm>
          <a:off x="2590800" y="7705725"/>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Brazil: </a:t>
          </a:r>
          <a:r>
            <a:rPr lang="en-US" sz="1100" b="0"/>
            <a:t>Calculations of Surges and Sudden Stops in total</a:t>
          </a:r>
          <a:r>
            <a:rPr lang="en-US" sz="1100" b="0" baseline="0"/>
            <a:t> GROSS outflows</a:t>
          </a:r>
          <a:endParaRPr lang="en-US" sz="1100" b="1"/>
        </a:p>
      </xdr:txBody>
    </xdr:sp>
    <xdr:clientData/>
  </xdr:twoCellAnchor>
  <xdr:twoCellAnchor>
    <xdr:from>
      <xdr:col>1</xdr:col>
      <xdr:colOff>209550</xdr:colOff>
      <xdr:row>36</xdr:row>
      <xdr:rowOff>95250</xdr:rowOff>
    </xdr:from>
    <xdr:to>
      <xdr:col>11</xdr:col>
      <xdr:colOff>552450</xdr:colOff>
      <xdr:row>39</xdr:row>
      <xdr:rowOff>38100</xdr:rowOff>
    </xdr:to>
    <xdr:sp macro="" textlink="">
      <xdr:nvSpPr>
        <xdr:cNvPr id="5" name="TextBox 4"/>
        <xdr:cNvSpPr txBox="1"/>
      </xdr:nvSpPr>
      <xdr:spPr>
        <a:xfrm>
          <a:off x="2600325" y="1171575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Brazil: </a:t>
          </a:r>
          <a:r>
            <a:rPr lang="en-US" sz="1100" b="0"/>
            <a:t>Comparison of the calculations.</a:t>
          </a:r>
          <a:r>
            <a:rPr lang="en-US" sz="1100" b="0" baseline="0"/>
            <a:t> Are extreme periods being overlooked when focusing on net data?</a:t>
          </a:r>
          <a:endParaRPr lang="en-US" sz="1100" b="1"/>
        </a:p>
      </xdr:txBody>
    </xdr:sp>
    <xdr:clientData/>
  </xdr:twoCellAnchor>
  <xdr:twoCellAnchor>
    <xdr:from>
      <xdr:col>17</xdr:col>
      <xdr:colOff>381000</xdr:colOff>
      <xdr:row>49</xdr:row>
      <xdr:rowOff>47625</xdr:rowOff>
    </xdr:from>
    <xdr:to>
      <xdr:col>22</xdr:col>
      <xdr:colOff>200025</xdr:colOff>
      <xdr:row>55</xdr:row>
      <xdr:rowOff>180975</xdr:rowOff>
    </xdr:to>
    <xdr:sp macro="" textlink="">
      <xdr:nvSpPr>
        <xdr:cNvPr id="6" name="TextBox 5"/>
        <xdr:cNvSpPr txBox="1"/>
      </xdr:nvSpPr>
      <xdr:spPr>
        <a:xfrm>
          <a:off x="12525375" y="14906625"/>
          <a:ext cx="2867025"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800"/>
            <a:t>1989Q4 - 1990Q2 is a surge in total net flows but it does</a:t>
          </a:r>
          <a:r>
            <a:rPr lang="en-US" sz="800" baseline="0"/>
            <a:t> not correspond to a true sudden stop. Gross inflows are above 1 standard deviation but don't go above the upper limit of 2 standard deviation and therefore it cannot be defined as a true sudden stop. At the same time of the surge in net flows there is actually a flight (domestic investors buying foreign assets) episode going on but this episode is missed with net data. </a:t>
          </a:r>
          <a:endParaRPr lang="en-US" sz="800"/>
        </a:p>
      </xdr:txBody>
    </xdr:sp>
    <xdr:clientData/>
  </xdr:twoCellAnchor>
  <xdr:twoCellAnchor>
    <xdr:from>
      <xdr:col>26</xdr:col>
      <xdr:colOff>590550</xdr:colOff>
      <xdr:row>48</xdr:row>
      <xdr:rowOff>133350</xdr:rowOff>
    </xdr:from>
    <xdr:to>
      <xdr:col>32</xdr:col>
      <xdr:colOff>438150</xdr:colOff>
      <xdr:row>57</xdr:row>
      <xdr:rowOff>114300</xdr:rowOff>
    </xdr:to>
    <xdr:sp macro="" textlink="">
      <xdr:nvSpPr>
        <xdr:cNvPr id="7" name="TextBox 6"/>
        <xdr:cNvSpPr txBox="1"/>
      </xdr:nvSpPr>
      <xdr:spPr>
        <a:xfrm>
          <a:off x="18221325" y="14801850"/>
          <a:ext cx="3505200"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t>1992Q1</a:t>
          </a:r>
          <a:r>
            <a:rPr lang="en-US" sz="900" baseline="0"/>
            <a:t> - 1992Q4 is a nice example of why it is so important to distinguish between net flows and gross flows. 1992Q1 - 1992Q4  comes up as a Surge period but when looking at the gross flows we see that is actually a period of retrenchment (domestic investors bringing their capital home). In the literature using net flows you often read that such periods are described as foreign capital flowing into the country, but the gross data shows that is actually capital of domestic investors flowing back into the country. </a:t>
          </a:r>
          <a:endParaRPr lang="en-US" sz="900"/>
        </a:p>
      </xdr:txBody>
    </xdr:sp>
    <xdr:clientData/>
  </xdr:twoCellAnchor>
  <xdr:twoCellAnchor>
    <xdr:from>
      <xdr:col>35</xdr:col>
      <xdr:colOff>200025</xdr:colOff>
      <xdr:row>48</xdr:row>
      <xdr:rowOff>180975</xdr:rowOff>
    </xdr:from>
    <xdr:to>
      <xdr:col>37</xdr:col>
      <xdr:colOff>581025</xdr:colOff>
      <xdr:row>53</xdr:row>
      <xdr:rowOff>171450</xdr:rowOff>
    </xdr:to>
    <xdr:sp macro="" textlink="">
      <xdr:nvSpPr>
        <xdr:cNvPr id="8" name="TextBox 7"/>
        <xdr:cNvSpPr txBox="1"/>
      </xdr:nvSpPr>
      <xdr:spPr>
        <a:xfrm>
          <a:off x="23317200" y="14849475"/>
          <a:ext cx="1600200"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In 1994Q1</a:t>
          </a:r>
          <a:r>
            <a:rPr lang="en-US" sz="1100" baseline="0"/>
            <a:t>-1994Q3 a true surge is missed with net flows. </a:t>
          </a:r>
          <a:endParaRPr lang="en-US" sz="1100"/>
        </a:p>
      </xdr:txBody>
    </xdr:sp>
    <xdr:clientData/>
  </xdr:twoCellAnchor>
  <xdr:twoCellAnchor>
    <xdr:from>
      <xdr:col>38</xdr:col>
      <xdr:colOff>342899</xdr:colOff>
      <xdr:row>48</xdr:row>
      <xdr:rowOff>142874</xdr:rowOff>
    </xdr:from>
    <xdr:to>
      <xdr:col>41</xdr:col>
      <xdr:colOff>28574</xdr:colOff>
      <xdr:row>52</xdr:row>
      <xdr:rowOff>76199</xdr:rowOff>
    </xdr:to>
    <xdr:sp macro="" textlink="">
      <xdr:nvSpPr>
        <xdr:cNvPr id="9" name="TextBox 8"/>
        <xdr:cNvSpPr txBox="1"/>
      </xdr:nvSpPr>
      <xdr:spPr>
        <a:xfrm>
          <a:off x="25288874" y="14811374"/>
          <a:ext cx="15144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A true sudden stop is</a:t>
          </a:r>
          <a:r>
            <a:rPr lang="en-US" sz="900" baseline="0"/>
            <a:t> missed for 1995Q1 - 1995Q2. </a:t>
          </a:r>
          <a:endParaRPr lang="en-US" sz="900"/>
        </a:p>
      </xdr:txBody>
    </xdr:sp>
    <xdr:clientData/>
  </xdr:twoCellAnchor>
  <xdr:twoCellAnchor>
    <xdr:from>
      <xdr:col>42</xdr:col>
      <xdr:colOff>0</xdr:colOff>
      <xdr:row>49</xdr:row>
      <xdr:rowOff>0</xdr:rowOff>
    </xdr:from>
    <xdr:to>
      <xdr:col>44</xdr:col>
      <xdr:colOff>295275</xdr:colOff>
      <xdr:row>52</xdr:row>
      <xdr:rowOff>123825</xdr:rowOff>
    </xdr:to>
    <xdr:sp macro="" textlink="">
      <xdr:nvSpPr>
        <xdr:cNvPr id="10" name="TextBox 9"/>
        <xdr:cNvSpPr txBox="1"/>
      </xdr:nvSpPr>
      <xdr:spPr>
        <a:xfrm>
          <a:off x="27384375" y="14859000"/>
          <a:ext cx="15144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A surge in net</a:t>
          </a:r>
          <a:r>
            <a:rPr lang="en-US" sz="900" baseline="0"/>
            <a:t> flows is matched with a true surge</a:t>
          </a:r>
          <a:endParaRPr lang="en-US" sz="900"/>
        </a:p>
      </xdr:txBody>
    </xdr:sp>
    <xdr:clientData/>
  </xdr:twoCellAnchor>
  <xdr:twoCellAnchor>
    <xdr:from>
      <xdr:col>50</xdr:col>
      <xdr:colOff>66675</xdr:colOff>
      <xdr:row>49</xdr:row>
      <xdr:rowOff>76200</xdr:rowOff>
    </xdr:from>
    <xdr:to>
      <xdr:col>52</xdr:col>
      <xdr:colOff>476250</xdr:colOff>
      <xdr:row>53</xdr:row>
      <xdr:rowOff>142875</xdr:rowOff>
    </xdr:to>
    <xdr:sp macro="" textlink="">
      <xdr:nvSpPr>
        <xdr:cNvPr id="11" name="TextBox 10"/>
        <xdr:cNvSpPr txBox="1"/>
      </xdr:nvSpPr>
      <xdr:spPr>
        <a:xfrm>
          <a:off x="32327850" y="14935200"/>
          <a:ext cx="162877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 retrenchment</a:t>
          </a:r>
          <a:r>
            <a:rPr lang="en-US" sz="1100" baseline="0"/>
            <a:t> episode is missed. </a:t>
          </a:r>
          <a:endParaRPr lang="en-US" sz="1100"/>
        </a:p>
      </xdr:txBody>
    </xdr:sp>
    <xdr:clientData/>
  </xdr:twoCellAnchor>
  <xdr:twoCellAnchor>
    <xdr:from>
      <xdr:col>55</xdr:col>
      <xdr:colOff>0</xdr:colOff>
      <xdr:row>49</xdr:row>
      <xdr:rowOff>0</xdr:rowOff>
    </xdr:from>
    <xdr:to>
      <xdr:col>57</xdr:col>
      <xdr:colOff>409575</xdr:colOff>
      <xdr:row>53</xdr:row>
      <xdr:rowOff>66675</xdr:rowOff>
    </xdr:to>
    <xdr:sp macro="" textlink="">
      <xdr:nvSpPr>
        <xdr:cNvPr id="12" name="TextBox 11"/>
        <xdr:cNvSpPr txBox="1"/>
      </xdr:nvSpPr>
      <xdr:spPr>
        <a:xfrm>
          <a:off x="35309175" y="14859000"/>
          <a:ext cx="162877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1999Q1</a:t>
          </a:r>
          <a:r>
            <a:rPr lang="en-US" sz="1100" baseline="0"/>
            <a:t> - 1999Q2 sudden stop is matched with true sudden stop</a:t>
          </a:r>
          <a:endParaRPr lang="en-US" sz="1100"/>
        </a:p>
      </xdr:txBody>
    </xdr:sp>
    <xdr:clientData/>
  </xdr:twoCellAnchor>
  <xdr:twoCellAnchor>
    <xdr:from>
      <xdr:col>89</xdr:col>
      <xdr:colOff>276225</xdr:colOff>
      <xdr:row>47</xdr:row>
      <xdr:rowOff>123825</xdr:rowOff>
    </xdr:from>
    <xdr:to>
      <xdr:col>91</xdr:col>
      <xdr:colOff>571500</xdr:colOff>
      <xdr:row>60</xdr:row>
      <xdr:rowOff>47625</xdr:rowOff>
    </xdr:to>
    <xdr:sp macro="" textlink="">
      <xdr:nvSpPr>
        <xdr:cNvPr id="13" name="TextBox 12"/>
        <xdr:cNvSpPr txBox="1"/>
      </xdr:nvSpPr>
      <xdr:spPr>
        <a:xfrm>
          <a:off x="56311800" y="14601825"/>
          <a:ext cx="1514475"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In 2008Q1 there is still a surge in net flows because domestic investors</a:t>
          </a:r>
          <a:r>
            <a:rPr lang="en-US" sz="900" baseline="0"/>
            <a:t> sell more foreign assets than they buy (however, no enough to reach the lower limit or upper limit) and foreign investors still buy a lot more domestic assets than they sell (however also not enough to reach the lower or upper limit). In net terms however it is enough to reach the lower limit. </a:t>
          </a:r>
          <a:endParaRPr lang="en-US" sz="900"/>
        </a:p>
      </xdr:txBody>
    </xdr:sp>
    <xdr:clientData/>
  </xdr:twoCellAnchor>
  <xdr:twoCellAnchor>
    <xdr:from>
      <xdr:col>84</xdr:col>
      <xdr:colOff>447675</xdr:colOff>
      <xdr:row>49</xdr:row>
      <xdr:rowOff>0</xdr:rowOff>
    </xdr:from>
    <xdr:to>
      <xdr:col>88</xdr:col>
      <xdr:colOff>457200</xdr:colOff>
      <xdr:row>53</xdr:row>
      <xdr:rowOff>171450</xdr:rowOff>
    </xdr:to>
    <xdr:sp macro="" textlink="">
      <xdr:nvSpPr>
        <xdr:cNvPr id="14" name="TextBox 13"/>
        <xdr:cNvSpPr txBox="1"/>
      </xdr:nvSpPr>
      <xdr:spPr>
        <a:xfrm>
          <a:off x="53435250" y="14859000"/>
          <a:ext cx="2447925"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The true surge</a:t>
          </a:r>
          <a:r>
            <a:rPr lang="en-US" sz="900" baseline="0"/>
            <a:t> actually starts earlier but the capital flight in 2006Q4 is too strong. This points to a strong comovement in the time-series of gross inflows and gross outflows. </a:t>
          </a:r>
          <a:endParaRPr lang="en-US" sz="900"/>
        </a:p>
      </xdr:txBody>
    </xdr:sp>
    <xdr:clientData/>
  </xdr:twoCellAnchor>
  <xdr:twoCellAnchor>
    <xdr:from>
      <xdr:col>92</xdr:col>
      <xdr:colOff>333375</xdr:colOff>
      <xdr:row>48</xdr:row>
      <xdr:rowOff>171450</xdr:rowOff>
    </xdr:from>
    <xdr:to>
      <xdr:col>95</xdr:col>
      <xdr:colOff>266700</xdr:colOff>
      <xdr:row>55</xdr:row>
      <xdr:rowOff>28575</xdr:rowOff>
    </xdr:to>
    <xdr:sp macro="" textlink="">
      <xdr:nvSpPr>
        <xdr:cNvPr id="15" name="TextBox 14"/>
        <xdr:cNvSpPr txBox="1"/>
      </xdr:nvSpPr>
      <xdr:spPr>
        <a:xfrm>
          <a:off x="58197750" y="14839950"/>
          <a:ext cx="1762125"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In 2008Q2 the true sudden stops actually</a:t>
          </a:r>
          <a:r>
            <a:rPr lang="en-US" sz="900" baseline="0"/>
            <a:t> starts but is not identified by net flows because of a rentrenchment episode. ==&gt; This points again to a positive correlation. </a:t>
          </a:r>
          <a:endParaRPr lang="en-US"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466725</xdr:colOff>
      <xdr:row>0</xdr:row>
      <xdr:rowOff>38100</xdr:rowOff>
    </xdr:from>
    <xdr:to>
      <xdr:col>12</xdr:col>
      <xdr:colOff>200025</xdr:colOff>
      <xdr:row>2</xdr:row>
      <xdr:rowOff>171450</xdr:rowOff>
    </xdr:to>
    <xdr:sp macro="" textlink="">
      <xdr:nvSpPr>
        <xdr:cNvPr id="2" name="TextBox 1"/>
        <xdr:cNvSpPr txBox="1"/>
      </xdr:nvSpPr>
      <xdr:spPr>
        <a:xfrm>
          <a:off x="1076325" y="3810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Chile: </a:t>
          </a:r>
          <a:r>
            <a:rPr lang="en-US" sz="1100" b="0"/>
            <a:t>Calculations of Surges and Sudden Stops in total</a:t>
          </a:r>
          <a:r>
            <a:rPr lang="en-US" sz="1100" b="0" baseline="0"/>
            <a:t> NET flows. </a:t>
          </a:r>
          <a:endParaRPr lang="en-US" sz="1100" b="1"/>
        </a:p>
      </xdr:txBody>
    </xdr:sp>
    <xdr:clientData/>
  </xdr:twoCellAnchor>
  <xdr:twoCellAnchor>
    <xdr:from>
      <xdr:col>2</xdr:col>
      <xdr:colOff>47625</xdr:colOff>
      <xdr:row>12</xdr:row>
      <xdr:rowOff>161925</xdr:rowOff>
    </xdr:from>
    <xdr:to>
      <xdr:col>9</xdr:col>
      <xdr:colOff>438150</xdr:colOff>
      <xdr:row>15</xdr:row>
      <xdr:rowOff>104775</xdr:rowOff>
    </xdr:to>
    <xdr:sp macro="" textlink="">
      <xdr:nvSpPr>
        <xdr:cNvPr id="3" name="TextBox 2"/>
        <xdr:cNvSpPr txBox="1"/>
      </xdr:nvSpPr>
      <xdr:spPr>
        <a:xfrm>
          <a:off x="1266825" y="397192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Chile: </a:t>
          </a:r>
          <a:r>
            <a:rPr lang="en-US" sz="1100" b="0"/>
            <a:t>Calculations of Surges and Sudden Stops in total</a:t>
          </a:r>
          <a:r>
            <a:rPr lang="en-US" sz="1100" b="0" baseline="0"/>
            <a:t> GROSS inflows</a:t>
          </a:r>
          <a:endParaRPr lang="en-US" sz="1100" b="1"/>
        </a:p>
      </xdr:txBody>
    </xdr:sp>
    <xdr:clientData/>
  </xdr:twoCellAnchor>
  <xdr:twoCellAnchor>
    <xdr:from>
      <xdr:col>1</xdr:col>
      <xdr:colOff>247650</xdr:colOff>
      <xdr:row>24</xdr:row>
      <xdr:rowOff>95250</xdr:rowOff>
    </xdr:from>
    <xdr:to>
      <xdr:col>9</xdr:col>
      <xdr:colOff>28575</xdr:colOff>
      <xdr:row>27</xdr:row>
      <xdr:rowOff>38100</xdr:rowOff>
    </xdr:to>
    <xdr:sp macro="" textlink="">
      <xdr:nvSpPr>
        <xdr:cNvPr id="4" name="TextBox 3"/>
        <xdr:cNvSpPr txBox="1"/>
      </xdr:nvSpPr>
      <xdr:spPr>
        <a:xfrm>
          <a:off x="857250" y="77152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Chile: </a:t>
          </a:r>
          <a:r>
            <a:rPr lang="en-US" sz="1100" b="0"/>
            <a:t>Calculations of Surges and Sudden Stops in total</a:t>
          </a:r>
          <a:r>
            <a:rPr lang="en-US" sz="1100" b="0" baseline="0"/>
            <a:t> GROSS outflows</a:t>
          </a:r>
          <a:endParaRPr lang="en-US" sz="1100" b="1"/>
        </a:p>
      </xdr:txBody>
    </xdr:sp>
    <xdr:clientData/>
  </xdr:twoCellAnchor>
  <xdr:twoCellAnchor>
    <xdr:from>
      <xdr:col>1</xdr:col>
      <xdr:colOff>180975</xdr:colOff>
      <xdr:row>37</xdr:row>
      <xdr:rowOff>19050</xdr:rowOff>
    </xdr:from>
    <xdr:to>
      <xdr:col>8</xdr:col>
      <xdr:colOff>571500</xdr:colOff>
      <xdr:row>39</xdr:row>
      <xdr:rowOff>152400</xdr:rowOff>
    </xdr:to>
    <xdr:sp macro="" textlink="">
      <xdr:nvSpPr>
        <xdr:cNvPr id="5" name="TextBox 4"/>
        <xdr:cNvSpPr txBox="1"/>
      </xdr:nvSpPr>
      <xdr:spPr>
        <a:xfrm>
          <a:off x="790575" y="118300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Chile: </a:t>
          </a:r>
          <a:r>
            <a:rPr lang="en-US" sz="1100" b="0"/>
            <a:t>Comparison of the calculations.</a:t>
          </a:r>
          <a:r>
            <a:rPr lang="en-US" sz="1100" b="0" baseline="0"/>
            <a:t> Are extreme periods being overlooked when focusing on net data?</a:t>
          </a:r>
          <a:endParaRPr lang="en-US" sz="1100" b="1"/>
        </a:p>
      </xdr:txBody>
    </xdr:sp>
    <xdr:clientData/>
  </xdr:twoCellAnchor>
  <xdr:twoCellAnchor>
    <xdr:from>
      <xdr:col>1</xdr:col>
      <xdr:colOff>28575</xdr:colOff>
      <xdr:row>48</xdr:row>
      <xdr:rowOff>66674</xdr:rowOff>
    </xdr:from>
    <xdr:to>
      <xdr:col>3</xdr:col>
      <xdr:colOff>142875</xdr:colOff>
      <xdr:row>68</xdr:row>
      <xdr:rowOff>133349</xdr:rowOff>
    </xdr:to>
    <xdr:sp macro="" textlink="">
      <xdr:nvSpPr>
        <xdr:cNvPr id="6" name="TextBox 5"/>
        <xdr:cNvSpPr txBox="1"/>
      </xdr:nvSpPr>
      <xdr:spPr>
        <a:xfrm>
          <a:off x="638175" y="16068674"/>
          <a:ext cx="1333500" cy="3876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Sudden stop in</a:t>
          </a:r>
          <a:r>
            <a:rPr lang="en-US" sz="900" baseline="0"/>
            <a:t> 1997Q3 - 1997Q4 but not a true sudden stop, it actually reflects a flight episode. So interpreting the sudden stop in net flows as if foreigners massively sell their domestic assets is wrong, it are actually domestic investors that massivelt buy foreign assets and capital is flying out of Chile </a:t>
          </a:r>
          <a:endParaRPr lang="en-US" sz="900"/>
        </a:p>
      </xdr:txBody>
    </xdr:sp>
    <xdr:clientData/>
  </xdr:twoCellAnchor>
  <xdr:twoCellAnchor>
    <xdr:from>
      <xdr:col>3</xdr:col>
      <xdr:colOff>180975</xdr:colOff>
      <xdr:row>48</xdr:row>
      <xdr:rowOff>161925</xdr:rowOff>
    </xdr:from>
    <xdr:to>
      <xdr:col>6</xdr:col>
      <xdr:colOff>581025</xdr:colOff>
      <xdr:row>53</xdr:row>
      <xdr:rowOff>142875</xdr:rowOff>
    </xdr:to>
    <xdr:sp macro="" textlink="">
      <xdr:nvSpPr>
        <xdr:cNvPr id="7" name="TextBox 6"/>
        <xdr:cNvSpPr txBox="1"/>
      </xdr:nvSpPr>
      <xdr:spPr>
        <a:xfrm>
          <a:off x="2009775" y="16163925"/>
          <a:ext cx="222885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A true surge is missed in net flows because of a flight episode that is happening at the same time. This points to the positive correlation in gross flows and show that it is important to break the data up</a:t>
          </a:r>
          <a:r>
            <a:rPr lang="en-US" sz="900" baseline="0"/>
            <a:t> in gross flows. </a:t>
          </a:r>
          <a:endParaRPr lang="en-US" sz="900"/>
        </a:p>
      </xdr:txBody>
    </xdr:sp>
    <xdr:clientData/>
  </xdr:twoCellAnchor>
  <xdr:twoCellAnchor>
    <xdr:from>
      <xdr:col>7</xdr:col>
      <xdr:colOff>314325</xdr:colOff>
      <xdr:row>48</xdr:row>
      <xdr:rowOff>133350</xdr:rowOff>
    </xdr:from>
    <xdr:to>
      <xdr:col>11</xdr:col>
      <xdr:colOff>104775</xdr:colOff>
      <xdr:row>59</xdr:row>
      <xdr:rowOff>95250</xdr:rowOff>
    </xdr:to>
    <xdr:sp macro="" textlink="">
      <xdr:nvSpPr>
        <xdr:cNvPr id="8" name="TextBox 7"/>
        <xdr:cNvSpPr txBox="1"/>
      </xdr:nvSpPr>
      <xdr:spPr>
        <a:xfrm>
          <a:off x="4581525" y="16135350"/>
          <a:ext cx="222885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A true sudden stop is missed in net flows because of a retrenchment episode that is happening at the same time. This points to the positive correlation in gross flows and show that it is important to break the data up</a:t>
          </a:r>
          <a:r>
            <a:rPr lang="en-US" sz="900" baseline="0"/>
            <a:t> in gross flows. </a:t>
          </a:r>
          <a:endParaRPr lang="en-US" sz="900"/>
        </a:p>
      </xdr:txBody>
    </xdr:sp>
    <xdr:clientData/>
  </xdr:twoCellAnchor>
  <xdr:twoCellAnchor>
    <xdr:from>
      <xdr:col>32</xdr:col>
      <xdr:colOff>285750</xdr:colOff>
      <xdr:row>47</xdr:row>
      <xdr:rowOff>47624</xdr:rowOff>
    </xdr:from>
    <xdr:to>
      <xdr:col>35</xdr:col>
      <xdr:colOff>428625</xdr:colOff>
      <xdr:row>57</xdr:row>
      <xdr:rowOff>123825</xdr:rowOff>
    </xdr:to>
    <xdr:sp macro="" textlink="">
      <xdr:nvSpPr>
        <xdr:cNvPr id="9" name="TextBox 8"/>
        <xdr:cNvSpPr txBox="1"/>
      </xdr:nvSpPr>
      <xdr:spPr>
        <a:xfrm>
          <a:off x="19792950" y="15478124"/>
          <a:ext cx="1971675" cy="1981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In 2005Q4 a</a:t>
          </a:r>
          <a:r>
            <a:rPr lang="en-US" sz="900" baseline="0"/>
            <a:t> surge is triggered not because of foreign investors massively buying domestic assets but mainly because money is coming because domestic investors are selling their foreign assets. </a:t>
          </a:r>
          <a:endParaRPr lang="en-US" sz="900"/>
        </a:p>
      </xdr:txBody>
    </xdr:sp>
    <xdr:clientData/>
  </xdr:twoCellAnchor>
  <xdr:twoCellAnchor>
    <xdr:from>
      <xdr:col>36</xdr:col>
      <xdr:colOff>57150</xdr:colOff>
      <xdr:row>48</xdr:row>
      <xdr:rowOff>76200</xdr:rowOff>
    </xdr:from>
    <xdr:to>
      <xdr:col>42</xdr:col>
      <xdr:colOff>257175</xdr:colOff>
      <xdr:row>55</xdr:row>
      <xdr:rowOff>161925</xdr:rowOff>
    </xdr:to>
    <xdr:sp macro="" textlink="">
      <xdr:nvSpPr>
        <xdr:cNvPr id="10" name="TextBox 9"/>
        <xdr:cNvSpPr txBox="1"/>
      </xdr:nvSpPr>
      <xdr:spPr>
        <a:xfrm>
          <a:off x="22002750" y="15697200"/>
          <a:ext cx="3857625"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From 2006Q2 - 2007Q4 net flows tell us that there is a sudden stop, but in truth there is not. There is a capital flight period that drives total net flows</a:t>
          </a:r>
          <a:r>
            <a:rPr lang="en-US" sz="1100" baseline="0"/>
            <a:t> negative and into sudden stop. </a:t>
          </a:r>
          <a:endParaRPr lang="en-US" sz="1100"/>
        </a:p>
      </xdr:txBody>
    </xdr:sp>
    <xdr:clientData/>
  </xdr:twoCellAnchor>
  <xdr:twoCellAnchor>
    <xdr:from>
      <xdr:col>44</xdr:col>
      <xdr:colOff>0</xdr:colOff>
      <xdr:row>48</xdr:row>
      <xdr:rowOff>0</xdr:rowOff>
    </xdr:from>
    <xdr:to>
      <xdr:col>50</xdr:col>
      <xdr:colOff>200025</xdr:colOff>
      <xdr:row>56</xdr:row>
      <xdr:rowOff>133350</xdr:rowOff>
    </xdr:to>
    <xdr:sp macro="" textlink="">
      <xdr:nvSpPr>
        <xdr:cNvPr id="11" name="TextBox 10"/>
        <xdr:cNvSpPr txBox="1"/>
      </xdr:nvSpPr>
      <xdr:spPr>
        <a:xfrm>
          <a:off x="26822400" y="15621000"/>
          <a:ext cx="3857625"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Just as Forbes and Warnock (2012)</a:t>
          </a:r>
          <a:r>
            <a:rPr lang="en-US" sz="1100" baseline="0"/>
            <a:t> my calculations show surge in 2008Q1 - 2009Q1 in net flows after the crisis, which could be </a:t>
          </a:r>
          <a:r>
            <a:rPr lang="en-US" sz="1100" u="sng" baseline="0"/>
            <a:t>wrongly</a:t>
          </a:r>
          <a:r>
            <a:rPr lang="en-US" sz="1100" u="none" baseline="0"/>
            <a:t> interpreted as if foreign capital if foreign investors massivey buy chilean assets. We actually observe a tru sudden stop but at the same time there is a really strong retrenchment episode that turns net flows into a surge. Again this implies the positive correlation in the time-series and that foreign and domestic investors react to global risk factors. There a periods of globalization and periods of global retrenchment .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57150</xdr:rowOff>
    </xdr:from>
    <xdr:to>
      <xdr:col>11</xdr:col>
      <xdr:colOff>438150</xdr:colOff>
      <xdr:row>3</xdr:row>
      <xdr:rowOff>0</xdr:rowOff>
    </xdr:to>
    <xdr:sp macro="" textlink="">
      <xdr:nvSpPr>
        <xdr:cNvPr id="2" name="TextBox 1"/>
        <xdr:cNvSpPr txBox="1"/>
      </xdr:nvSpPr>
      <xdr:spPr>
        <a:xfrm>
          <a:off x="704850" y="5715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Colombia: </a:t>
          </a:r>
          <a:r>
            <a:rPr lang="en-US" sz="1100" b="0"/>
            <a:t>Calculations of Surges and Sudden Stops in total</a:t>
          </a:r>
          <a:r>
            <a:rPr lang="en-US" sz="1100" b="0" baseline="0"/>
            <a:t> NET flows. </a:t>
          </a:r>
          <a:endParaRPr lang="en-US" sz="1100" b="1"/>
        </a:p>
      </xdr:txBody>
    </xdr:sp>
    <xdr:clientData/>
  </xdr:twoCellAnchor>
  <xdr:twoCellAnchor>
    <xdr:from>
      <xdr:col>1</xdr:col>
      <xdr:colOff>219075</xdr:colOff>
      <xdr:row>13</xdr:row>
      <xdr:rowOff>19050</xdr:rowOff>
    </xdr:from>
    <xdr:to>
      <xdr:col>9</xdr:col>
      <xdr:colOff>0</xdr:colOff>
      <xdr:row>15</xdr:row>
      <xdr:rowOff>152400</xdr:rowOff>
    </xdr:to>
    <xdr:sp macro="" textlink="">
      <xdr:nvSpPr>
        <xdr:cNvPr id="3" name="TextBox 2"/>
        <xdr:cNvSpPr txBox="1"/>
      </xdr:nvSpPr>
      <xdr:spPr>
        <a:xfrm>
          <a:off x="828675" y="40195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Colombia: </a:t>
          </a:r>
          <a:r>
            <a:rPr lang="en-US" sz="1100" b="0"/>
            <a:t>Calculations of Surges and Sudden Stops in total</a:t>
          </a:r>
          <a:r>
            <a:rPr lang="en-US" sz="1100" b="0" baseline="0"/>
            <a:t> GROSS inflows</a:t>
          </a:r>
          <a:endParaRPr lang="en-US" sz="1100" b="1"/>
        </a:p>
      </xdr:txBody>
    </xdr:sp>
    <xdr:clientData/>
  </xdr:twoCellAnchor>
  <xdr:twoCellAnchor>
    <xdr:from>
      <xdr:col>1</xdr:col>
      <xdr:colOff>219075</xdr:colOff>
      <xdr:row>24</xdr:row>
      <xdr:rowOff>142875</xdr:rowOff>
    </xdr:from>
    <xdr:to>
      <xdr:col>9</xdr:col>
      <xdr:colOff>0</xdr:colOff>
      <xdr:row>27</xdr:row>
      <xdr:rowOff>85725</xdr:rowOff>
    </xdr:to>
    <xdr:sp macro="" textlink="">
      <xdr:nvSpPr>
        <xdr:cNvPr id="4" name="TextBox 3"/>
        <xdr:cNvSpPr txBox="1"/>
      </xdr:nvSpPr>
      <xdr:spPr>
        <a:xfrm>
          <a:off x="828675" y="776287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Colombia: </a:t>
          </a:r>
          <a:r>
            <a:rPr lang="en-US" sz="1100" b="0"/>
            <a:t>Calculations of Surges and Sudden Stops in total</a:t>
          </a:r>
          <a:r>
            <a:rPr lang="en-US" sz="1100" b="0" baseline="0"/>
            <a:t> GROSS outflows</a:t>
          </a:r>
          <a:endParaRPr lang="en-US" sz="1100" b="1"/>
        </a:p>
      </xdr:txBody>
    </xdr:sp>
    <xdr:clientData/>
  </xdr:twoCellAnchor>
  <xdr:twoCellAnchor>
    <xdr:from>
      <xdr:col>1</xdr:col>
      <xdr:colOff>180975</xdr:colOff>
      <xdr:row>37</xdr:row>
      <xdr:rowOff>28575</xdr:rowOff>
    </xdr:from>
    <xdr:to>
      <xdr:col>8</xdr:col>
      <xdr:colOff>571500</xdr:colOff>
      <xdr:row>39</xdr:row>
      <xdr:rowOff>161925</xdr:rowOff>
    </xdr:to>
    <xdr:sp macro="" textlink="">
      <xdr:nvSpPr>
        <xdr:cNvPr id="5" name="TextBox 4"/>
        <xdr:cNvSpPr txBox="1"/>
      </xdr:nvSpPr>
      <xdr:spPr>
        <a:xfrm>
          <a:off x="790575" y="1183957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Colombia: </a:t>
          </a:r>
          <a:r>
            <a:rPr lang="en-US" sz="1100" b="0"/>
            <a:t>Comparison of the calculations.</a:t>
          </a:r>
          <a:r>
            <a:rPr lang="en-US" sz="1100" b="0" baseline="0"/>
            <a:t> Are extreme periods being overlooked when focusing on net data?</a:t>
          </a:r>
          <a:endParaRPr lang="en-US" sz="1100" b="1"/>
        </a:p>
      </xdr:txBody>
    </xdr:sp>
    <xdr:clientData/>
  </xdr:twoCellAnchor>
  <xdr:twoCellAnchor>
    <xdr:from>
      <xdr:col>1</xdr:col>
      <xdr:colOff>19050</xdr:colOff>
      <xdr:row>48</xdr:row>
      <xdr:rowOff>190499</xdr:rowOff>
    </xdr:from>
    <xdr:to>
      <xdr:col>4</xdr:col>
      <xdr:colOff>161925</xdr:colOff>
      <xdr:row>56</xdr:row>
      <xdr:rowOff>28574</xdr:rowOff>
    </xdr:to>
    <xdr:sp macro="" textlink="">
      <xdr:nvSpPr>
        <xdr:cNvPr id="6" name="TextBox 5"/>
        <xdr:cNvSpPr txBox="1"/>
      </xdr:nvSpPr>
      <xdr:spPr>
        <a:xfrm>
          <a:off x="628650" y="16192499"/>
          <a:ext cx="1971675"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1993Q3</a:t>
          </a:r>
          <a:r>
            <a:rPr lang="en-US" sz="1100" baseline="0"/>
            <a:t> - 2000Q1 a flight episode is missed because at the same time there is a strong surge in gross inflows ==&gt; positive correlation. </a:t>
          </a:r>
          <a:endParaRPr lang="en-US" sz="1100"/>
        </a:p>
      </xdr:txBody>
    </xdr:sp>
    <xdr:clientData/>
  </xdr:twoCellAnchor>
  <xdr:twoCellAnchor>
    <xdr:from>
      <xdr:col>5</xdr:col>
      <xdr:colOff>0</xdr:colOff>
      <xdr:row>49</xdr:row>
      <xdr:rowOff>1</xdr:rowOff>
    </xdr:from>
    <xdr:to>
      <xdr:col>8</xdr:col>
      <xdr:colOff>381000</xdr:colOff>
      <xdr:row>54</xdr:row>
      <xdr:rowOff>171451</xdr:rowOff>
    </xdr:to>
    <xdr:sp macro="" textlink="">
      <xdr:nvSpPr>
        <xdr:cNvPr id="7" name="TextBox 6"/>
        <xdr:cNvSpPr txBox="1"/>
      </xdr:nvSpPr>
      <xdr:spPr>
        <a:xfrm>
          <a:off x="3048000" y="16192501"/>
          <a:ext cx="22098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2000Q4</a:t>
          </a:r>
          <a:r>
            <a:rPr lang="en-US" sz="1100" baseline="0"/>
            <a:t> - 2001Q2 a sudden stop is missed because at the same time there is a strong retrenchment in gross inflows ==&gt; positive correlation. </a:t>
          </a:r>
          <a:endParaRPr lang="en-US" sz="1100"/>
        </a:p>
      </xdr:txBody>
    </xdr:sp>
    <xdr:clientData/>
  </xdr:twoCellAnchor>
  <xdr:twoCellAnchor>
    <xdr:from>
      <xdr:col>26</xdr:col>
      <xdr:colOff>0</xdr:colOff>
      <xdr:row>48</xdr:row>
      <xdr:rowOff>0</xdr:rowOff>
    </xdr:from>
    <xdr:to>
      <xdr:col>30</xdr:col>
      <xdr:colOff>266700</xdr:colOff>
      <xdr:row>53</xdr:row>
      <xdr:rowOff>171450</xdr:rowOff>
    </xdr:to>
    <xdr:sp macro="" textlink="">
      <xdr:nvSpPr>
        <xdr:cNvPr id="8" name="TextBox 7"/>
        <xdr:cNvSpPr txBox="1"/>
      </xdr:nvSpPr>
      <xdr:spPr>
        <a:xfrm>
          <a:off x="15849600" y="16002000"/>
          <a:ext cx="27051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 is a</a:t>
          </a:r>
          <a:r>
            <a:rPr lang="en-US" sz="1100" baseline="0"/>
            <a:t> ture surge going on in 2006Q1 and 2006Q3 and a flight episode in 2005Q4 and 2006Q3, however net flow data fails to indentify and extreme period. ==&gt; positive correlation. </a:t>
          </a:r>
          <a:endParaRPr lang="en-US" sz="1100"/>
        </a:p>
      </xdr:txBody>
    </xdr:sp>
    <xdr:clientData/>
  </xdr:twoCellAnchor>
  <xdr:twoCellAnchor>
    <xdr:from>
      <xdr:col>35</xdr:col>
      <xdr:colOff>1</xdr:colOff>
      <xdr:row>48</xdr:row>
      <xdr:rowOff>123825</xdr:rowOff>
    </xdr:from>
    <xdr:to>
      <xdr:col>40</xdr:col>
      <xdr:colOff>57151</xdr:colOff>
      <xdr:row>53</xdr:row>
      <xdr:rowOff>76200</xdr:rowOff>
    </xdr:to>
    <xdr:sp macro="" textlink="">
      <xdr:nvSpPr>
        <xdr:cNvPr id="9" name="TextBox 8"/>
        <xdr:cNvSpPr txBox="1"/>
      </xdr:nvSpPr>
      <xdr:spPr>
        <a:xfrm>
          <a:off x="21336001" y="16125825"/>
          <a:ext cx="310515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In general I</a:t>
          </a:r>
          <a:r>
            <a:rPr lang="en-US" sz="1100" baseline="0"/>
            <a:t> obtain the same results as Forbes and Warnock but in this case I do not observe a sudden stop in 2008Q2 - 2009Q1. It only reaches the lower limit but does not come above the upper limit of two standard deviations. </a:t>
          </a:r>
          <a:endParaRPr lang="en-US" sz="1100"/>
        </a:p>
      </xdr:txBody>
    </xdr:sp>
    <xdr:clientData/>
  </xdr:twoCellAnchor>
  <xdr:twoCellAnchor>
    <xdr:from>
      <xdr:col>31</xdr:col>
      <xdr:colOff>0</xdr:colOff>
      <xdr:row>48</xdr:row>
      <xdr:rowOff>142874</xdr:rowOff>
    </xdr:from>
    <xdr:to>
      <xdr:col>34</xdr:col>
      <xdr:colOff>352425</xdr:colOff>
      <xdr:row>57</xdr:row>
      <xdr:rowOff>57149</xdr:rowOff>
    </xdr:to>
    <xdr:sp macro="" textlink="">
      <xdr:nvSpPr>
        <xdr:cNvPr id="10" name="TextBox 9"/>
        <xdr:cNvSpPr txBox="1"/>
      </xdr:nvSpPr>
      <xdr:spPr>
        <a:xfrm>
          <a:off x="18897600" y="16144874"/>
          <a:ext cx="218122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Misinterpreted: </a:t>
          </a:r>
          <a:r>
            <a:rPr lang="en-US" sz="1100" b="0"/>
            <a:t>we observe a surge in net flows  in 2007Q1 and 2007Q4 but these are not caused by very</a:t>
          </a:r>
          <a:r>
            <a:rPr lang="en-US" sz="1100" b="0" baseline="0"/>
            <a:t> high inflows of foreig capital but rather by domestic investors selling more foreign assets than they buy. </a:t>
          </a:r>
          <a:endParaRPr lang="en-US" sz="1100" b="1"/>
        </a:p>
      </xdr:txBody>
    </xdr:sp>
    <xdr:clientData/>
  </xdr:twoCellAnchor>
  <xdr:twoCellAnchor>
    <xdr:from>
      <xdr:col>44</xdr:col>
      <xdr:colOff>495300</xdr:colOff>
      <xdr:row>48</xdr:row>
      <xdr:rowOff>133350</xdr:rowOff>
    </xdr:from>
    <xdr:to>
      <xdr:col>49</xdr:col>
      <xdr:colOff>561975</xdr:colOff>
      <xdr:row>55</xdr:row>
      <xdr:rowOff>95250</xdr:rowOff>
    </xdr:to>
    <xdr:sp macro="" textlink="">
      <xdr:nvSpPr>
        <xdr:cNvPr id="11" name="TextBox 10"/>
        <xdr:cNvSpPr txBox="1"/>
      </xdr:nvSpPr>
      <xdr:spPr>
        <a:xfrm>
          <a:off x="27317700" y="16135350"/>
          <a:ext cx="311467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Missed: </a:t>
          </a:r>
          <a:r>
            <a:rPr lang="en-US" sz="1100" b="0"/>
            <a:t>with</a:t>
          </a:r>
          <a:r>
            <a:rPr lang="en-US" sz="1100" b="0" baseline="0"/>
            <a:t> net flows you will fail to identify a true surge in 2010Q4 - 2011Q2</a:t>
          </a:r>
          <a:endParaRPr lang="en-US" sz="1100" b="1"/>
        </a:p>
      </xdr:txBody>
    </xdr:sp>
    <xdr:clientData/>
  </xdr:twoCellAnchor>
  <xdr:twoCellAnchor>
    <xdr:from>
      <xdr:col>52</xdr:col>
      <xdr:colOff>428625</xdr:colOff>
      <xdr:row>49</xdr:row>
      <xdr:rowOff>152400</xdr:rowOff>
    </xdr:from>
    <xdr:to>
      <xdr:col>56</xdr:col>
      <xdr:colOff>114300</xdr:colOff>
      <xdr:row>53</xdr:row>
      <xdr:rowOff>152400</xdr:rowOff>
    </xdr:to>
    <xdr:sp macro="" textlink="">
      <xdr:nvSpPr>
        <xdr:cNvPr id="12" name="TextBox 11"/>
        <xdr:cNvSpPr txBox="1"/>
      </xdr:nvSpPr>
      <xdr:spPr>
        <a:xfrm>
          <a:off x="32127825" y="16344900"/>
          <a:ext cx="21240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2012Q3 - 2013Q1 ==&gt; a retrenchment episode is missed. </a:t>
          </a:r>
        </a:p>
      </xdr:txBody>
    </xdr:sp>
    <xdr:clientData/>
  </xdr:twoCellAnchor>
  <xdr:twoCellAnchor>
    <xdr:from>
      <xdr:col>62</xdr:col>
      <xdr:colOff>581025</xdr:colOff>
      <xdr:row>48</xdr:row>
      <xdr:rowOff>47625</xdr:rowOff>
    </xdr:from>
    <xdr:to>
      <xdr:col>67</xdr:col>
      <xdr:colOff>323850</xdr:colOff>
      <xdr:row>55</xdr:row>
      <xdr:rowOff>47625</xdr:rowOff>
    </xdr:to>
    <xdr:sp macro="" textlink="">
      <xdr:nvSpPr>
        <xdr:cNvPr id="13" name="TextBox 12"/>
        <xdr:cNvSpPr txBox="1"/>
      </xdr:nvSpPr>
      <xdr:spPr>
        <a:xfrm>
          <a:off x="38376225" y="16049625"/>
          <a:ext cx="279082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In net flows we do not see any extreme movements</a:t>
          </a:r>
          <a:r>
            <a:rPr lang="en-US" sz="1100" baseline="0"/>
            <a:t> in 2015Q2 - 2015Q4 but we do observe a true sudden stop but this one is masked by trenchment of domestic investors.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0</xdr:row>
      <xdr:rowOff>85725</xdr:rowOff>
    </xdr:from>
    <xdr:to>
      <xdr:col>11</xdr:col>
      <xdr:colOff>457200</xdr:colOff>
      <xdr:row>3</xdr:row>
      <xdr:rowOff>28575</xdr:rowOff>
    </xdr:to>
    <xdr:sp macro="" textlink="">
      <xdr:nvSpPr>
        <xdr:cNvPr id="6" name="TextBox 5"/>
        <xdr:cNvSpPr txBox="1"/>
      </xdr:nvSpPr>
      <xdr:spPr>
        <a:xfrm>
          <a:off x="723900" y="85725"/>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Mexico: </a:t>
          </a:r>
          <a:r>
            <a:rPr lang="en-US" sz="1100" b="0"/>
            <a:t>Calculations of Surges and Sudden Stops in total</a:t>
          </a:r>
          <a:r>
            <a:rPr lang="en-US" sz="1100" b="0" baseline="0"/>
            <a:t> NET flows. </a:t>
          </a:r>
          <a:endParaRPr lang="en-US" sz="1100" b="1"/>
        </a:p>
      </xdr:txBody>
    </xdr:sp>
    <xdr:clientData/>
  </xdr:twoCellAnchor>
  <xdr:twoCellAnchor>
    <xdr:from>
      <xdr:col>1</xdr:col>
      <xdr:colOff>200025</xdr:colOff>
      <xdr:row>13</xdr:row>
      <xdr:rowOff>9525</xdr:rowOff>
    </xdr:from>
    <xdr:to>
      <xdr:col>8</xdr:col>
      <xdr:colOff>590550</xdr:colOff>
      <xdr:row>15</xdr:row>
      <xdr:rowOff>142875</xdr:rowOff>
    </xdr:to>
    <xdr:sp macro="" textlink="">
      <xdr:nvSpPr>
        <xdr:cNvPr id="7" name="TextBox 6"/>
        <xdr:cNvSpPr txBox="1"/>
      </xdr:nvSpPr>
      <xdr:spPr>
        <a:xfrm>
          <a:off x="809625" y="401002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Mexico: </a:t>
          </a:r>
          <a:r>
            <a:rPr lang="en-US" sz="1100" b="0"/>
            <a:t>Calculations of Surges and Sudden Stops in total</a:t>
          </a:r>
          <a:r>
            <a:rPr lang="en-US" sz="1100" b="0" baseline="0"/>
            <a:t> GROSS inflows</a:t>
          </a:r>
          <a:endParaRPr lang="en-US" sz="1100" b="1"/>
        </a:p>
      </xdr:txBody>
    </xdr:sp>
    <xdr:clientData/>
  </xdr:twoCellAnchor>
  <xdr:twoCellAnchor>
    <xdr:from>
      <xdr:col>1</xdr:col>
      <xdr:colOff>142875</xdr:colOff>
      <xdr:row>24</xdr:row>
      <xdr:rowOff>171450</xdr:rowOff>
    </xdr:from>
    <xdr:to>
      <xdr:col>8</xdr:col>
      <xdr:colOff>533400</xdr:colOff>
      <xdr:row>27</xdr:row>
      <xdr:rowOff>114300</xdr:rowOff>
    </xdr:to>
    <xdr:sp macro="" textlink="">
      <xdr:nvSpPr>
        <xdr:cNvPr id="8" name="TextBox 7"/>
        <xdr:cNvSpPr txBox="1"/>
      </xdr:nvSpPr>
      <xdr:spPr>
        <a:xfrm>
          <a:off x="752475" y="77914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Mexico: </a:t>
          </a:r>
          <a:r>
            <a:rPr lang="en-US" sz="1100" b="0"/>
            <a:t>Calculations of Surges and Sudden Stops in total</a:t>
          </a:r>
          <a:r>
            <a:rPr lang="en-US" sz="1100" b="0" baseline="0"/>
            <a:t> GROSS outflows</a:t>
          </a:r>
          <a:endParaRPr lang="en-US" sz="1100" b="1"/>
        </a:p>
      </xdr:txBody>
    </xdr:sp>
    <xdr:clientData/>
  </xdr:twoCellAnchor>
  <xdr:twoCellAnchor>
    <xdr:from>
      <xdr:col>1</xdr:col>
      <xdr:colOff>47625</xdr:colOff>
      <xdr:row>37</xdr:row>
      <xdr:rowOff>19050</xdr:rowOff>
    </xdr:from>
    <xdr:to>
      <xdr:col>8</xdr:col>
      <xdr:colOff>438150</xdr:colOff>
      <xdr:row>39</xdr:row>
      <xdr:rowOff>152400</xdr:rowOff>
    </xdr:to>
    <xdr:sp macro="" textlink="">
      <xdr:nvSpPr>
        <xdr:cNvPr id="9" name="TextBox 8"/>
        <xdr:cNvSpPr txBox="1"/>
      </xdr:nvSpPr>
      <xdr:spPr>
        <a:xfrm>
          <a:off x="657225" y="118300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Mexico: </a:t>
          </a:r>
          <a:r>
            <a:rPr lang="en-US" sz="1100" b="0"/>
            <a:t>Comparison of the calculations.</a:t>
          </a:r>
          <a:r>
            <a:rPr lang="en-US" sz="1100" b="0" baseline="0"/>
            <a:t> Are extreme periods being overlooked when focusing on net data?</a:t>
          </a:r>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xdr:colOff>
      <xdr:row>0</xdr:row>
      <xdr:rowOff>114300</xdr:rowOff>
    </xdr:from>
    <xdr:to>
      <xdr:col>11</xdr:col>
      <xdr:colOff>447675</xdr:colOff>
      <xdr:row>3</xdr:row>
      <xdr:rowOff>57150</xdr:rowOff>
    </xdr:to>
    <xdr:sp macro="" textlink="">
      <xdr:nvSpPr>
        <xdr:cNvPr id="2" name="TextBox 1"/>
        <xdr:cNvSpPr txBox="1"/>
      </xdr:nvSpPr>
      <xdr:spPr>
        <a:xfrm>
          <a:off x="714375" y="11430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Peru: </a:t>
          </a:r>
          <a:r>
            <a:rPr lang="en-US" sz="1100" b="0"/>
            <a:t>Calculations of Surges and Sudden Stops in total</a:t>
          </a:r>
          <a:r>
            <a:rPr lang="en-US" sz="1100" b="0" baseline="0"/>
            <a:t> NET flows. </a:t>
          </a:r>
          <a:endParaRPr lang="en-US" sz="1100" b="1"/>
        </a:p>
      </xdr:txBody>
    </xdr:sp>
    <xdr:clientData/>
  </xdr:twoCellAnchor>
  <xdr:twoCellAnchor>
    <xdr:from>
      <xdr:col>1</xdr:col>
      <xdr:colOff>114300</xdr:colOff>
      <xdr:row>12</xdr:row>
      <xdr:rowOff>152400</xdr:rowOff>
    </xdr:from>
    <xdr:to>
      <xdr:col>8</xdr:col>
      <xdr:colOff>504825</xdr:colOff>
      <xdr:row>15</xdr:row>
      <xdr:rowOff>95250</xdr:rowOff>
    </xdr:to>
    <xdr:sp macro="" textlink="">
      <xdr:nvSpPr>
        <xdr:cNvPr id="3" name="TextBox 2"/>
        <xdr:cNvSpPr txBox="1"/>
      </xdr:nvSpPr>
      <xdr:spPr>
        <a:xfrm>
          <a:off x="723900" y="396240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Peru: </a:t>
          </a:r>
          <a:r>
            <a:rPr lang="en-US" sz="1100" b="0"/>
            <a:t>Calculations of Surges and Sudden Stops in total</a:t>
          </a:r>
          <a:r>
            <a:rPr lang="en-US" sz="1100" b="0" baseline="0"/>
            <a:t> GROSS inflows</a:t>
          </a:r>
          <a:endParaRPr lang="en-US" sz="1100" b="1"/>
        </a:p>
      </xdr:txBody>
    </xdr:sp>
    <xdr:clientData/>
  </xdr:twoCellAnchor>
  <xdr:twoCellAnchor>
    <xdr:from>
      <xdr:col>1</xdr:col>
      <xdr:colOff>247650</xdr:colOff>
      <xdr:row>24</xdr:row>
      <xdr:rowOff>133350</xdr:rowOff>
    </xdr:from>
    <xdr:to>
      <xdr:col>9</xdr:col>
      <xdr:colOff>28575</xdr:colOff>
      <xdr:row>27</xdr:row>
      <xdr:rowOff>76200</xdr:rowOff>
    </xdr:to>
    <xdr:sp macro="" textlink="">
      <xdr:nvSpPr>
        <xdr:cNvPr id="4" name="TextBox 3"/>
        <xdr:cNvSpPr txBox="1"/>
      </xdr:nvSpPr>
      <xdr:spPr>
        <a:xfrm>
          <a:off x="857250" y="77533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Peru:</a:t>
          </a:r>
          <a:r>
            <a:rPr lang="en-US" sz="1100" b="1"/>
            <a:t> </a:t>
          </a:r>
          <a:r>
            <a:rPr lang="en-US" sz="1100" b="0"/>
            <a:t>Calculations of Surges and Sudden Stops in total</a:t>
          </a:r>
          <a:r>
            <a:rPr lang="en-US" sz="1100" b="0" baseline="0"/>
            <a:t> GROSS outflows</a:t>
          </a:r>
          <a:endParaRPr lang="en-US" sz="1100" b="1"/>
        </a:p>
      </xdr:txBody>
    </xdr:sp>
    <xdr:clientData/>
  </xdr:twoCellAnchor>
  <xdr:twoCellAnchor>
    <xdr:from>
      <xdr:col>1</xdr:col>
      <xdr:colOff>304800</xdr:colOff>
      <xdr:row>37</xdr:row>
      <xdr:rowOff>19050</xdr:rowOff>
    </xdr:from>
    <xdr:to>
      <xdr:col>9</xdr:col>
      <xdr:colOff>85725</xdr:colOff>
      <xdr:row>39</xdr:row>
      <xdr:rowOff>152400</xdr:rowOff>
    </xdr:to>
    <xdr:sp macro="" textlink="">
      <xdr:nvSpPr>
        <xdr:cNvPr id="5" name="TextBox 4"/>
        <xdr:cNvSpPr txBox="1"/>
      </xdr:nvSpPr>
      <xdr:spPr>
        <a:xfrm>
          <a:off x="914400" y="118300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Peru: </a:t>
          </a:r>
          <a:r>
            <a:rPr lang="en-US" sz="1100" b="0"/>
            <a:t>Comparison of the calculations.</a:t>
          </a:r>
          <a:r>
            <a:rPr lang="en-US" sz="1100" b="0" baseline="0"/>
            <a:t> Are extreme periods being overlooked when focusing on net data?</a:t>
          </a:r>
          <a:endParaRPr lang="en-US"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38100</xdr:colOff>
      <xdr:row>0</xdr:row>
      <xdr:rowOff>123825</xdr:rowOff>
    </xdr:from>
    <xdr:to>
      <xdr:col>11</xdr:col>
      <xdr:colOff>381000</xdr:colOff>
      <xdr:row>3</xdr:row>
      <xdr:rowOff>66675</xdr:rowOff>
    </xdr:to>
    <xdr:sp macro="" textlink="">
      <xdr:nvSpPr>
        <xdr:cNvPr id="2" name="TextBox 1"/>
        <xdr:cNvSpPr txBox="1"/>
      </xdr:nvSpPr>
      <xdr:spPr>
        <a:xfrm>
          <a:off x="647700" y="123825"/>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Region: </a:t>
          </a:r>
          <a:r>
            <a:rPr lang="en-US" sz="1100" b="0"/>
            <a:t>Calculations of Surges and Sudden Stops in total</a:t>
          </a:r>
          <a:r>
            <a:rPr lang="en-US" sz="1100" b="0" baseline="0"/>
            <a:t> NET flows. </a:t>
          </a:r>
          <a:endParaRPr lang="en-US" sz="1100" b="1"/>
        </a:p>
      </xdr:txBody>
    </xdr:sp>
    <xdr:clientData/>
  </xdr:twoCellAnchor>
  <xdr:twoCellAnchor>
    <xdr:from>
      <xdr:col>1</xdr:col>
      <xdr:colOff>104775</xdr:colOff>
      <xdr:row>12</xdr:row>
      <xdr:rowOff>161925</xdr:rowOff>
    </xdr:from>
    <xdr:to>
      <xdr:col>8</xdr:col>
      <xdr:colOff>495300</xdr:colOff>
      <xdr:row>15</xdr:row>
      <xdr:rowOff>104775</xdr:rowOff>
    </xdr:to>
    <xdr:sp macro="" textlink="">
      <xdr:nvSpPr>
        <xdr:cNvPr id="3" name="TextBox 2"/>
        <xdr:cNvSpPr txBox="1"/>
      </xdr:nvSpPr>
      <xdr:spPr>
        <a:xfrm>
          <a:off x="714375" y="397192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Region: </a:t>
          </a:r>
          <a:r>
            <a:rPr lang="en-US" sz="1100" b="0"/>
            <a:t>Calculations of Surges and Sudden Stops in total</a:t>
          </a:r>
          <a:r>
            <a:rPr lang="en-US" sz="1100" b="0" baseline="0"/>
            <a:t> GROSS inflows</a:t>
          </a:r>
          <a:endParaRPr lang="en-US" sz="1100" b="1"/>
        </a:p>
      </xdr:txBody>
    </xdr:sp>
    <xdr:clientData/>
  </xdr:twoCellAnchor>
  <xdr:twoCellAnchor>
    <xdr:from>
      <xdr:col>1</xdr:col>
      <xdr:colOff>247650</xdr:colOff>
      <xdr:row>25</xdr:row>
      <xdr:rowOff>19050</xdr:rowOff>
    </xdr:from>
    <xdr:to>
      <xdr:col>9</xdr:col>
      <xdr:colOff>28575</xdr:colOff>
      <xdr:row>27</xdr:row>
      <xdr:rowOff>152400</xdr:rowOff>
    </xdr:to>
    <xdr:sp macro="" textlink="">
      <xdr:nvSpPr>
        <xdr:cNvPr id="4" name="TextBox 3"/>
        <xdr:cNvSpPr txBox="1"/>
      </xdr:nvSpPr>
      <xdr:spPr>
        <a:xfrm>
          <a:off x="857250" y="78295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Region:</a:t>
          </a:r>
          <a:r>
            <a:rPr lang="en-US" sz="1100" b="1"/>
            <a:t> </a:t>
          </a:r>
          <a:r>
            <a:rPr lang="en-US" sz="1100" b="0"/>
            <a:t>Calculations of Surges and Sudden Stops in total</a:t>
          </a:r>
          <a:r>
            <a:rPr lang="en-US" sz="1100" b="0" baseline="0"/>
            <a:t> GROSS outflows</a:t>
          </a:r>
          <a:endParaRPr lang="en-US" sz="1100" b="1"/>
        </a:p>
      </xdr:txBody>
    </xdr:sp>
    <xdr:clientData/>
  </xdr:twoCellAnchor>
  <xdr:twoCellAnchor>
    <xdr:from>
      <xdr:col>1</xdr:col>
      <xdr:colOff>142875</xdr:colOff>
      <xdr:row>37</xdr:row>
      <xdr:rowOff>0</xdr:rowOff>
    </xdr:from>
    <xdr:to>
      <xdr:col>8</xdr:col>
      <xdr:colOff>533400</xdr:colOff>
      <xdr:row>39</xdr:row>
      <xdr:rowOff>133350</xdr:rowOff>
    </xdr:to>
    <xdr:sp macro="" textlink="">
      <xdr:nvSpPr>
        <xdr:cNvPr id="5" name="TextBox 4"/>
        <xdr:cNvSpPr txBox="1"/>
      </xdr:nvSpPr>
      <xdr:spPr>
        <a:xfrm>
          <a:off x="752475" y="1181100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Region: </a:t>
          </a:r>
          <a:r>
            <a:rPr lang="en-US" sz="1100" b="0"/>
            <a:t>Comparison of the calculations.</a:t>
          </a:r>
          <a:r>
            <a:rPr lang="en-US" sz="1100" b="0" baseline="0"/>
            <a:t> Are extreme periods being overlooked when focusing on net data?</a:t>
          </a:r>
          <a:endParaRPr lang="en-US"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95250</xdr:rowOff>
    </xdr:from>
    <xdr:to>
      <xdr:col>12</xdr:col>
      <xdr:colOff>533400</xdr:colOff>
      <xdr:row>3</xdr:row>
      <xdr:rowOff>0</xdr:rowOff>
    </xdr:to>
    <xdr:sp macro="" textlink="">
      <xdr:nvSpPr>
        <xdr:cNvPr id="2" name="TextBox 1"/>
        <xdr:cNvSpPr txBox="1"/>
      </xdr:nvSpPr>
      <xdr:spPr>
        <a:xfrm>
          <a:off x="3752850" y="95250"/>
          <a:ext cx="430530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True</a:t>
          </a:r>
          <a:r>
            <a:rPr lang="en-US" sz="1100" b="1" baseline="0"/>
            <a:t> Surges (S) and Sudden Stops (SS) Region in the Recent Period  based on Gross Inflows</a:t>
          </a:r>
          <a:endParaRPr lang="en-US" sz="1100" b="1"/>
        </a:p>
      </xdr:txBody>
    </xdr:sp>
    <xdr:clientData/>
  </xdr:twoCellAnchor>
  <xdr:twoCellAnchor>
    <xdr:from>
      <xdr:col>1</xdr:col>
      <xdr:colOff>371475</xdr:colOff>
      <xdr:row>27</xdr:row>
      <xdr:rowOff>38099</xdr:rowOff>
    </xdr:from>
    <xdr:to>
      <xdr:col>5</xdr:col>
      <xdr:colOff>581025</xdr:colOff>
      <xdr:row>38</xdr:row>
      <xdr:rowOff>9524</xdr:rowOff>
    </xdr:to>
    <xdr:sp macro="" textlink="">
      <xdr:nvSpPr>
        <xdr:cNvPr id="3" name="TextBox 2"/>
        <xdr:cNvSpPr txBox="1"/>
      </xdr:nvSpPr>
      <xdr:spPr>
        <a:xfrm>
          <a:off x="1057275" y="5181599"/>
          <a:ext cx="1981200" cy="206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 include the number because the fact that it is not meeting the (arbitrarily) chosen method does not mean the movement is not important</a:t>
          </a:r>
          <a:r>
            <a:rPr lang="en-US" sz="1100" baseline="0"/>
            <a:t> or irrelevant, we do observe large movements that defintely matter for  Economic Stability. </a:t>
          </a:r>
          <a:endParaRPr lang="en-US" sz="1100"/>
        </a:p>
      </xdr:txBody>
    </xdr:sp>
    <xdr:clientData/>
  </xdr:twoCellAnchor>
  <xdr:twoCellAnchor>
    <xdr:from>
      <xdr:col>15</xdr:col>
      <xdr:colOff>0</xdr:colOff>
      <xdr:row>0</xdr:row>
      <xdr:rowOff>104775</xdr:rowOff>
    </xdr:from>
    <xdr:to>
      <xdr:col>20</xdr:col>
      <xdr:colOff>676275</xdr:colOff>
      <xdr:row>3</xdr:row>
      <xdr:rowOff>9525</xdr:rowOff>
    </xdr:to>
    <xdr:sp macro="" textlink="">
      <xdr:nvSpPr>
        <xdr:cNvPr id="5" name="TextBox 4"/>
        <xdr:cNvSpPr txBox="1"/>
      </xdr:nvSpPr>
      <xdr:spPr>
        <a:xfrm>
          <a:off x="9601200" y="104775"/>
          <a:ext cx="430530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Retrenchment</a:t>
          </a:r>
          <a:r>
            <a:rPr lang="en-US" sz="1100" b="1" baseline="0"/>
            <a:t> (R) and Flight (F) episodes in the Region in the Recent Period  based on Gross Outflows</a:t>
          </a:r>
          <a:endParaRPr lang="en-US" sz="1100" b="1"/>
        </a:p>
      </xdr:txBody>
    </xdr:sp>
    <xdr:clientData/>
  </xdr:twoCellAnchor>
  <xdr:twoCellAnchor>
    <xdr:from>
      <xdr:col>23</xdr:col>
      <xdr:colOff>600075</xdr:colOff>
      <xdr:row>0</xdr:row>
      <xdr:rowOff>95250</xdr:rowOff>
    </xdr:from>
    <xdr:to>
      <xdr:col>30</xdr:col>
      <xdr:colOff>38100</xdr:colOff>
      <xdr:row>3</xdr:row>
      <xdr:rowOff>0</xdr:rowOff>
    </xdr:to>
    <xdr:sp macro="" textlink="">
      <xdr:nvSpPr>
        <xdr:cNvPr id="6" name="TextBox 5"/>
        <xdr:cNvSpPr txBox="1"/>
      </xdr:nvSpPr>
      <xdr:spPr>
        <a:xfrm>
          <a:off x="15859125" y="95250"/>
          <a:ext cx="430530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Surges</a:t>
          </a:r>
          <a:r>
            <a:rPr lang="en-US" sz="1100" b="1" baseline="0"/>
            <a:t> (S) and Sudden Stops (SS) episodes in the Region in the Recent Period  based on Net Flows</a:t>
          </a:r>
          <a:endParaRPr lang="en-US" sz="1100" b="1"/>
        </a:p>
      </xdr:txBody>
    </xdr:sp>
    <xdr:clientData/>
  </xdr:twoCellAnchor>
  <xdr:twoCellAnchor>
    <xdr:from>
      <xdr:col>30</xdr:col>
      <xdr:colOff>47625</xdr:colOff>
      <xdr:row>29</xdr:row>
      <xdr:rowOff>9525</xdr:rowOff>
    </xdr:from>
    <xdr:to>
      <xdr:col>34</xdr:col>
      <xdr:colOff>457200</xdr:colOff>
      <xdr:row>33</xdr:row>
      <xdr:rowOff>171450</xdr:rowOff>
    </xdr:to>
    <xdr:sp macro="" textlink="">
      <xdr:nvSpPr>
        <xdr:cNvPr id="7" name="TextBox 6"/>
        <xdr:cNvSpPr txBox="1"/>
      </xdr:nvSpPr>
      <xdr:spPr>
        <a:xfrm>
          <a:off x="20173950" y="5534025"/>
          <a:ext cx="284797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sudden stop in Mexico is also identified with IMF data. IMF data even says that 2016Q1 is in the lower limit as well. </a:t>
          </a:r>
          <a:endParaRPr lang="en-US" sz="1100"/>
        </a:p>
      </xdr:txBody>
    </xdr:sp>
    <xdr:clientData/>
  </xdr:twoCellAnchor>
  <xdr:twoCellAnchor>
    <xdr:from>
      <xdr:col>13</xdr:col>
      <xdr:colOff>161925</xdr:colOff>
      <xdr:row>4</xdr:row>
      <xdr:rowOff>0</xdr:rowOff>
    </xdr:from>
    <xdr:to>
      <xdr:col>15</xdr:col>
      <xdr:colOff>485775</xdr:colOff>
      <xdr:row>19</xdr:row>
      <xdr:rowOff>9525</xdr:rowOff>
    </xdr:to>
    <xdr:sp macro="" textlink="">
      <xdr:nvSpPr>
        <xdr:cNvPr id="8" name="TextBox 7"/>
        <xdr:cNvSpPr txBox="1"/>
      </xdr:nvSpPr>
      <xdr:spPr>
        <a:xfrm>
          <a:off x="8543925" y="762000"/>
          <a:ext cx="1543050"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The Sudden Stop in Colombia is also Identified with IMF</a:t>
          </a:r>
          <a:r>
            <a:rPr lang="en-US" sz="1000" baseline="0"/>
            <a:t> Data. More interestingly, a recent paper of Andrew Powell of the IADB and Pilar Tavella of Harvard (2015) show that the composition of a surge matters more than the surge itself. I looked at the individual flows and you see first a surge 2014Q3 - 2015Q1 followed by a sudden stop in 2015Q2 - 2015Q4. This can point to some risk in a crisis in Colombia. </a:t>
          </a:r>
          <a:endParaRPr lang="en-US"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5:DT47"/>
  <sheetViews>
    <sheetView workbookViewId="0">
      <pane xSplit="1" topLeftCell="AN1" activePane="topRight" state="frozen"/>
      <selection activeCell="A38" sqref="A38"/>
      <selection pane="topRight" activeCell="DT36" sqref="DL35:DT36"/>
    </sheetView>
  </sheetViews>
  <sheetFormatPr defaultRowHeight="15"/>
  <cols>
    <col min="1" max="1" width="35.85546875" customWidth="1"/>
  </cols>
  <sheetData>
    <row r="5" spans="1:124">
      <c r="B5" t="s">
        <v>0</v>
      </c>
      <c r="C5" t="s">
        <v>1</v>
      </c>
      <c r="D5" t="s">
        <v>2</v>
      </c>
      <c r="E5" t="s">
        <v>3</v>
      </c>
      <c r="F5" t="s">
        <v>4</v>
      </c>
      <c r="G5" t="s">
        <v>5</v>
      </c>
      <c r="H5" t="s">
        <v>6</v>
      </c>
      <c r="I5" t="s">
        <v>7</v>
      </c>
      <c r="J5" t="s">
        <v>8</v>
      </c>
      <c r="K5" t="s">
        <v>9</v>
      </c>
      <c r="L5" t="s">
        <v>10</v>
      </c>
      <c r="M5" t="s">
        <v>11</v>
      </c>
      <c r="N5" t="s">
        <v>12</v>
      </c>
      <c r="O5" t="s">
        <v>13</v>
      </c>
      <c r="P5" t="s">
        <v>14</v>
      </c>
      <c r="Q5" t="s">
        <v>15</v>
      </c>
      <c r="R5" t="s">
        <v>16</v>
      </c>
      <c r="S5" s="1" t="s">
        <v>17</v>
      </c>
      <c r="T5" s="1" t="s">
        <v>18</v>
      </c>
      <c r="U5" s="1" t="s">
        <v>19</v>
      </c>
      <c r="V5" t="s">
        <v>20</v>
      </c>
      <c r="W5" t="s">
        <v>21</v>
      </c>
      <c r="X5" t="s">
        <v>22</v>
      </c>
      <c r="Y5" t="s">
        <v>23</v>
      </c>
      <c r="Z5" t="s">
        <v>24</v>
      </c>
      <c r="AA5" t="s">
        <v>25</v>
      </c>
      <c r="AB5" s="1" t="s">
        <v>26</v>
      </c>
      <c r="AC5" s="1" t="s">
        <v>27</v>
      </c>
      <c r="AD5" s="1" t="s">
        <v>28</v>
      </c>
      <c r="AE5" s="1" t="s">
        <v>29</v>
      </c>
      <c r="AF5" t="s">
        <v>30</v>
      </c>
      <c r="AG5" t="s">
        <v>31</v>
      </c>
      <c r="AH5" t="s">
        <v>32</v>
      </c>
      <c r="AI5" t="s">
        <v>33</v>
      </c>
      <c r="AJ5" t="s">
        <v>34</v>
      </c>
      <c r="AK5" t="s">
        <v>35</v>
      </c>
      <c r="AL5" t="s">
        <v>36</v>
      </c>
      <c r="AM5" t="s">
        <v>37</v>
      </c>
      <c r="AN5" t="s">
        <v>38</v>
      </c>
      <c r="AO5" t="s">
        <v>39</v>
      </c>
      <c r="AP5" t="s">
        <v>40</v>
      </c>
      <c r="AQ5" s="1" t="s">
        <v>41</v>
      </c>
      <c r="AR5" s="1" t="s">
        <v>42</v>
      </c>
      <c r="AS5" s="1" t="s">
        <v>43</v>
      </c>
      <c r="AT5" t="s">
        <v>44</v>
      </c>
      <c r="AU5" t="s">
        <v>45</v>
      </c>
      <c r="AV5" t="s">
        <v>46</v>
      </c>
      <c r="AW5" t="s">
        <v>47</v>
      </c>
      <c r="AX5" t="s">
        <v>48</v>
      </c>
      <c r="AY5" t="s">
        <v>49</v>
      </c>
      <c r="AZ5" t="s">
        <v>50</v>
      </c>
      <c r="BA5" t="s">
        <v>51</v>
      </c>
      <c r="BB5" t="s">
        <v>52</v>
      </c>
      <c r="BC5" t="s">
        <v>53</v>
      </c>
      <c r="BD5" s="2" t="s">
        <v>54</v>
      </c>
      <c r="BE5" s="2" t="s">
        <v>55</v>
      </c>
      <c r="BF5" t="s">
        <v>56</v>
      </c>
      <c r="BG5" t="s">
        <v>57</v>
      </c>
      <c r="BH5" t="s">
        <v>58</v>
      </c>
      <c r="BI5" t="s">
        <v>59</v>
      </c>
      <c r="BJ5" t="s">
        <v>60</v>
      </c>
      <c r="BK5" t="s">
        <v>61</v>
      </c>
      <c r="BL5" t="s">
        <v>62</v>
      </c>
      <c r="BM5" t="s">
        <v>63</v>
      </c>
      <c r="BN5" t="s">
        <v>64</v>
      </c>
      <c r="BO5" t="s">
        <v>65</v>
      </c>
      <c r="BP5" t="s">
        <v>66</v>
      </c>
      <c r="BQ5" t="s">
        <v>67</v>
      </c>
      <c r="BR5" t="s">
        <v>68</v>
      </c>
      <c r="BS5" t="s">
        <v>69</v>
      </c>
      <c r="BT5" t="s">
        <v>70</v>
      </c>
      <c r="BU5" t="s">
        <v>71</v>
      </c>
      <c r="BV5" t="s">
        <v>72</v>
      </c>
      <c r="BW5" t="s">
        <v>73</v>
      </c>
      <c r="BX5" t="s">
        <v>74</v>
      </c>
      <c r="BY5" t="s">
        <v>75</v>
      </c>
      <c r="BZ5" t="s">
        <v>76</v>
      </c>
      <c r="CA5" t="s">
        <v>77</v>
      </c>
      <c r="CB5" t="s">
        <v>78</v>
      </c>
      <c r="CC5" t="s">
        <v>79</v>
      </c>
      <c r="CD5" t="s">
        <v>80</v>
      </c>
      <c r="CE5" t="s">
        <v>81</v>
      </c>
      <c r="CF5" t="s">
        <v>82</v>
      </c>
      <c r="CG5" t="s">
        <v>83</v>
      </c>
      <c r="CH5" t="s">
        <v>84</v>
      </c>
      <c r="CI5" t="s">
        <v>85</v>
      </c>
      <c r="CJ5" s="1" t="s">
        <v>86</v>
      </c>
      <c r="CK5" s="1" t="s">
        <v>87</v>
      </c>
      <c r="CL5" s="1" t="s">
        <v>88</v>
      </c>
      <c r="CM5" s="1" t="s">
        <v>89</v>
      </c>
      <c r="CN5" s="1" t="s">
        <v>90</v>
      </c>
      <c r="CO5" t="s">
        <v>91</v>
      </c>
      <c r="CP5" s="2" t="s">
        <v>92</v>
      </c>
      <c r="CQ5" s="2" t="s">
        <v>93</v>
      </c>
      <c r="CR5" s="2" t="s">
        <v>94</v>
      </c>
      <c r="CS5" s="2" t="s">
        <v>95</v>
      </c>
      <c r="CT5" s="2" t="s">
        <v>96</v>
      </c>
      <c r="CU5" t="s">
        <v>97</v>
      </c>
      <c r="CV5" t="s">
        <v>98</v>
      </c>
      <c r="CW5" t="s">
        <v>99</v>
      </c>
      <c r="CX5" t="s">
        <v>100</v>
      </c>
      <c r="CY5" t="s">
        <v>101</v>
      </c>
      <c r="CZ5" t="s">
        <v>102</v>
      </c>
      <c r="DA5" t="s">
        <v>103</v>
      </c>
      <c r="DB5" t="s">
        <v>104</v>
      </c>
      <c r="DC5" t="s">
        <v>105</v>
      </c>
      <c r="DD5" t="s">
        <v>106</v>
      </c>
      <c r="DE5" t="s">
        <v>107</v>
      </c>
      <c r="DF5" t="s">
        <v>108</v>
      </c>
      <c r="DG5" t="s">
        <v>109</v>
      </c>
      <c r="DH5" t="s">
        <v>110</v>
      </c>
      <c r="DI5" t="s">
        <v>111</v>
      </c>
      <c r="DJ5" t="s">
        <v>112</v>
      </c>
      <c r="DK5" t="s">
        <v>113</v>
      </c>
      <c r="DL5" t="s">
        <v>114</v>
      </c>
      <c r="DM5" t="s">
        <v>115</v>
      </c>
      <c r="DN5" t="s">
        <v>116</v>
      </c>
      <c r="DO5" t="s">
        <v>117</v>
      </c>
      <c r="DP5" t="s">
        <v>118</v>
      </c>
      <c r="DQ5" t="s">
        <v>119</v>
      </c>
      <c r="DR5" t="s">
        <v>120</v>
      </c>
      <c r="DS5" t="s">
        <v>121</v>
      </c>
      <c r="DT5" t="s">
        <v>137</v>
      </c>
    </row>
    <row r="6" spans="1:124">
      <c r="A6" s="3" t="s">
        <v>122</v>
      </c>
      <c r="B6">
        <v>-3633.2999999999984</v>
      </c>
      <c r="C6">
        <v>-4471.5999999999995</v>
      </c>
      <c r="D6">
        <v>-4449.5</v>
      </c>
      <c r="E6">
        <v>-1365.665</v>
      </c>
      <c r="F6">
        <v>654.45100000000002</v>
      </c>
      <c r="G6">
        <v>1785.1510000000014</v>
      </c>
      <c r="H6">
        <v>3296.6510000000012</v>
      </c>
      <c r="I6">
        <v>2573.7810000000009</v>
      </c>
      <c r="J6">
        <v>3096.4070000000011</v>
      </c>
      <c r="K6">
        <v>2362.0069999999978</v>
      </c>
      <c r="L6">
        <v>374.40699999999742</v>
      </c>
      <c r="M6">
        <v>-1566.2580000000021</v>
      </c>
      <c r="N6">
        <v>-5349.358000000002</v>
      </c>
      <c r="O6">
        <v>-6044.6579999999994</v>
      </c>
      <c r="P6">
        <v>-5062.7579999999989</v>
      </c>
      <c r="Q6">
        <v>-4822.3579999999984</v>
      </c>
      <c r="R6">
        <v>969.50000000001023</v>
      </c>
      <c r="S6" s="1">
        <v>3128.7000000000098</v>
      </c>
      <c r="T6" s="1">
        <v>3913.8090000000093</v>
      </c>
      <c r="U6" s="1">
        <v>8128.0220000000081</v>
      </c>
      <c r="V6">
        <v>3330.4559999999901</v>
      </c>
      <c r="W6">
        <v>3847.8069999999907</v>
      </c>
      <c r="X6">
        <v>1214.7939999999908</v>
      </c>
      <c r="Y6">
        <v>-3182.6920000000082</v>
      </c>
      <c r="Z6">
        <v>-3463.6789999999992</v>
      </c>
      <c r="AA6">
        <v>-4579.3790000000008</v>
      </c>
      <c r="AB6" s="1">
        <v>4392.7129999999997</v>
      </c>
      <c r="AC6" s="1">
        <v>8438.1029999999992</v>
      </c>
      <c r="AD6" s="1">
        <v>12516.417999999998</v>
      </c>
      <c r="AE6" s="1">
        <v>9563.8119999999999</v>
      </c>
      <c r="AF6">
        <v>-5485.7170000000006</v>
      </c>
      <c r="AG6">
        <v>-9606.2389999999996</v>
      </c>
      <c r="AH6">
        <v>-9630.4189999999981</v>
      </c>
      <c r="AI6">
        <v>-1722.9740000000002</v>
      </c>
      <c r="AJ6">
        <v>12968.873000000001</v>
      </c>
      <c r="AK6">
        <v>17194.367799999996</v>
      </c>
      <c r="AL6">
        <v>10927.269899999998</v>
      </c>
      <c r="AM6">
        <v>-692.07540000000154</v>
      </c>
      <c r="AN6">
        <v>-12420.209400000003</v>
      </c>
      <c r="AO6">
        <v>-14333.571799999998</v>
      </c>
      <c r="AP6">
        <v>7606.8456000000024</v>
      </c>
      <c r="AQ6" s="1">
        <v>20892.306199999999</v>
      </c>
      <c r="AR6" s="1">
        <v>34643.1037908</v>
      </c>
      <c r="AS6" s="1">
        <v>36527.825466199996</v>
      </c>
      <c r="AT6">
        <v>6667.0951341999971</v>
      </c>
      <c r="AU6">
        <v>4736.973146999997</v>
      </c>
      <c r="AV6">
        <v>-7885.0865948382379</v>
      </c>
      <c r="AW6">
        <v>-10563.586216687389</v>
      </c>
      <c r="AX6">
        <v>7377.1612293440921</v>
      </c>
      <c r="AY6">
        <v>-8466.8820001392014</v>
      </c>
      <c r="AZ6">
        <v>13811.760536720049</v>
      </c>
      <c r="BA6">
        <v>18684.916587769931</v>
      </c>
      <c r="BB6">
        <v>-14092.010207122526</v>
      </c>
      <c r="BC6">
        <v>-4014.0096482129447</v>
      </c>
      <c r="BD6" s="2">
        <v>-51210.499699499131</v>
      </c>
      <c r="BE6" s="2">
        <v>-63741.629111361304</v>
      </c>
      <c r="BF6">
        <v>-14398.448120624784</v>
      </c>
      <c r="BG6">
        <v>-13011.617722137471</v>
      </c>
      <c r="BH6">
        <v>29313.415685384087</v>
      </c>
      <c r="BI6">
        <v>36168.222949706214</v>
      </c>
      <c r="BJ6">
        <v>15222.426412350989</v>
      </c>
      <c r="BK6">
        <v>21258.19209324188</v>
      </c>
      <c r="BL6">
        <v>7208.0295187319862</v>
      </c>
      <c r="BM6">
        <v>10553.976261753323</v>
      </c>
      <c r="BN6">
        <v>4371.2089065479267</v>
      </c>
      <c r="BO6">
        <v>-8964.8213343756397</v>
      </c>
      <c r="BP6">
        <v>-11637.031185697495</v>
      </c>
      <c r="BQ6">
        <v>-18399.161344589855</v>
      </c>
      <c r="BR6">
        <v>-24066.031546855858</v>
      </c>
      <c r="BS6">
        <v>-24240.335189862726</v>
      </c>
      <c r="BT6">
        <v>-25613.513471767677</v>
      </c>
      <c r="BU6">
        <v>-24655.236154806986</v>
      </c>
      <c r="BV6">
        <v>-8853.2335838887011</v>
      </c>
      <c r="BW6">
        <v>3752.3484599220355</v>
      </c>
      <c r="BX6">
        <v>10592.63142517268</v>
      </c>
      <c r="BY6">
        <v>11091.820908608559</v>
      </c>
      <c r="BZ6">
        <v>3402.3790813072392</v>
      </c>
      <c r="CA6">
        <v>-3375.4698576904852</v>
      </c>
      <c r="CB6">
        <v>485.82834856456748</v>
      </c>
      <c r="CC6">
        <v>3357.6911004739145</v>
      </c>
      <c r="CD6">
        <v>6450.885967493763</v>
      </c>
      <c r="CE6">
        <v>16676.129657476118</v>
      </c>
      <c r="CF6">
        <v>5873.1272926602269</v>
      </c>
      <c r="CG6">
        <v>9157.4189594775744</v>
      </c>
      <c r="CH6">
        <v>14753.70885456088</v>
      </c>
      <c r="CI6">
        <v>3007.9802603531334</v>
      </c>
      <c r="CJ6" s="1">
        <v>28096.436307181688</v>
      </c>
      <c r="CK6" s="1">
        <v>58723.434971602037</v>
      </c>
      <c r="CL6" s="1">
        <v>60968.332110198891</v>
      </c>
      <c r="CM6" s="1">
        <v>72177.651119776929</v>
      </c>
      <c r="CN6" s="1">
        <v>49358.412462439032</v>
      </c>
      <c r="CO6">
        <v>-2955.0959376239916</v>
      </c>
      <c r="CP6" s="2">
        <v>-9800.4862515779387</v>
      </c>
      <c r="CQ6" s="2">
        <v>-60027.767254611877</v>
      </c>
      <c r="CR6" s="2">
        <v>-76645.389170120252</v>
      </c>
      <c r="CS6" s="2">
        <v>-61230.521222361604</v>
      </c>
      <c r="CT6" s="2">
        <v>-56275.853179569465</v>
      </c>
      <c r="CU6">
        <v>41870.103769260248</v>
      </c>
      <c r="CV6">
        <v>82048.595194823472</v>
      </c>
      <c r="CW6">
        <v>98453.804298479576</v>
      </c>
      <c r="CX6">
        <v>107528.2141351655</v>
      </c>
      <c r="CY6">
        <v>54940.206947040002</v>
      </c>
      <c r="CZ6">
        <v>57910.49408994001</v>
      </c>
      <c r="DA6">
        <v>46367.091825295007</v>
      </c>
      <c r="DB6">
        <v>29219.425758439975</v>
      </c>
      <c r="DC6">
        <v>12766.716300354994</v>
      </c>
      <c r="DD6">
        <v>-32787.735933195014</v>
      </c>
      <c r="DE6">
        <v>-37218.187502740009</v>
      </c>
      <c r="DF6">
        <v>-50703.541899239994</v>
      </c>
      <c r="DG6">
        <v>-45025.691257735001</v>
      </c>
      <c r="DH6">
        <v>-22058.891246545012</v>
      </c>
      <c r="DI6">
        <v>-32698.506170255001</v>
      </c>
      <c r="DJ6">
        <v>-25968.722543885</v>
      </c>
      <c r="DK6">
        <v>-26084.148504369994</v>
      </c>
      <c r="DL6">
        <v>-25914.60255593498</v>
      </c>
      <c r="DM6">
        <v>-1364.6562099450093</v>
      </c>
      <c r="DN6">
        <v>26955.084584465003</v>
      </c>
      <c r="DO6">
        <v>44662.031258764997</v>
      </c>
      <c r="DP6">
        <v>39406.673823814999</v>
      </c>
      <c r="DQ6">
        <v>19252.801427095023</v>
      </c>
      <c r="DR6">
        <v>-27409.490302034988</v>
      </c>
      <c r="DS6">
        <v>-55128.467460645013</v>
      </c>
      <c r="DT6">
        <v>-76798.805663580017</v>
      </c>
    </row>
    <row r="7" spans="1:124">
      <c r="A7" s="3" t="s">
        <v>123</v>
      </c>
      <c r="B7">
        <v>2459.9917969635881</v>
      </c>
      <c r="C7">
        <v>2138.7934556556966</v>
      </c>
      <c r="D7">
        <v>1803.8479865746117</v>
      </c>
      <c r="E7">
        <v>1470.5399679098971</v>
      </c>
      <c r="F7">
        <v>1371.271380772047</v>
      </c>
      <c r="G7">
        <v>1205.6787359765215</v>
      </c>
      <c r="H7">
        <v>1273.8440886611613</v>
      </c>
      <c r="I7">
        <v>1138.411781468943</v>
      </c>
      <c r="J7">
        <v>1191.8791788768854</v>
      </c>
      <c r="K7">
        <v>1512.5139338904717</v>
      </c>
      <c r="L7">
        <v>1725.9057033762265</v>
      </c>
      <c r="M7">
        <v>1731.7032647272665</v>
      </c>
      <c r="N7">
        <v>1650.8960668414127</v>
      </c>
      <c r="O7">
        <v>1641.5125994500515</v>
      </c>
      <c r="P7">
        <v>1647.769677225519</v>
      </c>
      <c r="Q7">
        <v>1622.0062507545367</v>
      </c>
      <c r="R7">
        <v>1803.0217416761659</v>
      </c>
      <c r="S7">
        <v>2138.7587428045113</v>
      </c>
      <c r="T7">
        <v>2594.4737252486093</v>
      </c>
      <c r="U7">
        <v>3634.7189325287068</v>
      </c>
      <c r="V7">
        <v>3982.7782791380946</v>
      </c>
      <c r="W7">
        <v>4338.1204748906521</v>
      </c>
      <c r="X7">
        <v>4449.3660594817038</v>
      </c>
      <c r="Y7">
        <v>4433.5243713957143</v>
      </c>
      <c r="Z7">
        <v>4336.3442474926169</v>
      </c>
      <c r="AA7">
        <v>4158.2120691384016</v>
      </c>
      <c r="AB7">
        <v>4265.5062502466844</v>
      </c>
      <c r="AC7">
        <v>4932.6262026252271</v>
      </c>
      <c r="AD7">
        <v>6132.3168368073639</v>
      </c>
      <c r="AE7">
        <v>6834.7437627842628</v>
      </c>
      <c r="AF7">
        <v>6743.5876011179234</v>
      </c>
      <c r="AG7">
        <v>6793.3911703454069</v>
      </c>
      <c r="AH7">
        <v>6862.6519854558455</v>
      </c>
      <c r="AI7">
        <v>6923.5836057731158</v>
      </c>
      <c r="AJ7">
        <v>8247.121718336517</v>
      </c>
      <c r="AK7">
        <v>10024.579270566986</v>
      </c>
      <c r="AL7">
        <v>10738.250615083738</v>
      </c>
      <c r="AM7">
        <v>10593.921889861147</v>
      </c>
      <c r="AN7">
        <v>10497.864301870006</v>
      </c>
      <c r="AO7">
        <v>10001.917956383721</v>
      </c>
      <c r="AP7">
        <v>10324.601151833804</v>
      </c>
      <c r="AQ7">
        <v>12177.93669410736</v>
      </c>
      <c r="AR7">
        <v>16190.79527288321</v>
      </c>
      <c r="AS7">
        <v>20041.555799482536</v>
      </c>
      <c r="AT7">
        <v>20386.03055354597</v>
      </c>
      <c r="AU7">
        <v>20630.829745544004</v>
      </c>
      <c r="AV7">
        <v>20386.61102230582</v>
      </c>
      <c r="AW7">
        <v>19891.853063446204</v>
      </c>
      <c r="AX7">
        <v>19543.571876496004</v>
      </c>
      <c r="AY7">
        <v>18887.732439824362</v>
      </c>
      <c r="AZ7">
        <v>19835.194042076768</v>
      </c>
      <c r="BA7">
        <v>21142.723031064856</v>
      </c>
      <c r="BB7">
        <v>21203.059158777156</v>
      </c>
      <c r="BC7">
        <v>21159.399552252245</v>
      </c>
      <c r="BD7">
        <v>22497.306813474162</v>
      </c>
      <c r="BE7">
        <v>23091.242463350634</v>
      </c>
      <c r="BF7">
        <v>21815.394982616606</v>
      </c>
      <c r="BG7">
        <v>21305.669586853008</v>
      </c>
      <c r="BH7">
        <v>24322.984497770463</v>
      </c>
      <c r="BI7">
        <v>27947.071257863245</v>
      </c>
      <c r="BJ7">
        <v>28475.272862569429</v>
      </c>
      <c r="BK7">
        <v>28507.465288654261</v>
      </c>
      <c r="BL7">
        <v>26042.915106752</v>
      </c>
      <c r="BM7">
        <v>23443.142643821968</v>
      </c>
      <c r="BN7">
        <v>23296.474460901631</v>
      </c>
      <c r="BO7">
        <v>22636.297869879272</v>
      </c>
      <c r="BP7">
        <v>22514.136434303629</v>
      </c>
      <c r="BQ7">
        <v>22333.046399435185</v>
      </c>
      <c r="BR7">
        <v>21119.850896193057</v>
      </c>
      <c r="BS7">
        <v>20734.45027406454</v>
      </c>
      <c r="BT7">
        <v>18792.380850648668</v>
      </c>
      <c r="BU7">
        <v>16204.925668588183</v>
      </c>
      <c r="BV7">
        <v>16434.666110455604</v>
      </c>
      <c r="BW7">
        <v>16955.929703916656</v>
      </c>
      <c r="BX7">
        <v>18180.261114566249</v>
      </c>
      <c r="BY7">
        <v>17553.71691710837</v>
      </c>
      <c r="BZ7">
        <v>18206.265851653963</v>
      </c>
      <c r="CA7">
        <v>18464.800444604927</v>
      </c>
      <c r="CB7">
        <v>15693.612613679659</v>
      </c>
      <c r="CC7">
        <v>11660.287962363682</v>
      </c>
      <c r="CD7">
        <v>10772.254339893867</v>
      </c>
      <c r="CE7">
        <v>10154.900929740728</v>
      </c>
      <c r="CF7">
        <v>10036.09940391682</v>
      </c>
      <c r="CG7">
        <v>9893.3552224642262</v>
      </c>
      <c r="CH7">
        <v>10925.580323151706</v>
      </c>
      <c r="CI7">
        <v>11521.224620108034</v>
      </c>
      <c r="CJ7">
        <v>14896.863924398649</v>
      </c>
      <c r="CK7">
        <v>23081.299857252394</v>
      </c>
      <c r="CL7">
        <v>30093.369647596995</v>
      </c>
      <c r="CM7">
        <v>37878.953553530067</v>
      </c>
      <c r="CN7">
        <v>41269.359526692147</v>
      </c>
      <c r="CO7">
        <v>40937.741134421842</v>
      </c>
      <c r="CP7">
        <v>40945.698976344087</v>
      </c>
      <c r="CQ7">
        <v>43261.344865531173</v>
      </c>
      <c r="CR7">
        <v>45217.224531476801</v>
      </c>
      <c r="CS7">
        <v>44943.879855159095</v>
      </c>
      <c r="CT7">
        <v>44370.176019573075</v>
      </c>
      <c r="CU7">
        <v>47495.806771607618</v>
      </c>
      <c r="CV7">
        <v>54897.033594262619</v>
      </c>
      <c r="CW7">
        <v>63772.071673752318</v>
      </c>
      <c r="CX7">
        <v>72976.87067221172</v>
      </c>
      <c r="CY7">
        <v>75475.997017905436</v>
      </c>
      <c r="CZ7">
        <v>78557.890435230147</v>
      </c>
      <c r="DA7">
        <v>80533.325360638351</v>
      </c>
      <c r="DB7">
        <v>81203.516862178556</v>
      </c>
      <c r="DC7">
        <v>81518.065850217536</v>
      </c>
      <c r="DD7">
        <v>80057.675414874728</v>
      </c>
      <c r="DE7">
        <v>76190.702249235008</v>
      </c>
      <c r="DF7">
        <v>71714.301089921704</v>
      </c>
      <c r="DG7">
        <v>65509.550410480944</v>
      </c>
      <c r="DH7">
        <v>61416.002577591091</v>
      </c>
      <c r="DI7">
        <v>60494.15565557767</v>
      </c>
      <c r="DJ7">
        <v>59974.888916739459</v>
      </c>
      <c r="DK7">
        <v>60266.731162712291</v>
      </c>
      <c r="DL7">
        <v>60130.415346327718</v>
      </c>
      <c r="DM7">
        <v>60841.867269010821</v>
      </c>
      <c r="DN7">
        <v>62813.731617990983</v>
      </c>
      <c r="DO7">
        <v>63042.42556647749</v>
      </c>
      <c r="DP7">
        <v>58671.967640959178</v>
      </c>
      <c r="DQ7">
        <v>50135.477879342012</v>
      </c>
      <c r="DR7">
        <v>36901.836865967169</v>
      </c>
      <c r="DS7">
        <v>31010.254463212354</v>
      </c>
      <c r="DT7">
        <v>24427.843918125203</v>
      </c>
    </row>
    <row r="8" spans="1:124">
      <c r="A8" s="3" t="s">
        <v>124</v>
      </c>
      <c r="B8">
        <v>6002.4135939271755</v>
      </c>
      <c r="C8">
        <v>5682.0069113113923</v>
      </c>
      <c r="D8">
        <v>5324.8359731492237</v>
      </c>
      <c r="E8">
        <v>4851.3540358197943</v>
      </c>
      <c r="F8">
        <v>4703.200161544094</v>
      </c>
      <c r="G8">
        <v>4440.1509219530435</v>
      </c>
      <c r="H8">
        <v>4550.602677322323</v>
      </c>
      <c r="I8">
        <v>4330.5909129378861</v>
      </c>
      <c r="J8">
        <v>4417.1122577537699</v>
      </c>
      <c r="K8">
        <v>4881.1578177809433</v>
      </c>
      <c r="L8">
        <v>5092.222406752453</v>
      </c>
      <c r="M8">
        <v>4810.9426794545334</v>
      </c>
      <c r="N8">
        <v>4546.8984336828253</v>
      </c>
      <c r="O8">
        <v>4516.3443989001034</v>
      </c>
      <c r="P8">
        <v>4608.9264544510379</v>
      </c>
      <c r="Q8">
        <v>4677.6925015090728</v>
      </c>
      <c r="R8">
        <v>4904.1184833523312</v>
      </c>
      <c r="S8">
        <v>5391.8874856090206</v>
      </c>
      <c r="T8">
        <v>6034.0120004972168</v>
      </c>
      <c r="U8">
        <v>7593.5663150574119</v>
      </c>
      <c r="V8">
        <v>7941.4972082761869</v>
      </c>
      <c r="W8">
        <v>8236.2112497813032</v>
      </c>
      <c r="X8">
        <v>8175.4877189634071</v>
      </c>
      <c r="Y8">
        <v>8234.6556927914298</v>
      </c>
      <c r="Z8">
        <v>8246.2019449852341</v>
      </c>
      <c r="AA8">
        <v>8208.1640882768043</v>
      </c>
      <c r="AB8">
        <v>8367.9493504933689</v>
      </c>
      <c r="AC8">
        <v>9408.9731552504545</v>
      </c>
      <c r="AD8">
        <v>11337.353873614727</v>
      </c>
      <c r="AE8">
        <v>12382.117475568524</v>
      </c>
      <c r="AF8">
        <v>12492.811352235847</v>
      </c>
      <c r="AG8">
        <v>12994.417540690813</v>
      </c>
      <c r="AH8">
        <v>13346.992220911692</v>
      </c>
      <c r="AI8">
        <v>13252.771261546231</v>
      </c>
      <c r="AJ8">
        <v>14998.265936673033</v>
      </c>
      <c r="AK8">
        <v>17452.344751133973</v>
      </c>
      <c r="AL8">
        <v>18381.798945167477</v>
      </c>
      <c r="AM8">
        <v>18284.180264722298</v>
      </c>
      <c r="AN8">
        <v>18908.766008740011</v>
      </c>
      <c r="AO8">
        <v>19039.953007767446</v>
      </c>
      <c r="AP8">
        <v>19471.499918667607</v>
      </c>
      <c r="AQ8">
        <v>22325.946043214724</v>
      </c>
      <c r="AR8">
        <v>28680.247711226421</v>
      </c>
      <c r="AS8">
        <v>34396.242891115071</v>
      </c>
      <c r="AT8">
        <v>34578.653692531938</v>
      </c>
      <c r="AU8">
        <v>34602.434469178006</v>
      </c>
      <c r="AV8">
        <v>34727.887002443553</v>
      </c>
      <c r="AW8">
        <v>34688.455545558689</v>
      </c>
      <c r="AX8">
        <v>34248.856010191092</v>
      </c>
      <c r="AY8">
        <v>33838.71183685476</v>
      </c>
      <c r="AZ8">
        <v>34768.761164523574</v>
      </c>
      <c r="BA8">
        <v>35969.261363111247</v>
      </c>
      <c r="BB8">
        <v>36313.013178891975</v>
      </c>
      <c r="BC8">
        <v>36340.245748252804</v>
      </c>
      <c r="BD8">
        <v>42225.028905671592</v>
      </c>
      <c r="BE8">
        <v>47459.700050992607</v>
      </c>
      <c r="BF8">
        <v>46174.29099055579</v>
      </c>
      <c r="BG8">
        <v>45770.817315135457</v>
      </c>
      <c r="BH8">
        <v>49718.765882701169</v>
      </c>
      <c r="BI8">
        <v>54441.849665401416</v>
      </c>
      <c r="BJ8">
        <v>55117.473834196244</v>
      </c>
      <c r="BK8">
        <v>55163.564391703811</v>
      </c>
      <c r="BL8">
        <v>51606.217741502689</v>
      </c>
      <c r="BM8">
        <v>47705.365275864955</v>
      </c>
      <c r="BN8">
        <v>47526.823221406892</v>
      </c>
      <c r="BO8">
        <v>46891.559763430952</v>
      </c>
      <c r="BP8">
        <v>46834.834121822634</v>
      </c>
      <c r="BQ8">
        <v>46864.432808480859</v>
      </c>
      <c r="BR8">
        <v>46010.20144080661</v>
      </c>
      <c r="BS8">
        <v>46028.072856035753</v>
      </c>
      <c r="BT8">
        <v>44115.197709628395</v>
      </c>
      <c r="BU8">
        <v>41107.294982636267</v>
      </c>
      <c r="BV8">
        <v>41304.837035209421</v>
      </c>
      <c r="BW8">
        <v>41959.046316724773</v>
      </c>
      <c r="BX8">
        <v>41317.552581790362</v>
      </c>
      <c r="BY8">
        <v>36322.791685876109</v>
      </c>
      <c r="BZ8">
        <v>36737.848194870705</v>
      </c>
      <c r="CA8">
        <v>36773.109987550277</v>
      </c>
      <c r="CB8">
        <v>32672.113692540719</v>
      </c>
      <c r="CC8">
        <v>26245.990982370382</v>
      </c>
      <c r="CD8">
        <v>24908.50075967361</v>
      </c>
      <c r="CE8">
        <v>23902.897061155625</v>
      </c>
      <c r="CF8">
        <v>23732.039120811394</v>
      </c>
      <c r="CG8">
        <v>23516.378623019991</v>
      </c>
      <c r="CH8">
        <v>25061.703826994304</v>
      </c>
      <c r="CI8">
        <v>25654.352341170525</v>
      </c>
      <c r="CJ8">
        <v>30418.957575107797</v>
      </c>
      <c r="CK8">
        <v>42931.699625005691</v>
      </c>
      <c r="CL8">
        <v>52704.121022842155</v>
      </c>
      <c r="CM8">
        <v>63454.389519226315</v>
      </c>
      <c r="CN8">
        <v>66486.605168840135</v>
      </c>
      <c r="CO8">
        <v>64738.361373440377</v>
      </c>
      <c r="CP8">
        <v>64801.639690669334</v>
      </c>
      <c r="CQ8">
        <v>72621.937254770208</v>
      </c>
      <c r="CR8">
        <v>80895.597616426108</v>
      </c>
      <c r="CS8">
        <v>83965.025370339208</v>
      </c>
      <c r="CT8">
        <v>85801.529312211002</v>
      </c>
      <c r="CU8">
        <v>89790.512134932535</v>
      </c>
      <c r="CV8">
        <v>100514.82743792961</v>
      </c>
      <c r="CW8">
        <v>113510.09793700872</v>
      </c>
      <c r="CX8">
        <v>126865.82952554394</v>
      </c>
      <c r="CY8">
        <v>129950.87835245318</v>
      </c>
      <c r="CZ8">
        <v>133512.79684723861</v>
      </c>
      <c r="DA8">
        <v>135603.18305476414</v>
      </c>
      <c r="DB8">
        <v>136220.2802126506</v>
      </c>
      <c r="DC8">
        <v>136361.44138672843</v>
      </c>
      <c r="DD8">
        <v>136484.86912806166</v>
      </c>
      <c r="DE8">
        <v>133548.00392049935</v>
      </c>
      <c r="DF8">
        <v>130178.79530234469</v>
      </c>
      <c r="DG8">
        <v>123629.46106233876</v>
      </c>
      <c r="DH8">
        <v>119013.23058200824</v>
      </c>
      <c r="DI8">
        <v>118656.70724961295</v>
      </c>
      <c r="DJ8">
        <v>118426.58558655188</v>
      </c>
      <c r="DK8">
        <v>117313.08914098545</v>
      </c>
      <c r="DL8">
        <v>114503.91817750705</v>
      </c>
      <c r="DM8">
        <v>112933.52877225242</v>
      </c>
      <c r="DN8">
        <v>112715.71058201102</v>
      </c>
      <c r="DO8">
        <v>113033.50210450881</v>
      </c>
      <c r="DP8">
        <v>106424.68232202261</v>
      </c>
      <c r="DQ8">
        <v>93311.752942357503</v>
      </c>
      <c r="DR8">
        <v>73591.356137467839</v>
      </c>
      <c r="DS8">
        <v>67311.625052342468</v>
      </c>
      <c r="DT8">
        <v>60882.268949844161</v>
      </c>
    </row>
    <row r="9" spans="1:124">
      <c r="A9" s="3" t="s">
        <v>125</v>
      </c>
      <c r="B9">
        <v>-4624.8517969635877</v>
      </c>
      <c r="C9">
        <v>-4947.6334556556958</v>
      </c>
      <c r="D9">
        <v>-5238.127986574611</v>
      </c>
      <c r="E9">
        <v>-5291.0881679098966</v>
      </c>
      <c r="F9">
        <v>-5292.5861807720466</v>
      </c>
      <c r="G9">
        <v>-5263.2656359765224</v>
      </c>
      <c r="H9">
        <v>-5279.6730886611613</v>
      </c>
      <c r="I9">
        <v>-5245.9464814689436</v>
      </c>
      <c r="J9">
        <v>-5258.586978876885</v>
      </c>
      <c r="K9">
        <v>-5224.773833890471</v>
      </c>
      <c r="L9">
        <v>-5006.7277033762266</v>
      </c>
      <c r="M9">
        <v>-4426.7755647272679</v>
      </c>
      <c r="N9">
        <v>-4141.1086668414127</v>
      </c>
      <c r="O9">
        <v>-4108.150999450052</v>
      </c>
      <c r="P9">
        <v>-4274.5438772255184</v>
      </c>
      <c r="Q9">
        <v>-4489.3662507545359</v>
      </c>
      <c r="R9">
        <v>-4399.1717416761639</v>
      </c>
      <c r="S9">
        <v>-4367.4987428045079</v>
      </c>
      <c r="T9">
        <v>-4284.6028252486058</v>
      </c>
      <c r="U9">
        <v>-4282.975832528703</v>
      </c>
      <c r="V9">
        <v>-3934.659579138091</v>
      </c>
      <c r="W9">
        <v>-3458.0610748906502</v>
      </c>
      <c r="X9">
        <v>-3002.8772594817028</v>
      </c>
      <c r="Y9">
        <v>-3168.7382713957149</v>
      </c>
      <c r="Z9">
        <v>-3483.3711474926167</v>
      </c>
      <c r="AA9">
        <v>-3941.6919691384019</v>
      </c>
      <c r="AB9">
        <v>-3939.3799502466845</v>
      </c>
      <c r="AC9">
        <v>-4020.0677026252274</v>
      </c>
      <c r="AD9">
        <v>-4277.7572368073634</v>
      </c>
      <c r="AE9">
        <v>-4260.0036627842619</v>
      </c>
      <c r="AF9">
        <v>-4754.859901117924</v>
      </c>
      <c r="AG9">
        <v>-5608.6615703454063</v>
      </c>
      <c r="AH9">
        <v>-6106.0284854558458</v>
      </c>
      <c r="AI9">
        <v>-5734.7917057731156</v>
      </c>
      <c r="AJ9">
        <v>-5255.1667183365171</v>
      </c>
      <c r="AK9">
        <v>-4830.9516905669861</v>
      </c>
      <c r="AL9">
        <v>-4548.8460450837392</v>
      </c>
      <c r="AM9">
        <v>-4786.5948598611503</v>
      </c>
      <c r="AN9">
        <v>-6323.9391118700087</v>
      </c>
      <c r="AO9">
        <v>-8074.1521463837262</v>
      </c>
      <c r="AP9">
        <v>-7969.1963818338063</v>
      </c>
      <c r="AQ9">
        <v>-8118.082004107363</v>
      </c>
      <c r="AR9">
        <v>-8788.1096038032119</v>
      </c>
      <c r="AS9">
        <v>-8667.8183837825345</v>
      </c>
      <c r="AT9">
        <v>-7999.2157244259697</v>
      </c>
      <c r="AU9">
        <v>-7312.3797017240076</v>
      </c>
      <c r="AV9">
        <v>-8295.9409379696444</v>
      </c>
      <c r="AW9">
        <v>-9701.351900778769</v>
      </c>
      <c r="AX9">
        <v>-9866.9963908941627</v>
      </c>
      <c r="AY9">
        <v>-11014.226354236438</v>
      </c>
      <c r="AZ9">
        <v>-10031.940202816841</v>
      </c>
      <c r="BA9">
        <v>-8510.3536330279348</v>
      </c>
      <c r="BB9">
        <v>-9016.8488814524862</v>
      </c>
      <c r="BC9">
        <v>-9202.2928397488704</v>
      </c>
      <c r="BD9">
        <v>-16958.137370920696</v>
      </c>
      <c r="BE9">
        <v>-25645.672711933305</v>
      </c>
      <c r="BF9">
        <v>-26902.397033261754</v>
      </c>
      <c r="BG9">
        <v>-27624.625869711897</v>
      </c>
      <c r="BH9">
        <v>-26468.578272090948</v>
      </c>
      <c r="BI9">
        <v>-25042.485557213105</v>
      </c>
      <c r="BJ9">
        <v>-24809.129080684193</v>
      </c>
      <c r="BK9">
        <v>-24804.732917444839</v>
      </c>
      <c r="BL9">
        <v>-25083.690162749379</v>
      </c>
      <c r="BM9">
        <v>-25081.302620264014</v>
      </c>
      <c r="BN9">
        <v>-25164.223060108885</v>
      </c>
      <c r="BO9">
        <v>-25874.225917224088</v>
      </c>
      <c r="BP9">
        <v>-26127.258940734373</v>
      </c>
      <c r="BQ9">
        <v>-26729.72641865617</v>
      </c>
      <c r="BR9">
        <v>-28660.850193034043</v>
      </c>
      <c r="BS9">
        <v>-29852.794889877878</v>
      </c>
      <c r="BT9">
        <v>-31853.252867310781</v>
      </c>
      <c r="BU9">
        <v>-33599.812959507981</v>
      </c>
      <c r="BV9">
        <v>-33305.675739052022</v>
      </c>
      <c r="BW9">
        <v>-33050.303521699578</v>
      </c>
      <c r="BX9">
        <v>-28094.321819881985</v>
      </c>
      <c r="BY9">
        <v>-19984.432620427116</v>
      </c>
      <c r="BZ9">
        <v>-18856.898834779513</v>
      </c>
      <c r="CA9">
        <v>-18151.818641285772</v>
      </c>
      <c r="CB9">
        <v>-18263.38954404246</v>
      </c>
      <c r="CC9">
        <v>-17511.118077649713</v>
      </c>
      <c r="CD9">
        <v>-17500.238499665626</v>
      </c>
      <c r="CE9">
        <v>-17341.091333089062</v>
      </c>
      <c r="CF9">
        <v>-17355.78002987233</v>
      </c>
      <c r="CG9">
        <v>-17352.691578647307</v>
      </c>
      <c r="CH9">
        <v>-17346.666684533491</v>
      </c>
      <c r="CI9">
        <v>-16745.030822016946</v>
      </c>
      <c r="CJ9">
        <v>-16147.323377019644</v>
      </c>
      <c r="CK9">
        <v>-16619.4996782542</v>
      </c>
      <c r="CL9">
        <v>-15128.133102893324</v>
      </c>
      <c r="CM9">
        <v>-13271.918377862428</v>
      </c>
      <c r="CN9">
        <v>-9165.1317576038364</v>
      </c>
      <c r="CO9">
        <v>-6663.4993436152363</v>
      </c>
      <c r="CP9">
        <v>-6766.182452306406</v>
      </c>
      <c r="CQ9">
        <v>-15459.83991294688</v>
      </c>
      <c r="CR9">
        <v>-26139.5216384218</v>
      </c>
      <c r="CS9">
        <v>-33098.411175201116</v>
      </c>
      <c r="CT9">
        <v>-38492.530565702764</v>
      </c>
      <c r="CU9">
        <v>-37093.603955042228</v>
      </c>
      <c r="CV9">
        <v>-36338.55409307134</v>
      </c>
      <c r="CW9">
        <v>-35703.980852760476</v>
      </c>
      <c r="CX9">
        <v>-34801.047034452713</v>
      </c>
      <c r="CY9">
        <v>-33473.765651190028</v>
      </c>
      <c r="CZ9">
        <v>-31351.922388786767</v>
      </c>
      <c r="DA9">
        <v>-29606.390027613226</v>
      </c>
      <c r="DB9">
        <v>-28830.009838765516</v>
      </c>
      <c r="DC9">
        <v>-28168.685222804306</v>
      </c>
      <c r="DD9">
        <v>-32796.71201149917</v>
      </c>
      <c r="DE9">
        <v>-38523.901093293651</v>
      </c>
      <c r="DF9">
        <v>-45214.687334924245</v>
      </c>
      <c r="DG9">
        <v>-50730.27089323468</v>
      </c>
      <c r="DH9">
        <v>-53778.453431243222</v>
      </c>
      <c r="DI9">
        <v>-55830.947532492901</v>
      </c>
      <c r="DJ9">
        <v>-56928.504422885402</v>
      </c>
      <c r="DK9">
        <v>-53825.984793834046</v>
      </c>
      <c r="DL9">
        <v>-48616.590316030939</v>
      </c>
      <c r="DM9">
        <v>-43341.455737472381</v>
      </c>
      <c r="DN9">
        <v>-36990.226310049096</v>
      </c>
      <c r="DO9">
        <v>-36939.727509585144</v>
      </c>
      <c r="DP9">
        <v>-36833.461721167681</v>
      </c>
      <c r="DQ9">
        <v>-36217.072246688971</v>
      </c>
      <c r="DR9">
        <v>-36477.201677034172</v>
      </c>
      <c r="DS9">
        <v>-41592.48671504786</v>
      </c>
      <c r="DT9">
        <v>-48481.006145312713</v>
      </c>
    </row>
    <row r="10" spans="1:124">
      <c r="A10" s="3" t="s">
        <v>126</v>
      </c>
      <c r="B10">
        <v>-8167.2735939271761</v>
      </c>
      <c r="C10">
        <v>-8490.8469113113915</v>
      </c>
      <c r="D10">
        <v>-8759.1159731492226</v>
      </c>
      <c r="E10">
        <v>-8671.9022358197944</v>
      </c>
      <c r="F10">
        <v>-8624.5149615440932</v>
      </c>
      <c r="G10">
        <v>-8497.7378219530437</v>
      </c>
      <c r="H10">
        <v>-8556.4316773223236</v>
      </c>
      <c r="I10">
        <v>-8438.1256129378853</v>
      </c>
      <c r="J10">
        <v>-8483.82005775377</v>
      </c>
      <c r="K10">
        <v>-8593.4177177809433</v>
      </c>
      <c r="L10">
        <v>-8373.0444067524531</v>
      </c>
      <c r="M10">
        <v>-7506.014979454535</v>
      </c>
      <c r="N10">
        <v>-7037.111033682826</v>
      </c>
      <c r="O10">
        <v>-6982.9827989001033</v>
      </c>
      <c r="P10">
        <v>-7235.7006544510377</v>
      </c>
      <c r="Q10">
        <v>-7545.0525015090734</v>
      </c>
      <c r="R10">
        <v>-7500.268483352329</v>
      </c>
      <c r="S10">
        <v>-7620.6274856090185</v>
      </c>
      <c r="T10">
        <v>-7724.1411004972133</v>
      </c>
      <c r="U10">
        <v>-8241.8232150574077</v>
      </c>
      <c r="V10">
        <v>-7893.3785082761842</v>
      </c>
      <c r="W10">
        <v>-7356.1518497813013</v>
      </c>
      <c r="X10">
        <v>-6728.9989189634061</v>
      </c>
      <c r="Y10">
        <v>-6969.8695927914296</v>
      </c>
      <c r="Z10">
        <v>-7393.2288449852331</v>
      </c>
      <c r="AA10">
        <v>-7991.6439882768036</v>
      </c>
      <c r="AB10">
        <v>-8041.823050493369</v>
      </c>
      <c r="AC10">
        <v>-8496.4146552504553</v>
      </c>
      <c r="AD10">
        <v>-9482.794273614727</v>
      </c>
      <c r="AE10">
        <v>-9807.3773755685252</v>
      </c>
      <c r="AF10">
        <v>-10504.083652235848</v>
      </c>
      <c r="AG10">
        <v>-11809.687940690814</v>
      </c>
      <c r="AH10">
        <v>-12590.368720911691</v>
      </c>
      <c r="AI10">
        <v>-12063.979361546231</v>
      </c>
      <c r="AJ10">
        <v>-12006.310936673035</v>
      </c>
      <c r="AK10">
        <v>-12258.717171133972</v>
      </c>
      <c r="AL10">
        <v>-12192.394375167478</v>
      </c>
      <c r="AM10">
        <v>-12476.853234722299</v>
      </c>
      <c r="AN10">
        <v>-14734.840818740016</v>
      </c>
      <c r="AO10">
        <v>-17112.187197767449</v>
      </c>
      <c r="AP10">
        <v>-17116.095148667613</v>
      </c>
      <c r="AQ10">
        <v>-18266.091353214724</v>
      </c>
      <c r="AR10">
        <v>-21277.562042146423</v>
      </c>
      <c r="AS10">
        <v>-23022.50547541507</v>
      </c>
      <c r="AT10">
        <v>-22191.83886341194</v>
      </c>
      <c r="AU10">
        <v>-21283.984425358012</v>
      </c>
      <c r="AV10">
        <v>-22637.216918107377</v>
      </c>
      <c r="AW10">
        <v>-24497.954382891257</v>
      </c>
      <c r="AX10">
        <v>-24572.280524589245</v>
      </c>
      <c r="AY10">
        <v>-25965.20575126684</v>
      </c>
      <c r="AZ10">
        <v>-24965.507325263643</v>
      </c>
      <c r="BA10">
        <v>-23336.89196507433</v>
      </c>
      <c r="BB10">
        <v>-24126.802901567309</v>
      </c>
      <c r="BC10">
        <v>-24383.139035749431</v>
      </c>
      <c r="BD10">
        <v>-36685.859463118126</v>
      </c>
      <c r="BE10">
        <v>-50014.13029957527</v>
      </c>
      <c r="BF10">
        <v>-51261.29304120093</v>
      </c>
      <c r="BG10">
        <v>-52089.773597994354</v>
      </c>
      <c r="BH10">
        <v>-51864.359657021654</v>
      </c>
      <c r="BI10">
        <v>-51537.263964751284</v>
      </c>
      <c r="BJ10">
        <v>-51451.330052311001</v>
      </c>
      <c r="BK10">
        <v>-51460.832020494388</v>
      </c>
      <c r="BL10">
        <v>-50646.992797500068</v>
      </c>
      <c r="BM10">
        <v>-49343.525252307008</v>
      </c>
      <c r="BN10">
        <v>-49394.571820614139</v>
      </c>
      <c r="BO10">
        <v>-50129.487810775769</v>
      </c>
      <c r="BP10">
        <v>-50447.956628253371</v>
      </c>
      <c r="BQ10">
        <v>-51261.112827701851</v>
      </c>
      <c r="BR10">
        <v>-53551.200737647589</v>
      </c>
      <c r="BS10">
        <v>-55146.417471849083</v>
      </c>
      <c r="BT10">
        <v>-57176.069726290501</v>
      </c>
      <c r="BU10">
        <v>-58502.182273556064</v>
      </c>
      <c r="BV10">
        <v>-58175.846663805831</v>
      </c>
      <c r="BW10">
        <v>-58053.420134507694</v>
      </c>
      <c r="BX10">
        <v>-51231.613287106105</v>
      </c>
      <c r="BY10">
        <v>-38753.507389194863</v>
      </c>
      <c r="BZ10">
        <v>-37388.481177996247</v>
      </c>
      <c r="CA10">
        <v>-36460.128184231122</v>
      </c>
      <c r="CB10">
        <v>-35241.89062290352</v>
      </c>
      <c r="CC10">
        <v>-32096.821097656411</v>
      </c>
      <c r="CD10">
        <v>-31636.484919445371</v>
      </c>
      <c r="CE10">
        <v>-31089.087464503955</v>
      </c>
      <c r="CF10">
        <v>-31051.719746766903</v>
      </c>
      <c r="CG10">
        <v>-30975.714979203076</v>
      </c>
      <c r="CH10">
        <v>-31482.79018837609</v>
      </c>
      <c r="CI10">
        <v>-30878.158543079437</v>
      </c>
      <c r="CJ10">
        <v>-31669.417027728789</v>
      </c>
      <c r="CK10">
        <v>-36469.899446007497</v>
      </c>
      <c r="CL10">
        <v>-37738.884478138483</v>
      </c>
      <c r="CM10">
        <v>-38847.354343558676</v>
      </c>
      <c r="CN10">
        <v>-34382.377399751829</v>
      </c>
      <c r="CO10">
        <v>-30464.119582633775</v>
      </c>
      <c r="CP10">
        <v>-30622.123166631653</v>
      </c>
      <c r="CQ10">
        <v>-44820.432302185909</v>
      </c>
      <c r="CR10">
        <v>-61817.894723371101</v>
      </c>
      <c r="CS10">
        <v>-72119.556690381214</v>
      </c>
      <c r="CT10">
        <v>-79923.883858340676</v>
      </c>
      <c r="CU10">
        <v>-79388.309318367159</v>
      </c>
      <c r="CV10">
        <v>-81956.347936738312</v>
      </c>
      <c r="CW10">
        <v>-85442.007116016874</v>
      </c>
      <c r="CX10">
        <v>-88690.005887784922</v>
      </c>
      <c r="CY10">
        <v>-87948.646985737752</v>
      </c>
      <c r="CZ10">
        <v>-86306.828800795221</v>
      </c>
      <c r="DA10">
        <v>-84676.247721739026</v>
      </c>
      <c r="DB10">
        <v>-83846.773189237545</v>
      </c>
      <c r="DC10">
        <v>-83012.060759315224</v>
      </c>
      <c r="DD10">
        <v>-89223.905724686119</v>
      </c>
      <c r="DE10">
        <v>-95881.20276455798</v>
      </c>
      <c r="DF10">
        <v>-103679.18154734722</v>
      </c>
      <c r="DG10">
        <v>-108850.18154509249</v>
      </c>
      <c r="DH10">
        <v>-111375.68143566039</v>
      </c>
      <c r="DI10">
        <v>-113993.49912652819</v>
      </c>
      <c r="DJ10">
        <v>-115380.20109269784</v>
      </c>
      <c r="DK10">
        <v>-110872.34277210722</v>
      </c>
      <c r="DL10">
        <v>-102990.09314721027</v>
      </c>
      <c r="DM10">
        <v>-95433.117240713982</v>
      </c>
      <c r="DN10">
        <v>-86892.205274069143</v>
      </c>
      <c r="DO10">
        <v>-86930.804047616461</v>
      </c>
      <c r="DP10">
        <v>-84586.176402231111</v>
      </c>
      <c r="DQ10">
        <v>-79393.347309704463</v>
      </c>
      <c r="DR10">
        <v>-73166.720948534843</v>
      </c>
      <c r="DS10">
        <v>-77893.85730417796</v>
      </c>
      <c r="DT10">
        <v>-84935.431177031671</v>
      </c>
    </row>
    <row r="11" spans="1:124">
      <c r="A11" s="3" t="s">
        <v>127</v>
      </c>
      <c r="B11" t="s">
        <v>150</v>
      </c>
      <c r="C11" t="s">
        <v>150</v>
      </c>
      <c r="D11" t="s">
        <v>150</v>
      </c>
      <c r="E11" t="s">
        <v>150</v>
      </c>
      <c r="F11" t="s">
        <v>150</v>
      </c>
      <c r="G11" t="s">
        <v>151</v>
      </c>
      <c r="H11" t="s">
        <v>151</v>
      </c>
      <c r="I11" t="s">
        <v>151</v>
      </c>
      <c r="J11" t="s">
        <v>151</v>
      </c>
      <c r="K11" t="s">
        <v>151</v>
      </c>
      <c r="L11" t="s">
        <v>150</v>
      </c>
      <c r="M11" t="s">
        <v>150</v>
      </c>
      <c r="N11" t="s">
        <v>150</v>
      </c>
      <c r="O11" t="s">
        <v>150</v>
      </c>
      <c r="P11" t="s">
        <v>150</v>
      </c>
      <c r="Q11" t="s">
        <v>150</v>
      </c>
      <c r="R11" t="s">
        <v>150</v>
      </c>
      <c r="S11" t="s">
        <v>151</v>
      </c>
      <c r="T11" t="s">
        <v>151</v>
      </c>
      <c r="U11" t="s">
        <v>152</v>
      </c>
      <c r="V11" t="s">
        <v>150</v>
      </c>
      <c r="W11" t="s">
        <v>150</v>
      </c>
      <c r="X11" t="s">
        <v>150</v>
      </c>
      <c r="Y11" t="s">
        <v>150</v>
      </c>
      <c r="Z11" t="s">
        <v>150</v>
      </c>
      <c r="AA11" t="s">
        <v>150</v>
      </c>
      <c r="AB11" t="s">
        <v>151</v>
      </c>
      <c r="AC11" t="s">
        <v>151</v>
      </c>
      <c r="AD11" t="s">
        <v>152</v>
      </c>
      <c r="AE11" t="s">
        <v>151</v>
      </c>
      <c r="AF11" t="s">
        <v>150</v>
      </c>
      <c r="AG11" t="s">
        <v>150</v>
      </c>
      <c r="AH11" t="s">
        <v>150</v>
      </c>
      <c r="AI11" t="s">
        <v>150</v>
      </c>
      <c r="AJ11" t="s">
        <v>151</v>
      </c>
      <c r="AK11" t="s">
        <v>151</v>
      </c>
      <c r="AL11" t="s">
        <v>151</v>
      </c>
      <c r="AM11" t="s">
        <v>150</v>
      </c>
      <c r="AN11" t="s">
        <v>150</v>
      </c>
      <c r="AO11" t="s">
        <v>150</v>
      </c>
      <c r="AP11" t="s">
        <v>150</v>
      </c>
      <c r="AQ11" t="s">
        <v>151</v>
      </c>
      <c r="AR11" t="s">
        <v>152</v>
      </c>
      <c r="AS11" t="s">
        <v>152</v>
      </c>
      <c r="AT11" t="s">
        <v>150</v>
      </c>
      <c r="AU11" t="s">
        <v>150</v>
      </c>
      <c r="AV11" t="s">
        <v>150</v>
      </c>
      <c r="AW11" t="s">
        <v>150</v>
      </c>
      <c r="AX11" t="s">
        <v>150</v>
      </c>
      <c r="AY11" t="s">
        <v>150</v>
      </c>
      <c r="AZ11" t="s">
        <v>150</v>
      </c>
      <c r="BA11" t="s">
        <v>150</v>
      </c>
      <c r="BB11" t="s">
        <v>150</v>
      </c>
      <c r="BC11" t="s">
        <v>150</v>
      </c>
      <c r="BD11" t="s">
        <v>150</v>
      </c>
      <c r="BE11" t="s">
        <v>150</v>
      </c>
      <c r="BF11" t="s">
        <v>150</v>
      </c>
      <c r="BG11" t="s">
        <v>150</v>
      </c>
      <c r="BH11" t="s">
        <v>151</v>
      </c>
      <c r="BI11" t="s">
        <v>151</v>
      </c>
      <c r="BJ11" t="s">
        <v>150</v>
      </c>
      <c r="BK11" t="s">
        <v>150</v>
      </c>
      <c r="BL11" t="s">
        <v>150</v>
      </c>
      <c r="BM11" t="s">
        <v>150</v>
      </c>
      <c r="BN11" t="s">
        <v>150</v>
      </c>
      <c r="BO11" t="s">
        <v>150</v>
      </c>
      <c r="BP11" t="s">
        <v>150</v>
      </c>
      <c r="BQ11" t="s">
        <v>150</v>
      </c>
      <c r="BR11" t="s">
        <v>150</v>
      </c>
      <c r="BS11" t="s">
        <v>150</v>
      </c>
      <c r="BT11" t="s">
        <v>150</v>
      </c>
      <c r="BU11" t="s">
        <v>150</v>
      </c>
      <c r="BV11" t="s">
        <v>150</v>
      </c>
      <c r="BW11" t="s">
        <v>150</v>
      </c>
      <c r="BX11" t="s">
        <v>150</v>
      </c>
      <c r="BY11" t="s">
        <v>150</v>
      </c>
      <c r="BZ11" t="s">
        <v>150</v>
      </c>
      <c r="CA11" t="s">
        <v>150</v>
      </c>
      <c r="CB11" t="s">
        <v>150</v>
      </c>
      <c r="CC11" t="s">
        <v>150</v>
      </c>
      <c r="CD11" t="s">
        <v>150</v>
      </c>
      <c r="CE11" t="s">
        <v>151</v>
      </c>
      <c r="CF11" t="s">
        <v>150</v>
      </c>
      <c r="CG11" t="s">
        <v>150</v>
      </c>
      <c r="CH11" t="s">
        <v>151</v>
      </c>
      <c r="CI11" t="s">
        <v>150</v>
      </c>
      <c r="CJ11" t="s">
        <v>151</v>
      </c>
      <c r="CK11" t="s">
        <v>152</v>
      </c>
      <c r="CL11" t="s">
        <v>152</v>
      </c>
      <c r="CM11" t="s">
        <v>152</v>
      </c>
      <c r="CN11" t="s">
        <v>151</v>
      </c>
      <c r="CO11" t="s">
        <v>150</v>
      </c>
      <c r="CP11" t="s">
        <v>150</v>
      </c>
      <c r="CQ11" t="s">
        <v>150</v>
      </c>
      <c r="CR11" t="s">
        <v>150</v>
      </c>
      <c r="CS11" t="s">
        <v>150</v>
      </c>
      <c r="CT11" t="s">
        <v>150</v>
      </c>
      <c r="CU11" t="s">
        <v>150</v>
      </c>
      <c r="CV11" t="s">
        <v>151</v>
      </c>
      <c r="CW11" t="s">
        <v>151</v>
      </c>
      <c r="CX11" t="s">
        <v>151</v>
      </c>
      <c r="CY11" t="s">
        <v>150</v>
      </c>
      <c r="CZ11" t="s">
        <v>150</v>
      </c>
      <c r="DA11" t="s">
        <v>150</v>
      </c>
      <c r="DB11" t="s">
        <v>150</v>
      </c>
      <c r="DC11" t="s">
        <v>150</v>
      </c>
      <c r="DD11" t="s">
        <v>150</v>
      </c>
      <c r="DE11" t="s">
        <v>150</v>
      </c>
      <c r="DF11" t="s">
        <v>150</v>
      </c>
      <c r="DG11" t="s">
        <v>150</v>
      </c>
      <c r="DH11" t="s">
        <v>150</v>
      </c>
      <c r="DI11" t="s">
        <v>150</v>
      </c>
      <c r="DJ11" t="s">
        <v>150</v>
      </c>
      <c r="DK11" t="s">
        <v>150</v>
      </c>
      <c r="DL11" t="s">
        <v>150</v>
      </c>
      <c r="DM11" t="s">
        <v>150</v>
      </c>
      <c r="DN11" t="s">
        <v>150</v>
      </c>
      <c r="DO11" t="s">
        <v>150</v>
      </c>
      <c r="DP11" t="s">
        <v>150</v>
      </c>
      <c r="DQ11" t="s">
        <v>150</v>
      </c>
      <c r="DR11" t="s">
        <v>150</v>
      </c>
      <c r="DS11" t="s">
        <v>150</v>
      </c>
      <c r="DT11" t="s">
        <v>150</v>
      </c>
    </row>
    <row r="12" spans="1:124">
      <c r="A12" s="3" t="s">
        <v>128</v>
      </c>
      <c r="B12" t="s">
        <v>150</v>
      </c>
      <c r="C12" t="s">
        <v>150</v>
      </c>
      <c r="D12" t="s">
        <v>150</v>
      </c>
      <c r="E12" t="s">
        <v>150</v>
      </c>
      <c r="F12" t="s">
        <v>150</v>
      </c>
      <c r="G12" t="s">
        <v>150</v>
      </c>
      <c r="H12" t="s">
        <v>150</v>
      </c>
      <c r="I12" t="s">
        <v>150</v>
      </c>
      <c r="J12" t="s">
        <v>150</v>
      </c>
      <c r="K12" t="s">
        <v>150</v>
      </c>
      <c r="L12" t="s">
        <v>150</v>
      </c>
      <c r="M12" t="s">
        <v>150</v>
      </c>
      <c r="N12" t="s">
        <v>151</v>
      </c>
      <c r="O12" t="s">
        <v>151</v>
      </c>
      <c r="P12" t="s">
        <v>151</v>
      </c>
      <c r="Q12" t="s">
        <v>151</v>
      </c>
      <c r="R12" t="s">
        <v>150</v>
      </c>
      <c r="S12" t="s">
        <v>150</v>
      </c>
      <c r="T12" t="s">
        <v>150</v>
      </c>
      <c r="U12" t="s">
        <v>150</v>
      </c>
      <c r="V12" t="s">
        <v>150</v>
      </c>
      <c r="W12" t="s">
        <v>150</v>
      </c>
      <c r="X12" t="s">
        <v>150</v>
      </c>
      <c r="Y12" t="s">
        <v>151</v>
      </c>
      <c r="Z12" t="s">
        <v>150</v>
      </c>
      <c r="AA12" t="s">
        <v>151</v>
      </c>
      <c r="AB12" t="s">
        <v>150</v>
      </c>
      <c r="AC12" t="s">
        <v>150</v>
      </c>
      <c r="AD12" t="s">
        <v>150</v>
      </c>
      <c r="AE12" t="s">
        <v>150</v>
      </c>
      <c r="AF12" t="s">
        <v>151</v>
      </c>
      <c r="AG12" t="s">
        <v>151</v>
      </c>
      <c r="AH12" t="s">
        <v>151</v>
      </c>
      <c r="AI12" t="s">
        <v>150</v>
      </c>
      <c r="AJ12" t="s">
        <v>150</v>
      </c>
      <c r="AK12" t="s">
        <v>150</v>
      </c>
      <c r="AL12" t="s">
        <v>150</v>
      </c>
      <c r="AM12" t="s">
        <v>150</v>
      </c>
      <c r="AN12" t="s">
        <v>151</v>
      </c>
      <c r="AO12" t="s">
        <v>151</v>
      </c>
      <c r="AP12" t="s">
        <v>150</v>
      </c>
      <c r="AQ12" t="s">
        <v>150</v>
      </c>
      <c r="AR12" t="s">
        <v>150</v>
      </c>
      <c r="AS12" t="s">
        <v>150</v>
      </c>
      <c r="AT12" t="s">
        <v>150</v>
      </c>
      <c r="AU12" t="s">
        <v>150</v>
      </c>
      <c r="AV12" t="s">
        <v>150</v>
      </c>
      <c r="AW12" t="s">
        <v>151</v>
      </c>
      <c r="AX12" t="s">
        <v>150</v>
      </c>
      <c r="AY12" t="s">
        <v>150</v>
      </c>
      <c r="AZ12" t="s">
        <v>150</v>
      </c>
      <c r="BA12" t="s">
        <v>150</v>
      </c>
      <c r="BB12" t="s">
        <v>151</v>
      </c>
      <c r="BC12" t="s">
        <v>150</v>
      </c>
      <c r="BD12" t="s">
        <v>152</v>
      </c>
      <c r="BE12" t="s">
        <v>152</v>
      </c>
      <c r="BF12" t="s">
        <v>150</v>
      </c>
      <c r="BG12" t="s">
        <v>150</v>
      </c>
      <c r="BH12" t="s">
        <v>150</v>
      </c>
      <c r="BI12" t="s">
        <v>150</v>
      </c>
      <c r="BJ12" t="s">
        <v>150</v>
      </c>
      <c r="BK12" t="s">
        <v>150</v>
      </c>
      <c r="BL12" t="s">
        <v>150</v>
      </c>
      <c r="BM12" t="s">
        <v>150</v>
      </c>
      <c r="BN12" t="s">
        <v>150</v>
      </c>
      <c r="BO12" t="s">
        <v>150</v>
      </c>
      <c r="BP12" t="s">
        <v>150</v>
      </c>
      <c r="BQ12" t="s">
        <v>150</v>
      </c>
      <c r="BR12" t="s">
        <v>150</v>
      </c>
      <c r="BS12" t="s">
        <v>150</v>
      </c>
      <c r="BT12" t="s">
        <v>150</v>
      </c>
      <c r="BU12" t="s">
        <v>150</v>
      </c>
      <c r="BV12" t="s">
        <v>150</v>
      </c>
      <c r="BW12" t="s">
        <v>150</v>
      </c>
      <c r="BX12" t="s">
        <v>150</v>
      </c>
      <c r="BY12" t="s">
        <v>150</v>
      </c>
      <c r="BZ12" t="s">
        <v>150</v>
      </c>
      <c r="CA12" t="s">
        <v>150</v>
      </c>
      <c r="CB12" t="s">
        <v>150</v>
      </c>
      <c r="CC12" t="s">
        <v>150</v>
      </c>
      <c r="CD12" t="s">
        <v>150</v>
      </c>
      <c r="CE12" t="s">
        <v>150</v>
      </c>
      <c r="CF12" t="s">
        <v>150</v>
      </c>
      <c r="CG12" t="s">
        <v>150</v>
      </c>
      <c r="CH12" t="s">
        <v>150</v>
      </c>
      <c r="CI12" t="s">
        <v>150</v>
      </c>
      <c r="CJ12" t="s">
        <v>150</v>
      </c>
      <c r="CK12" t="s">
        <v>150</v>
      </c>
      <c r="CL12" t="s">
        <v>150</v>
      </c>
      <c r="CM12" t="s">
        <v>150</v>
      </c>
      <c r="CN12" t="s">
        <v>150</v>
      </c>
      <c r="CO12" t="s">
        <v>150</v>
      </c>
      <c r="CP12" t="s">
        <v>151</v>
      </c>
      <c r="CQ12" t="s">
        <v>152</v>
      </c>
      <c r="CR12" t="s">
        <v>152</v>
      </c>
      <c r="CS12" t="s">
        <v>151</v>
      </c>
      <c r="CT12" t="s">
        <v>151</v>
      </c>
      <c r="CU12" t="s">
        <v>150</v>
      </c>
      <c r="CV12" t="s">
        <v>150</v>
      </c>
      <c r="CW12" t="s">
        <v>150</v>
      </c>
      <c r="CX12" t="s">
        <v>150</v>
      </c>
      <c r="CY12" t="s">
        <v>150</v>
      </c>
      <c r="CZ12" t="s">
        <v>150</v>
      </c>
      <c r="DA12" t="s">
        <v>150</v>
      </c>
      <c r="DB12" t="s">
        <v>150</v>
      </c>
      <c r="DC12" t="s">
        <v>150</v>
      </c>
      <c r="DD12" t="s">
        <v>150</v>
      </c>
      <c r="DE12" t="s">
        <v>150</v>
      </c>
      <c r="DF12" t="s">
        <v>151</v>
      </c>
      <c r="DG12" t="s">
        <v>150</v>
      </c>
      <c r="DH12" t="s">
        <v>150</v>
      </c>
      <c r="DI12" t="s">
        <v>150</v>
      </c>
      <c r="DJ12" t="s">
        <v>150</v>
      </c>
      <c r="DK12" t="s">
        <v>150</v>
      </c>
      <c r="DL12" t="s">
        <v>150</v>
      </c>
      <c r="DM12" t="s">
        <v>150</v>
      </c>
      <c r="DN12" t="s">
        <v>150</v>
      </c>
      <c r="DO12" t="s">
        <v>150</v>
      </c>
      <c r="DP12" t="s">
        <v>150</v>
      </c>
      <c r="DQ12" t="s">
        <v>150</v>
      </c>
      <c r="DR12" t="s">
        <v>150</v>
      </c>
      <c r="DS12" t="s">
        <v>151</v>
      </c>
      <c r="DT12" t="s">
        <v>151</v>
      </c>
    </row>
    <row r="17" spans="1:124">
      <c r="B17" t="s">
        <v>0</v>
      </c>
      <c r="C17" t="s">
        <v>1</v>
      </c>
      <c r="D17" t="s">
        <v>2</v>
      </c>
      <c r="E17" t="s">
        <v>3</v>
      </c>
      <c r="F17" t="s">
        <v>4</v>
      </c>
      <c r="G17" t="s">
        <v>5</v>
      </c>
      <c r="H17" t="s">
        <v>6</v>
      </c>
      <c r="I17" t="s">
        <v>7</v>
      </c>
      <c r="J17" t="s">
        <v>8</v>
      </c>
      <c r="K17" t="s">
        <v>9</v>
      </c>
      <c r="L17" t="s">
        <v>10</v>
      </c>
      <c r="M17" t="s">
        <v>11</v>
      </c>
      <c r="N17" s="2" t="s">
        <v>12</v>
      </c>
      <c r="O17" s="2" t="s">
        <v>13</v>
      </c>
      <c r="P17" s="2" t="s">
        <v>14</v>
      </c>
      <c r="Q17" s="4" t="s">
        <v>15</v>
      </c>
      <c r="R17" t="s">
        <v>16</v>
      </c>
      <c r="S17" t="s">
        <v>17</v>
      </c>
      <c r="T17" t="s">
        <v>18</v>
      </c>
      <c r="U17" t="s">
        <v>19</v>
      </c>
      <c r="V17" t="s">
        <v>20</v>
      </c>
      <c r="W17" t="s">
        <v>21</v>
      </c>
      <c r="X17" t="s">
        <v>22</v>
      </c>
      <c r="Y17" t="s">
        <v>23</v>
      </c>
      <c r="Z17" t="s">
        <v>24</v>
      </c>
      <c r="AA17" t="s">
        <v>25</v>
      </c>
      <c r="AB17" t="s">
        <v>26</v>
      </c>
      <c r="AC17" t="s">
        <v>27</v>
      </c>
      <c r="AD17" t="s">
        <v>28</v>
      </c>
      <c r="AE17" t="s">
        <v>29</v>
      </c>
      <c r="AF17" t="s">
        <v>30</v>
      </c>
      <c r="AG17" t="s">
        <v>31</v>
      </c>
      <c r="AH17" t="s">
        <v>32</v>
      </c>
      <c r="AI17" t="s">
        <v>33</v>
      </c>
      <c r="AJ17" s="1" t="s">
        <v>34</v>
      </c>
      <c r="AK17" s="1" t="s">
        <v>35</v>
      </c>
      <c r="AL17" s="1" t="s">
        <v>36</v>
      </c>
      <c r="AM17" t="s">
        <v>37</v>
      </c>
      <c r="AN17" s="2" t="s">
        <v>38</v>
      </c>
      <c r="AO17" s="2" t="s">
        <v>39</v>
      </c>
      <c r="AP17" t="s">
        <v>40</v>
      </c>
      <c r="AQ17" s="1" t="s">
        <v>41</v>
      </c>
      <c r="AR17" s="1" t="s">
        <v>42</v>
      </c>
      <c r="AS17" s="1" t="s">
        <v>43</v>
      </c>
      <c r="AT17" t="s">
        <v>44</v>
      </c>
      <c r="AU17" t="s">
        <v>45</v>
      </c>
      <c r="AV17" t="s">
        <v>46</v>
      </c>
      <c r="AW17" t="s">
        <v>47</v>
      </c>
      <c r="AX17" t="s">
        <v>48</v>
      </c>
      <c r="AY17" t="s">
        <v>49</v>
      </c>
      <c r="AZ17" t="s">
        <v>50</v>
      </c>
      <c r="BA17" t="s">
        <v>51</v>
      </c>
      <c r="BB17" t="s">
        <v>52</v>
      </c>
      <c r="BC17" t="s">
        <v>53</v>
      </c>
      <c r="BD17" s="2" t="s">
        <v>54</v>
      </c>
      <c r="BE17" s="2" t="s">
        <v>55</v>
      </c>
      <c r="BF17" t="s">
        <v>56</v>
      </c>
      <c r="BG17" t="s">
        <v>57</v>
      </c>
      <c r="BH17" t="s">
        <v>58</v>
      </c>
      <c r="BI17" t="s">
        <v>59</v>
      </c>
      <c r="BJ17" t="s">
        <v>60</v>
      </c>
      <c r="BK17" t="s">
        <v>61</v>
      </c>
      <c r="BL17" t="s">
        <v>62</v>
      </c>
      <c r="BM17" t="s">
        <v>63</v>
      </c>
      <c r="BN17" t="s">
        <v>64</v>
      </c>
      <c r="BO17" t="s">
        <v>65</v>
      </c>
      <c r="BP17" t="s">
        <v>66</v>
      </c>
      <c r="BQ17" t="s">
        <v>67</v>
      </c>
      <c r="BR17" t="s">
        <v>68</v>
      </c>
      <c r="BS17" t="s">
        <v>69</v>
      </c>
      <c r="BT17" t="s">
        <v>70</v>
      </c>
      <c r="BU17" t="s">
        <v>71</v>
      </c>
      <c r="BV17" t="s">
        <v>72</v>
      </c>
      <c r="BW17" t="s">
        <v>73</v>
      </c>
      <c r="BX17" t="s">
        <v>74</v>
      </c>
      <c r="BY17" t="s">
        <v>75</v>
      </c>
      <c r="BZ17" t="s">
        <v>76</v>
      </c>
      <c r="CA17" t="s">
        <v>77</v>
      </c>
      <c r="CB17" t="s">
        <v>78</v>
      </c>
      <c r="CC17" t="s">
        <v>79</v>
      </c>
      <c r="CD17" t="s">
        <v>80</v>
      </c>
      <c r="CE17" t="s">
        <v>81</v>
      </c>
      <c r="CF17" t="s">
        <v>82</v>
      </c>
      <c r="CG17" t="s">
        <v>83</v>
      </c>
      <c r="CH17" t="s">
        <v>84</v>
      </c>
      <c r="CI17" s="1" t="s">
        <v>85</v>
      </c>
      <c r="CJ17" s="1" t="s">
        <v>86</v>
      </c>
      <c r="CK17" s="1" t="s">
        <v>87</v>
      </c>
      <c r="CL17" s="1" t="s">
        <v>88</v>
      </c>
      <c r="CM17" s="1" t="s">
        <v>89</v>
      </c>
      <c r="CN17" t="s">
        <v>90</v>
      </c>
      <c r="CO17" s="2" t="s">
        <v>91</v>
      </c>
      <c r="CP17" s="2" t="s">
        <v>92</v>
      </c>
      <c r="CQ17" s="2" t="s">
        <v>93</v>
      </c>
      <c r="CR17" s="2" t="s">
        <v>94</v>
      </c>
      <c r="CS17" s="2" t="s">
        <v>95</v>
      </c>
      <c r="CT17" s="2" t="s">
        <v>96</v>
      </c>
      <c r="CU17" t="s">
        <v>97</v>
      </c>
      <c r="CV17" t="s">
        <v>98</v>
      </c>
      <c r="CW17" t="s">
        <v>99</v>
      </c>
      <c r="CX17" t="s">
        <v>100</v>
      </c>
      <c r="CY17" t="s">
        <v>101</v>
      </c>
      <c r="CZ17" t="s">
        <v>102</v>
      </c>
      <c r="DA17" t="s">
        <v>103</v>
      </c>
      <c r="DB17" t="s">
        <v>104</v>
      </c>
      <c r="DC17" t="s">
        <v>105</v>
      </c>
      <c r="DD17" t="s">
        <v>106</v>
      </c>
      <c r="DE17" t="s">
        <v>107</v>
      </c>
      <c r="DF17" t="s">
        <v>108</v>
      </c>
      <c r="DG17" t="s">
        <v>109</v>
      </c>
      <c r="DH17" t="s">
        <v>110</v>
      </c>
      <c r="DI17" t="s">
        <v>111</v>
      </c>
      <c r="DJ17" t="s">
        <v>112</v>
      </c>
      <c r="DK17" t="s">
        <v>113</v>
      </c>
      <c r="DL17" t="s">
        <v>114</v>
      </c>
      <c r="DM17" t="s">
        <v>115</v>
      </c>
      <c r="DN17" t="s">
        <v>116</v>
      </c>
      <c r="DO17" t="s">
        <v>117</v>
      </c>
      <c r="DP17" t="s">
        <v>118</v>
      </c>
      <c r="DQ17" t="s">
        <v>119</v>
      </c>
      <c r="DR17" t="s">
        <v>120</v>
      </c>
      <c r="DS17" t="s">
        <v>121</v>
      </c>
      <c r="DT17" t="s">
        <v>137</v>
      </c>
    </row>
    <row r="18" spans="1:124">
      <c r="A18" s="3" t="s">
        <v>122</v>
      </c>
      <c r="B18">
        <v>-4186.5999999999995</v>
      </c>
      <c r="C18">
        <v>-5209.7</v>
      </c>
      <c r="D18">
        <v>-4658.2000000000007</v>
      </c>
      <c r="E18">
        <v>-1352.5650000000003</v>
      </c>
      <c r="F18">
        <v>449.35100000000023</v>
      </c>
      <c r="G18">
        <v>1350.0510000000013</v>
      </c>
      <c r="H18">
        <v>2005.4510000000009</v>
      </c>
      <c r="I18">
        <v>2265.3810000000012</v>
      </c>
      <c r="J18">
        <v>3526.8490000000011</v>
      </c>
      <c r="K18">
        <v>4111.9489999999978</v>
      </c>
      <c r="L18">
        <v>2101.5489999999982</v>
      </c>
      <c r="M18">
        <v>-2018.2160000000024</v>
      </c>
      <c r="N18" s="2">
        <v>-6886.7000000000025</v>
      </c>
      <c r="O18" s="2">
        <v>-9814.4999999999982</v>
      </c>
      <c r="P18" s="2">
        <v>-8057.7999999999993</v>
      </c>
      <c r="Q18" s="4">
        <v>-3899.7999999999984</v>
      </c>
      <c r="R18">
        <v>2842.6000000000113</v>
      </c>
      <c r="S18">
        <v>7594.7000000000098</v>
      </c>
      <c r="T18">
        <v>9509.8090000000084</v>
      </c>
      <c r="U18">
        <v>10552.222000000009</v>
      </c>
      <c r="V18">
        <v>5583.5559999999896</v>
      </c>
      <c r="W18">
        <v>5343.8069999999898</v>
      </c>
      <c r="X18">
        <v>2803.093999999991</v>
      </c>
      <c r="Y18">
        <v>-1608.1920000000082</v>
      </c>
      <c r="Z18">
        <v>96.621000000001004</v>
      </c>
      <c r="AA18">
        <v>-3101.7790000000005</v>
      </c>
      <c r="AB18">
        <v>1261.1129999999994</v>
      </c>
      <c r="AC18">
        <v>6515.9619999999977</v>
      </c>
      <c r="AD18">
        <v>6200.1769999999979</v>
      </c>
      <c r="AE18">
        <v>5407.5709999999999</v>
      </c>
      <c r="AF18">
        <v>-5415.4579999999996</v>
      </c>
      <c r="AG18">
        <v>-9731.8979999999974</v>
      </c>
      <c r="AH18">
        <v>-7469.4779999999973</v>
      </c>
      <c r="AI18">
        <v>1964.4670000000006</v>
      </c>
      <c r="AJ18" s="1">
        <v>15513.114000000001</v>
      </c>
      <c r="AK18" s="1">
        <v>22950.8678</v>
      </c>
      <c r="AL18" s="1">
        <v>17152.769899999999</v>
      </c>
      <c r="AM18">
        <v>3971.9246000000021</v>
      </c>
      <c r="AN18" s="2">
        <v>-8734.2093999999997</v>
      </c>
      <c r="AO18" s="2">
        <v>-17193.571800000002</v>
      </c>
      <c r="AP18">
        <v>4839.8456000000006</v>
      </c>
      <c r="AQ18" s="1">
        <v>16538.306199999999</v>
      </c>
      <c r="AR18" s="1">
        <v>27659.103790799996</v>
      </c>
      <c r="AS18" s="1">
        <v>35608.825466199996</v>
      </c>
      <c r="AT18">
        <v>3735.0951341999971</v>
      </c>
      <c r="AU18">
        <v>3750.973146999997</v>
      </c>
      <c r="AV18">
        <v>-705.0865948382343</v>
      </c>
      <c r="AW18">
        <v>-10794.586216687385</v>
      </c>
      <c r="AX18">
        <v>8325.1612293440921</v>
      </c>
      <c r="AY18">
        <v>-12457.882000139201</v>
      </c>
      <c r="AZ18">
        <v>4183.7605367200449</v>
      </c>
      <c r="BA18">
        <v>13252.916587769927</v>
      </c>
      <c r="BB18">
        <v>-9743.0102071225265</v>
      </c>
      <c r="BC18">
        <v>6166.9903517870553</v>
      </c>
      <c r="BD18" s="2">
        <v>-39254.499699499131</v>
      </c>
      <c r="BE18" s="2">
        <v>-51132.629111361304</v>
      </c>
      <c r="BF18">
        <v>-20277.448120624784</v>
      </c>
      <c r="BG18">
        <v>-17129.617722137471</v>
      </c>
      <c r="BH18">
        <v>23323.097498253148</v>
      </c>
      <c r="BI18">
        <v>31601.255233734795</v>
      </c>
      <c r="BJ18">
        <v>21217.11711426872</v>
      </c>
      <c r="BK18">
        <v>22650.338140633048</v>
      </c>
      <c r="BL18">
        <v>9916.9646997135897</v>
      </c>
      <c r="BM18">
        <v>9718.5045807227725</v>
      </c>
      <c r="BN18">
        <v>3729.3404098284955</v>
      </c>
      <c r="BO18">
        <v>-10989.578606198138</v>
      </c>
      <c r="BP18">
        <v>-13911.095074704739</v>
      </c>
      <c r="BQ18">
        <v>-16978.767391947214</v>
      </c>
      <c r="BR18">
        <v>-26594.576667943664</v>
      </c>
      <c r="BS18">
        <v>-23715.179799059828</v>
      </c>
      <c r="BT18">
        <v>-23910.065059146658</v>
      </c>
      <c r="BU18">
        <v>-26069.852634742037</v>
      </c>
      <c r="BV18">
        <v>-9273.8861410696409</v>
      </c>
      <c r="BW18">
        <v>7811.2341358356007</v>
      </c>
      <c r="BX18">
        <v>13369.5287237216</v>
      </c>
      <c r="BY18">
        <v>13068.789594559312</v>
      </c>
      <c r="BZ18">
        <v>13981.318423290015</v>
      </c>
      <c r="CA18">
        <v>-336.47848454480845</v>
      </c>
      <c r="CB18">
        <v>3558.2239083446475</v>
      </c>
      <c r="CC18">
        <v>10464.792229503495</v>
      </c>
      <c r="CD18">
        <v>5273.7124321162373</v>
      </c>
      <c r="CE18">
        <v>13311.08787968662</v>
      </c>
      <c r="CF18">
        <v>10009.710016607964</v>
      </c>
      <c r="CG18">
        <v>8766.179483383803</v>
      </c>
      <c r="CH18">
        <v>14083.55148570245</v>
      </c>
      <c r="CI18" s="1">
        <v>29984.51879230229</v>
      </c>
      <c r="CJ18" s="1">
        <v>42510.047363662619</v>
      </c>
      <c r="CK18" s="1">
        <v>89550.870467463275</v>
      </c>
      <c r="CL18" s="1">
        <v>90844.66210806767</v>
      </c>
      <c r="CM18" s="1">
        <v>61630.451430632631</v>
      </c>
      <c r="CN18">
        <v>45091.408294234585</v>
      </c>
      <c r="CO18" s="2">
        <v>-27983.511613283365</v>
      </c>
      <c r="CP18" s="2">
        <v>-24987.925243880527</v>
      </c>
      <c r="CQ18" s="2">
        <v>-61743.815898700137</v>
      </c>
      <c r="CR18" s="2">
        <v>-84271.209651870042</v>
      </c>
      <c r="CS18" s="2">
        <v>-56335.918116627348</v>
      </c>
      <c r="CT18" s="2">
        <v>-63596.359696796149</v>
      </c>
      <c r="CU18">
        <v>34187.571832902337</v>
      </c>
      <c r="CV18">
        <v>83059.477403300596</v>
      </c>
      <c r="CW18">
        <v>89404.851153271287</v>
      </c>
      <c r="CX18">
        <v>100422.14311536965</v>
      </c>
      <c r="CY18">
        <v>71581.365657700022</v>
      </c>
      <c r="CZ18">
        <v>52931.139162260006</v>
      </c>
      <c r="DA18">
        <v>47263.651709189988</v>
      </c>
      <c r="DB18">
        <v>27529.379602349945</v>
      </c>
      <c r="DC18">
        <v>-25924.860271820013</v>
      </c>
      <c r="DD18">
        <v>-44031.375479219991</v>
      </c>
      <c r="DE18">
        <v>-60412.22089887</v>
      </c>
      <c r="DF18">
        <v>-63852.708074239985</v>
      </c>
      <c r="DG18">
        <v>-30444.324724370003</v>
      </c>
      <c r="DH18">
        <v>-6139.0821610699932</v>
      </c>
      <c r="DI18">
        <v>6032.8493513400026</v>
      </c>
      <c r="DJ18">
        <v>19521.542725380001</v>
      </c>
      <c r="DK18">
        <v>16901.42696474999</v>
      </c>
      <c r="DL18">
        <v>8898.3178614599892</v>
      </c>
      <c r="DM18">
        <v>24131.407148269995</v>
      </c>
      <c r="DN18">
        <v>34432.912290719905</v>
      </c>
      <c r="DO18">
        <v>30811.976204379927</v>
      </c>
      <c r="DP18">
        <v>20476.850599209894</v>
      </c>
      <c r="DQ18">
        <v>-6661.6061840901093</v>
      </c>
      <c r="DR18">
        <v>-54676.913026639915</v>
      </c>
      <c r="DS18">
        <v>-59347.661518419933</v>
      </c>
      <c r="DT18">
        <v>-77241.573108689918</v>
      </c>
    </row>
    <row r="19" spans="1:124">
      <c r="A19" s="3" t="s">
        <v>123</v>
      </c>
      <c r="B19">
        <v>2544.0132309527239</v>
      </c>
      <c r="C19">
        <v>2187.2306624942757</v>
      </c>
      <c r="D19">
        <v>1919.5523521510479</v>
      </c>
      <c r="E19">
        <v>1597.804051249032</v>
      </c>
      <c r="F19">
        <v>1430.7170227650226</v>
      </c>
      <c r="G19">
        <v>1132.6345430353831</v>
      </c>
      <c r="H19">
        <v>914.11246622826366</v>
      </c>
      <c r="I19">
        <v>755.36347537667007</v>
      </c>
      <c r="J19">
        <v>921.40458891685512</v>
      </c>
      <c r="K19">
        <v>1529.8697088101685</v>
      </c>
      <c r="L19">
        <v>1935.6012426376024</v>
      </c>
      <c r="M19">
        <v>1959.8222184247111</v>
      </c>
      <c r="N19">
        <v>1894.7884028933611</v>
      </c>
      <c r="O19">
        <v>2043.5919657998372</v>
      </c>
      <c r="P19">
        <v>2096.8360355982863</v>
      </c>
      <c r="Q19">
        <v>2061.3351900174989</v>
      </c>
      <c r="R19">
        <v>2435.8676417637971</v>
      </c>
      <c r="S19">
        <v>3345.1193762738317</v>
      </c>
      <c r="T19">
        <v>4447.7706566046336</v>
      </c>
      <c r="U19">
        <v>5671.1337529927832</v>
      </c>
      <c r="V19">
        <v>6199.741647559923</v>
      </c>
      <c r="W19">
        <v>6659.1272736720648</v>
      </c>
      <c r="X19">
        <v>6880.8250494749827</v>
      </c>
      <c r="Y19">
        <v>6875.0961005481477</v>
      </c>
      <c r="Z19">
        <v>6861.1999835598945</v>
      </c>
      <c r="AA19">
        <v>6728.9534540548484</v>
      </c>
      <c r="AB19">
        <v>6688.1953545480519</v>
      </c>
      <c r="AC19">
        <v>7026.6087933550452</v>
      </c>
      <c r="AD19">
        <v>7245.3341709420256</v>
      </c>
      <c r="AE19">
        <v>7348.5176537640336</v>
      </c>
      <c r="AF19">
        <v>7172.2724407165615</v>
      </c>
      <c r="AG19">
        <v>7230.1913904941021</v>
      </c>
      <c r="AH19">
        <v>7238.5036844452325</v>
      </c>
      <c r="AI19">
        <v>7337.4549537217008</v>
      </c>
      <c r="AJ19">
        <v>8879.941240613427</v>
      </c>
      <c r="AK19">
        <v>11501.761072806519</v>
      </c>
      <c r="AL19">
        <v>12767.630786498472</v>
      </c>
      <c r="AM19">
        <v>12555.836820378019</v>
      </c>
      <c r="AN19">
        <v>12048.096575577078</v>
      </c>
      <c r="AO19">
        <v>11640.728370640902</v>
      </c>
      <c r="AP19">
        <v>11590.624201054294</v>
      </c>
      <c r="AQ19">
        <v>12668.170823353867</v>
      </c>
      <c r="AR19">
        <v>15366.251992904126</v>
      </c>
      <c r="AS19">
        <v>19145.775675295466</v>
      </c>
      <c r="AT19">
        <v>19272.363703484712</v>
      </c>
      <c r="AU19">
        <v>19459.734169665182</v>
      </c>
      <c r="AV19">
        <v>19407.474430313061</v>
      </c>
      <c r="AW19">
        <v>19068.998748383845</v>
      </c>
      <c r="AX19">
        <v>19191.01167298908</v>
      </c>
      <c r="AY19">
        <v>18860.902009382044</v>
      </c>
      <c r="AZ19">
        <v>19152.393698409491</v>
      </c>
      <c r="BA19">
        <v>19976.718698074903</v>
      </c>
      <c r="BB19">
        <v>19988.875725684971</v>
      </c>
      <c r="BC19">
        <v>20166.884106091802</v>
      </c>
      <c r="BD19">
        <v>20531.211191968207</v>
      </c>
      <c r="BE19">
        <v>20100.064581049155</v>
      </c>
      <c r="BF19">
        <v>18265.814573184871</v>
      </c>
      <c r="BG19">
        <v>17424.249353482141</v>
      </c>
      <c r="BH19">
        <v>19804.037251652622</v>
      </c>
      <c r="BI19">
        <v>23132.554126091229</v>
      </c>
      <c r="BJ19">
        <v>24401.680396237622</v>
      </c>
      <c r="BK19">
        <v>24957.325581537447</v>
      </c>
      <c r="BL19">
        <v>23358.268938622314</v>
      </c>
      <c r="BM19">
        <v>20659.69674906911</v>
      </c>
      <c r="BN19">
        <v>20659.352120209802</v>
      </c>
      <c r="BO19">
        <v>20036.209776992211</v>
      </c>
      <c r="BP19">
        <v>19575.880893682988</v>
      </c>
      <c r="BQ19">
        <v>19452.806705849995</v>
      </c>
      <c r="BR19">
        <v>18248.685843234176</v>
      </c>
      <c r="BS19">
        <v>18066.144479119626</v>
      </c>
      <c r="BT19">
        <v>16988.61808497196</v>
      </c>
      <c r="BU19">
        <v>15006.203964065335</v>
      </c>
      <c r="BV19">
        <v>15027.526205424772</v>
      </c>
      <c r="BW19">
        <v>15165.234777159045</v>
      </c>
      <c r="BX19">
        <v>16948.924156673387</v>
      </c>
      <c r="BY19">
        <v>17551.001219473375</v>
      </c>
      <c r="BZ19">
        <v>19038.574210979928</v>
      </c>
      <c r="CA19">
        <v>19442.027942264143</v>
      </c>
      <c r="CB19">
        <v>17707.98256833199</v>
      </c>
      <c r="CC19">
        <v>15241.49550045366</v>
      </c>
      <c r="CD19">
        <v>13668.768434385833</v>
      </c>
      <c r="CE19">
        <v>12553.373383100046</v>
      </c>
      <c r="CF19">
        <v>12562.043995034528</v>
      </c>
      <c r="CG19">
        <v>12475.314393712952</v>
      </c>
      <c r="CH19">
        <v>13392.600636235817</v>
      </c>
      <c r="CI19">
        <v>16840.310711650112</v>
      </c>
      <c r="CJ19">
        <v>21792.134108961516</v>
      </c>
      <c r="CK19">
        <v>34715.894488866295</v>
      </c>
      <c r="CL19">
        <v>45092.130512298536</v>
      </c>
      <c r="CM19">
        <v>49743.337599192651</v>
      </c>
      <c r="CN19">
        <v>52063.55611542426</v>
      </c>
      <c r="CO19">
        <v>52130.484240241516</v>
      </c>
      <c r="CP19">
        <v>52377.200686690769</v>
      </c>
      <c r="CQ19">
        <v>53895.156535766757</v>
      </c>
      <c r="CR19">
        <v>55562.911667741537</v>
      </c>
      <c r="CS19">
        <v>54777.860726248437</v>
      </c>
      <c r="CT19">
        <v>53682.265571849312</v>
      </c>
      <c r="CU19">
        <v>55811.245614009451</v>
      </c>
      <c r="CV19">
        <v>62644.311919566557</v>
      </c>
      <c r="CW19">
        <v>69483.993326353913</v>
      </c>
      <c r="CX19">
        <v>77411.340584068355</v>
      </c>
      <c r="CY19">
        <v>81445.430797275811</v>
      </c>
      <c r="CZ19">
        <v>83889.734541136742</v>
      </c>
      <c r="DA19">
        <v>85893.227748705656</v>
      </c>
      <c r="DB19">
        <v>86491.240996276218</v>
      </c>
      <c r="DC19">
        <v>84874.549767782708</v>
      </c>
      <c r="DD19">
        <v>82271.422280222221</v>
      </c>
      <c r="DE19">
        <v>75016.126531776419</v>
      </c>
      <c r="DF19">
        <v>66672.970081420179</v>
      </c>
      <c r="DG19">
        <v>61047.409464793986</v>
      </c>
      <c r="DH19">
        <v>57573.805225719458</v>
      </c>
      <c r="DI19">
        <v>58984.468410428402</v>
      </c>
      <c r="DJ19">
        <v>61076.624009602237</v>
      </c>
      <c r="DK19">
        <v>63155.410108878539</v>
      </c>
      <c r="DL19">
        <v>63771.30567897021</v>
      </c>
      <c r="DM19">
        <v>65488.348633983143</v>
      </c>
      <c r="DN19">
        <v>67114.891003892888</v>
      </c>
      <c r="DO19">
        <v>66896.658565768186</v>
      </c>
      <c r="DP19">
        <v>61347.270001328063</v>
      </c>
      <c r="DQ19">
        <v>53332.630028774358</v>
      </c>
      <c r="DR19">
        <v>42445.266630198319</v>
      </c>
      <c r="DS19">
        <v>34829.762664788272</v>
      </c>
      <c r="DT19">
        <v>29349.192828352854</v>
      </c>
    </row>
    <row r="20" spans="1:124">
      <c r="A20" s="3" t="s">
        <v>124</v>
      </c>
      <c r="B20">
        <v>6467.0814619054472</v>
      </c>
      <c r="C20">
        <v>6114.3513249885509</v>
      </c>
      <c r="D20">
        <v>5851.1197043020957</v>
      </c>
      <c r="E20">
        <v>5395.1313524980633</v>
      </c>
      <c r="F20">
        <v>5144.939745530045</v>
      </c>
      <c r="G20">
        <v>4671.5072360707663</v>
      </c>
      <c r="H20">
        <v>4318.3555324565268</v>
      </c>
      <c r="I20">
        <v>4059.9385007533397</v>
      </c>
      <c r="J20">
        <v>4330.5932778337101</v>
      </c>
      <c r="K20">
        <v>5245.0760676203372</v>
      </c>
      <c r="L20">
        <v>5727.7816852752048</v>
      </c>
      <c r="M20">
        <v>5488.3044368494229</v>
      </c>
      <c r="N20">
        <v>5282.6468057867223</v>
      </c>
      <c r="O20">
        <v>5725.6789315996748</v>
      </c>
      <c r="P20">
        <v>5966.4220711965727</v>
      </c>
      <c r="Q20">
        <v>5955.2353800349974</v>
      </c>
      <c r="R20">
        <v>6467.4402835275941</v>
      </c>
      <c r="S20">
        <v>7870.2387525476624</v>
      </c>
      <c r="T20">
        <v>9566.8158632092654</v>
      </c>
      <c r="U20">
        <v>11330.975955985565</v>
      </c>
      <c r="V20">
        <v>11899.683945119845</v>
      </c>
      <c r="W20">
        <v>12290.779847344129</v>
      </c>
      <c r="X20">
        <v>12361.110698949964</v>
      </c>
      <c r="Y20">
        <v>12362.434151096295</v>
      </c>
      <c r="Z20">
        <v>12352.278417119789</v>
      </c>
      <c r="AA20">
        <v>12310.376858109697</v>
      </c>
      <c r="AB20">
        <v>12266.077559096104</v>
      </c>
      <c r="AC20">
        <v>12730.375386710091</v>
      </c>
      <c r="AD20">
        <v>13034.159741884052</v>
      </c>
      <c r="AE20">
        <v>13175.745607528068</v>
      </c>
      <c r="AF20">
        <v>13199.105531433124</v>
      </c>
      <c r="AG20">
        <v>13700.627530988204</v>
      </c>
      <c r="AH20">
        <v>13746.391018890465</v>
      </c>
      <c r="AI20">
        <v>13355.345207443403</v>
      </c>
      <c r="AJ20">
        <v>15261.772081226856</v>
      </c>
      <c r="AK20">
        <v>19162.878355613037</v>
      </c>
      <c r="AL20">
        <v>20979.109287996944</v>
      </c>
      <c r="AM20">
        <v>20736.66012575604</v>
      </c>
      <c r="AN20">
        <v>20633.380556154156</v>
      </c>
      <c r="AO20">
        <v>21205.933836281805</v>
      </c>
      <c r="AP20">
        <v>21142.911017108589</v>
      </c>
      <c r="AQ20">
        <v>22738.279301707731</v>
      </c>
      <c r="AR20">
        <v>26891.641151268253</v>
      </c>
      <c r="AS20">
        <v>32589.837642740931</v>
      </c>
      <c r="AT20">
        <v>32661.089992409426</v>
      </c>
      <c r="AU20">
        <v>32693.193317420366</v>
      </c>
      <c r="AV20">
        <v>32686.983818458033</v>
      </c>
      <c r="AW20">
        <v>32875.55986543397</v>
      </c>
      <c r="AX20">
        <v>33013.336503177234</v>
      </c>
      <c r="AY20">
        <v>33246.389825970124</v>
      </c>
      <c r="AZ20">
        <v>33349.412277189018</v>
      </c>
      <c r="BA20">
        <v>33848.821547131345</v>
      </c>
      <c r="BB20">
        <v>33986.812212707613</v>
      </c>
      <c r="BC20">
        <v>34132.702805931913</v>
      </c>
      <c r="BD20">
        <v>37599.737662659682</v>
      </c>
      <c r="BE20">
        <v>40441.619286389643</v>
      </c>
      <c r="BF20">
        <v>38644.630171692319</v>
      </c>
      <c r="BG20">
        <v>38016.576848393728</v>
      </c>
      <c r="BH20">
        <v>41173.287299822034</v>
      </c>
      <c r="BI20">
        <v>45390.579697012501</v>
      </c>
      <c r="BJ20">
        <v>47109.968661591862</v>
      </c>
      <c r="BK20">
        <v>47915.657435159854</v>
      </c>
      <c r="BL20">
        <v>45604.651103883909</v>
      </c>
      <c r="BM20">
        <v>41502.022769051357</v>
      </c>
      <c r="BN20">
        <v>41501.621247551317</v>
      </c>
      <c r="BO20">
        <v>40992.364148776047</v>
      </c>
      <c r="BP20">
        <v>40732.00680615093</v>
      </c>
      <c r="BQ20">
        <v>40795.067489247929</v>
      </c>
      <c r="BR20">
        <v>40132.812658880677</v>
      </c>
      <c r="BS20">
        <v>40330.594820597616</v>
      </c>
      <c r="BT20">
        <v>39580.233312095617</v>
      </c>
      <c r="BU20">
        <v>37581.543531407966</v>
      </c>
      <c r="BV20">
        <v>37600.731810824189</v>
      </c>
      <c r="BW20">
        <v>37793.936765090308</v>
      </c>
      <c r="BX20">
        <v>38730.114102957959</v>
      </c>
      <c r="BY20">
        <v>36724.19729326191</v>
      </c>
      <c r="BZ20">
        <v>37986.404949079268</v>
      </c>
      <c r="CA20">
        <v>37953.65544976807</v>
      </c>
      <c r="CB20">
        <v>35473.808381399183</v>
      </c>
      <c r="CC20">
        <v>31597.65739585409</v>
      </c>
      <c r="CD20">
        <v>29249.373497826062</v>
      </c>
      <c r="CE20">
        <v>27485.54590830181</v>
      </c>
      <c r="CF20">
        <v>27498.249866326056</v>
      </c>
      <c r="CG20">
        <v>27372.406918549848</v>
      </c>
      <c r="CH20">
        <v>28689.268849801883</v>
      </c>
      <c r="CI20">
        <v>33535.984130705452</v>
      </c>
      <c r="CJ20">
        <v>40618.573803409898</v>
      </c>
      <c r="CK20">
        <v>61139.61267024892</v>
      </c>
      <c r="CL20">
        <v>76020.122778312842</v>
      </c>
      <c r="CM20">
        <v>81055.255390616454</v>
      </c>
      <c r="CN20">
        <v>82245.618755410615</v>
      </c>
      <c r="CO20">
        <v>82475.157953972186</v>
      </c>
      <c r="CP20">
        <v>83754.29280201123</v>
      </c>
      <c r="CQ20">
        <v>90267.957001889998</v>
      </c>
      <c r="CR20">
        <v>98485.504184619145</v>
      </c>
      <c r="CS20">
        <v>100385.63768719227</v>
      </c>
      <c r="CT20">
        <v>102073.33128439833</v>
      </c>
      <c r="CU20">
        <v>104605.08885284625</v>
      </c>
      <c r="CV20">
        <v>114296.15878921266</v>
      </c>
      <c r="CW20">
        <v>124028.51865659899</v>
      </c>
      <c r="CX20">
        <v>135125.79163786522</v>
      </c>
      <c r="CY20">
        <v>140280.45817537943</v>
      </c>
      <c r="CZ20">
        <v>143022.99420581872</v>
      </c>
      <c r="DA20">
        <v>145105.10700966624</v>
      </c>
      <c r="DB20">
        <v>145628.84209897497</v>
      </c>
      <c r="DC20">
        <v>145190.92859519404</v>
      </c>
      <c r="DD20">
        <v>144311.74476221722</v>
      </c>
      <c r="DE20">
        <v>137299.30783364229</v>
      </c>
      <c r="DF20">
        <v>128347.86344204517</v>
      </c>
      <c r="DG20">
        <v>121700.48101654294</v>
      </c>
      <c r="DH20">
        <v>117314.7970611591</v>
      </c>
      <c r="DI20">
        <v>118435.30538234583</v>
      </c>
      <c r="DJ20">
        <v>120394.14318223047</v>
      </c>
      <c r="DK20">
        <v>120619.45323761056</v>
      </c>
      <c r="DL20">
        <v>117192.7680021274</v>
      </c>
      <c r="DM20">
        <v>116603.48764890841</v>
      </c>
      <c r="DN20">
        <v>114955.10878935209</v>
      </c>
      <c r="DO20">
        <v>114687.42369452881</v>
      </c>
      <c r="DP20">
        <v>106717.7779058531</v>
      </c>
      <c r="DQ20">
        <v>95491.820827613759</v>
      </c>
      <c r="DR20">
        <v>81472.046837562157</v>
      </c>
      <c r="DS20">
        <v>72787.490265548055</v>
      </c>
      <c r="DT20">
        <v>68334.986206224712</v>
      </c>
    </row>
    <row r="21" spans="1:124">
      <c r="A21" s="3" t="s">
        <v>125</v>
      </c>
      <c r="B21">
        <v>-5302.123230952724</v>
      </c>
      <c r="C21">
        <v>-5667.0106624942755</v>
      </c>
      <c r="D21">
        <v>-5943.5823521510483</v>
      </c>
      <c r="E21">
        <v>-5996.8505512490319</v>
      </c>
      <c r="F21">
        <v>-5997.7284227650216</v>
      </c>
      <c r="G21">
        <v>-5945.1108430353834</v>
      </c>
      <c r="H21">
        <v>-5894.3736662282627</v>
      </c>
      <c r="I21">
        <v>-5853.7865753766691</v>
      </c>
      <c r="J21">
        <v>-5896.9727889168553</v>
      </c>
      <c r="K21">
        <v>-5900.5430088101675</v>
      </c>
      <c r="L21">
        <v>-5648.7596426376022</v>
      </c>
      <c r="M21">
        <v>-5097.1422184247112</v>
      </c>
      <c r="N21">
        <v>-4880.9284028933616</v>
      </c>
      <c r="O21">
        <v>-5320.5819657998372</v>
      </c>
      <c r="P21">
        <v>-5642.3360355982859</v>
      </c>
      <c r="Q21">
        <v>-5726.4651900174995</v>
      </c>
      <c r="R21">
        <v>-5627.2776417637961</v>
      </c>
      <c r="S21">
        <v>-5705.1193762738294</v>
      </c>
      <c r="T21">
        <v>-5790.3197566046301</v>
      </c>
      <c r="U21">
        <v>-5648.5506529927798</v>
      </c>
      <c r="V21">
        <v>-5200.1429475599207</v>
      </c>
      <c r="W21">
        <v>-4604.1778736720635</v>
      </c>
      <c r="X21">
        <v>-4079.7462494749816</v>
      </c>
      <c r="Y21">
        <v>-4099.5800005481469</v>
      </c>
      <c r="Z21">
        <v>-4120.9568835598948</v>
      </c>
      <c r="AA21">
        <v>-4433.8933540548496</v>
      </c>
      <c r="AB21">
        <v>-4467.569054548052</v>
      </c>
      <c r="AC21">
        <v>-4380.924393355047</v>
      </c>
      <c r="AD21">
        <v>-4332.3169709420272</v>
      </c>
      <c r="AE21">
        <v>-4305.9382537640349</v>
      </c>
      <c r="AF21">
        <v>-4881.3937407165622</v>
      </c>
      <c r="AG21">
        <v>-5710.6808904941017</v>
      </c>
      <c r="AH21">
        <v>-5777.270984445232</v>
      </c>
      <c r="AI21">
        <v>-4698.325553721701</v>
      </c>
      <c r="AJ21">
        <v>-3883.7204406134292</v>
      </c>
      <c r="AK21">
        <v>-3820.47349280652</v>
      </c>
      <c r="AL21">
        <v>-3655.3262164984753</v>
      </c>
      <c r="AM21">
        <v>-3805.8097903780235</v>
      </c>
      <c r="AN21">
        <v>-5122.4713855770797</v>
      </c>
      <c r="AO21">
        <v>-7489.6825606409056</v>
      </c>
      <c r="AP21">
        <v>-7513.9494310542959</v>
      </c>
      <c r="AQ21">
        <v>-7472.0461333538669</v>
      </c>
      <c r="AR21">
        <v>-7684.5263238241278</v>
      </c>
      <c r="AS21">
        <v>-7742.3482595954665</v>
      </c>
      <c r="AT21">
        <v>-7505.088874364712</v>
      </c>
      <c r="AU21">
        <v>-7007.1841258451823</v>
      </c>
      <c r="AV21">
        <v>-7151.544345976884</v>
      </c>
      <c r="AW21">
        <v>-8544.123485716409</v>
      </c>
      <c r="AX21">
        <v>-8453.6379873872302</v>
      </c>
      <c r="AY21">
        <v>-9910.0736237941164</v>
      </c>
      <c r="AZ21">
        <v>-9241.6434591495599</v>
      </c>
      <c r="BA21">
        <v>-7767.4870000379779</v>
      </c>
      <c r="BB21">
        <v>-8006.9972483603033</v>
      </c>
      <c r="BC21">
        <v>-7764.7532935884228</v>
      </c>
      <c r="BD21">
        <v>-13605.841749414742</v>
      </c>
      <c r="BE21">
        <v>-20583.044829631821</v>
      </c>
      <c r="BF21">
        <v>-22491.816623830018</v>
      </c>
      <c r="BG21">
        <v>-23760.405636341035</v>
      </c>
      <c r="BH21">
        <v>-22934.462844686201</v>
      </c>
      <c r="BI21">
        <v>-21383.497015751323</v>
      </c>
      <c r="BJ21">
        <v>-21014.896134470851</v>
      </c>
      <c r="BK21">
        <v>-20959.338125707367</v>
      </c>
      <c r="BL21">
        <v>-21134.495391900877</v>
      </c>
      <c r="BM21">
        <v>-21024.955290895392</v>
      </c>
      <c r="BN21">
        <v>-21025.186134473235</v>
      </c>
      <c r="BO21">
        <v>-21876.098966575461</v>
      </c>
      <c r="BP21">
        <v>-22736.370931252888</v>
      </c>
      <c r="BQ21">
        <v>-23231.714860945875</v>
      </c>
      <c r="BR21">
        <v>-25519.567788058834</v>
      </c>
      <c r="BS21">
        <v>-26462.756203836347</v>
      </c>
      <c r="BT21">
        <v>-28194.612369275354</v>
      </c>
      <c r="BU21">
        <v>-30144.47517061992</v>
      </c>
      <c r="BV21">
        <v>-30118.885005374068</v>
      </c>
      <c r="BW21">
        <v>-30092.169198703486</v>
      </c>
      <c r="BX21">
        <v>-26613.455735895757</v>
      </c>
      <c r="BY21">
        <v>-20795.390928103687</v>
      </c>
      <c r="BZ21">
        <v>-18857.087265218757</v>
      </c>
      <c r="CA21">
        <v>-17581.22707274371</v>
      </c>
      <c r="CB21">
        <v>-17823.669057802403</v>
      </c>
      <c r="CC21">
        <v>-17470.828290347203</v>
      </c>
      <c r="CD21">
        <v>-17492.441692494627</v>
      </c>
      <c r="CE21">
        <v>-17310.971667303482</v>
      </c>
      <c r="CF21">
        <v>-17310.367747548527</v>
      </c>
      <c r="CG21">
        <v>-17318.870655960847</v>
      </c>
      <c r="CH21">
        <v>-17200.735790896317</v>
      </c>
      <c r="CI21">
        <v>-16551.036126460567</v>
      </c>
      <c r="CJ21">
        <v>-15860.74527993524</v>
      </c>
      <c r="CK21">
        <v>-18131.541873898961</v>
      </c>
      <c r="CL21">
        <v>-16763.854019730075</v>
      </c>
      <c r="CM21">
        <v>-12880.497983654939</v>
      </c>
      <c r="CN21">
        <v>-8300.5691645484367</v>
      </c>
      <c r="CO21">
        <v>-8558.8631872198166</v>
      </c>
      <c r="CP21">
        <v>-10376.983543950162</v>
      </c>
      <c r="CQ21">
        <v>-18850.444396479725</v>
      </c>
      <c r="CR21">
        <v>-30282.273366013666</v>
      </c>
      <c r="CS21">
        <v>-36437.693195639229</v>
      </c>
      <c r="CT21">
        <v>-43099.865853248724</v>
      </c>
      <c r="CU21">
        <v>-41776.440863664153</v>
      </c>
      <c r="CV21">
        <v>-40659.381819725655</v>
      </c>
      <c r="CW21">
        <v>-39605.057334136232</v>
      </c>
      <c r="CX21">
        <v>-38017.561523525343</v>
      </c>
      <c r="CY21">
        <v>-36224.62395893145</v>
      </c>
      <c r="CZ21">
        <v>-34376.784788227189</v>
      </c>
      <c r="DA21">
        <v>-32530.530773215483</v>
      </c>
      <c r="DB21">
        <v>-31783.961209121291</v>
      </c>
      <c r="DC21">
        <v>-35758.207887039993</v>
      </c>
      <c r="DD21">
        <v>-41809.222683767774</v>
      </c>
      <c r="DE21">
        <v>-49550.236071955311</v>
      </c>
      <c r="DF21">
        <v>-56676.816639829827</v>
      </c>
      <c r="DG21">
        <v>-60258.733638703903</v>
      </c>
      <c r="DH21">
        <v>-61908.178445159829</v>
      </c>
      <c r="DI21">
        <v>-59917.205533406443</v>
      </c>
      <c r="DJ21">
        <v>-57558.414335654219</v>
      </c>
      <c r="DK21">
        <v>-51772.67614858551</v>
      </c>
      <c r="DL21">
        <v>-43071.61896734417</v>
      </c>
      <c r="DM21">
        <v>-36741.929395867381</v>
      </c>
      <c r="DN21">
        <v>-28565.544567025514</v>
      </c>
      <c r="DO21">
        <v>-28684.871691753062</v>
      </c>
      <c r="DP21">
        <v>-29393.745807722</v>
      </c>
      <c r="DQ21">
        <v>-30985.751568904445</v>
      </c>
      <c r="DR21">
        <v>-35608.293784529356</v>
      </c>
      <c r="DS21">
        <v>-41085.692536731294</v>
      </c>
      <c r="DT21">
        <v>-48622.393927390876</v>
      </c>
    </row>
    <row r="22" spans="1:124">
      <c r="A22" s="3" t="s">
        <v>126</v>
      </c>
      <c r="B22">
        <v>-9225.1914619054478</v>
      </c>
      <c r="C22">
        <v>-9594.1313249885516</v>
      </c>
      <c r="D22">
        <v>-9875.1497043020954</v>
      </c>
      <c r="E22">
        <v>-9794.1778524980637</v>
      </c>
      <c r="F22">
        <v>-9711.9511455300453</v>
      </c>
      <c r="G22">
        <v>-9483.9835360707657</v>
      </c>
      <c r="H22">
        <v>-9298.6167324565249</v>
      </c>
      <c r="I22">
        <v>-9158.3616007533383</v>
      </c>
      <c r="J22">
        <v>-9306.1614778337098</v>
      </c>
      <c r="K22">
        <v>-9615.7493676203358</v>
      </c>
      <c r="L22">
        <v>-9440.9400852752042</v>
      </c>
      <c r="M22">
        <v>-8625.6244368494226</v>
      </c>
      <c r="N22">
        <v>-8268.7868057867236</v>
      </c>
      <c r="O22">
        <v>-9002.6689315996755</v>
      </c>
      <c r="P22">
        <v>-9511.9220711965718</v>
      </c>
      <c r="Q22">
        <v>-9620.3653800349985</v>
      </c>
      <c r="R22">
        <v>-9658.8502835275922</v>
      </c>
      <c r="S22">
        <v>-10230.238752547659</v>
      </c>
      <c r="T22">
        <v>-10909.364963209262</v>
      </c>
      <c r="U22">
        <v>-11308.392855985561</v>
      </c>
      <c r="V22">
        <v>-10900.085245119843</v>
      </c>
      <c r="W22">
        <v>-10235.830447344128</v>
      </c>
      <c r="X22">
        <v>-9560.0318989499647</v>
      </c>
      <c r="Y22">
        <v>-9586.9180510962942</v>
      </c>
      <c r="Z22">
        <v>-9612.0353171197894</v>
      </c>
      <c r="AA22">
        <v>-10015.316758109699</v>
      </c>
      <c r="AB22">
        <v>-10045.451259096104</v>
      </c>
      <c r="AC22">
        <v>-10084.690986710093</v>
      </c>
      <c r="AD22">
        <v>-10121.142541884054</v>
      </c>
      <c r="AE22">
        <v>-10133.166207528069</v>
      </c>
      <c r="AF22">
        <v>-10908.226831433123</v>
      </c>
      <c r="AG22">
        <v>-12181.117030988204</v>
      </c>
      <c r="AH22">
        <v>-12285.158318890464</v>
      </c>
      <c r="AI22">
        <v>-10716.215807443401</v>
      </c>
      <c r="AJ22">
        <v>-10265.551281226857</v>
      </c>
      <c r="AK22">
        <v>-11481.59077561304</v>
      </c>
      <c r="AL22">
        <v>-11866.804717996949</v>
      </c>
      <c r="AM22">
        <v>-11986.633095756046</v>
      </c>
      <c r="AN22">
        <v>-13707.755366154157</v>
      </c>
      <c r="AO22">
        <v>-17054.888026281809</v>
      </c>
      <c r="AP22">
        <v>-17066.236247108591</v>
      </c>
      <c r="AQ22">
        <v>-17542.154611707734</v>
      </c>
      <c r="AR22">
        <v>-19209.915482188255</v>
      </c>
      <c r="AS22">
        <v>-21186.410227040935</v>
      </c>
      <c r="AT22">
        <v>-20893.815163289422</v>
      </c>
      <c r="AU22">
        <v>-20240.643273600363</v>
      </c>
      <c r="AV22">
        <v>-20431.053734121855</v>
      </c>
      <c r="AW22">
        <v>-22350.684602766534</v>
      </c>
      <c r="AX22">
        <v>-22275.962817575382</v>
      </c>
      <c r="AY22">
        <v>-24295.561440382196</v>
      </c>
      <c r="AZ22">
        <v>-23438.662037929083</v>
      </c>
      <c r="BA22">
        <v>-21639.589849094416</v>
      </c>
      <c r="BB22">
        <v>-22004.93373538294</v>
      </c>
      <c r="BC22">
        <v>-21730.571993428537</v>
      </c>
      <c r="BD22">
        <v>-30674.368220106218</v>
      </c>
      <c r="BE22">
        <v>-40924.599534972309</v>
      </c>
      <c r="BF22">
        <v>-42870.632222337459</v>
      </c>
      <c r="BG22">
        <v>-44352.733131252622</v>
      </c>
      <c r="BH22">
        <v>-44303.712892855612</v>
      </c>
      <c r="BI22">
        <v>-43641.522586672603</v>
      </c>
      <c r="BJ22">
        <v>-43723.184399825084</v>
      </c>
      <c r="BK22">
        <v>-43917.669979329774</v>
      </c>
      <c r="BL22">
        <v>-43380.877557162472</v>
      </c>
      <c r="BM22">
        <v>-41867.281310877646</v>
      </c>
      <c r="BN22">
        <v>-41867.455261814757</v>
      </c>
      <c r="BO22">
        <v>-42832.253338359296</v>
      </c>
      <c r="BP22">
        <v>-43892.496843720823</v>
      </c>
      <c r="BQ22">
        <v>-44573.975644343809</v>
      </c>
      <c r="BR22">
        <v>-47403.694603705342</v>
      </c>
      <c r="BS22">
        <v>-48727.20654531433</v>
      </c>
      <c r="BT22">
        <v>-50786.227596399011</v>
      </c>
      <c r="BU22">
        <v>-52719.814737962544</v>
      </c>
      <c r="BV22">
        <v>-52692.090610773492</v>
      </c>
      <c r="BW22">
        <v>-52720.871186634751</v>
      </c>
      <c r="BX22">
        <v>-48394.645682180329</v>
      </c>
      <c r="BY22">
        <v>-39968.587001892214</v>
      </c>
      <c r="BZ22">
        <v>-37804.918003318104</v>
      </c>
      <c r="CA22">
        <v>-36092.854580247636</v>
      </c>
      <c r="CB22">
        <v>-35589.494870869603</v>
      </c>
      <c r="CC22">
        <v>-33826.990185747636</v>
      </c>
      <c r="CD22">
        <v>-33073.046755934854</v>
      </c>
      <c r="CE22">
        <v>-32243.144192505246</v>
      </c>
      <c r="CF22">
        <v>-32246.573618840055</v>
      </c>
      <c r="CG22">
        <v>-32215.963180797746</v>
      </c>
      <c r="CH22">
        <v>-32497.404004462383</v>
      </c>
      <c r="CI22">
        <v>-33246.709545515907</v>
      </c>
      <c r="CJ22">
        <v>-34687.184974383614</v>
      </c>
      <c r="CK22">
        <v>-44555.260055281593</v>
      </c>
      <c r="CL22">
        <v>-47691.846285744381</v>
      </c>
      <c r="CM22">
        <v>-44192.415775078734</v>
      </c>
      <c r="CN22">
        <v>-38482.631804534787</v>
      </c>
      <c r="CO22">
        <v>-38903.536900950479</v>
      </c>
      <c r="CP22">
        <v>-41754.075659270631</v>
      </c>
      <c r="CQ22">
        <v>-55223.244862602965</v>
      </c>
      <c r="CR22">
        <v>-73204.865882891259</v>
      </c>
      <c r="CS22">
        <v>-82045.470156583062</v>
      </c>
      <c r="CT22">
        <v>-91490.931565797742</v>
      </c>
      <c r="CU22">
        <v>-90570.284102500955</v>
      </c>
      <c r="CV22">
        <v>-92311.228689371768</v>
      </c>
      <c r="CW22">
        <v>-94149.582664381305</v>
      </c>
      <c r="CX22">
        <v>-95732.012577322195</v>
      </c>
      <c r="CY22">
        <v>-95059.651337035088</v>
      </c>
      <c r="CZ22">
        <v>-93510.044452909147</v>
      </c>
      <c r="DA22">
        <v>-91742.41003417605</v>
      </c>
      <c r="DB22">
        <v>-90921.562311820046</v>
      </c>
      <c r="DC22">
        <v>-96074.586714451347</v>
      </c>
      <c r="DD22">
        <v>-103849.54516576277</v>
      </c>
      <c r="DE22">
        <v>-111833.41737382117</v>
      </c>
      <c r="DF22">
        <v>-118351.71000045483</v>
      </c>
      <c r="DG22">
        <v>-120911.80519045284</v>
      </c>
      <c r="DH22">
        <v>-121649.17028059947</v>
      </c>
      <c r="DI22">
        <v>-119368.04250532386</v>
      </c>
      <c r="DJ22">
        <v>-116875.93350828244</v>
      </c>
      <c r="DK22">
        <v>-109236.71927731753</v>
      </c>
      <c r="DL22">
        <v>-96493.081290501359</v>
      </c>
      <c r="DM22">
        <v>-87857.068410792635</v>
      </c>
      <c r="DN22">
        <v>-76405.762352484715</v>
      </c>
      <c r="DO22">
        <v>-76475.636820513697</v>
      </c>
      <c r="DP22">
        <v>-74764.253712247024</v>
      </c>
      <c r="DQ22">
        <v>-73144.942367743846</v>
      </c>
      <c r="DR22">
        <v>-74635.073991893194</v>
      </c>
      <c r="DS22">
        <v>-79043.420137491077</v>
      </c>
      <c r="DT22">
        <v>-87608.187305262749</v>
      </c>
    </row>
    <row r="23" spans="1:124">
      <c r="A23" s="3" t="s">
        <v>127</v>
      </c>
      <c r="B23" t="str">
        <f>IF(B18&gt;B20, "Upper Limit", IF(B18&gt;B19, "Lower Limit", "No"))</f>
        <v>No</v>
      </c>
      <c r="C23" t="str">
        <f t="shared" ref="C23:BN23" si="0">IF(C18&gt;C20, "Upper Limit", IF(C18&gt;C19, "Lower Limit", "No"))</f>
        <v>No</v>
      </c>
      <c r="D23" t="str">
        <f t="shared" si="0"/>
        <v>No</v>
      </c>
      <c r="E23" t="str">
        <f t="shared" si="0"/>
        <v>No</v>
      </c>
      <c r="F23" t="str">
        <f t="shared" si="0"/>
        <v>No</v>
      </c>
      <c r="G23" t="str">
        <f t="shared" si="0"/>
        <v>Lower Limit</v>
      </c>
      <c r="H23" t="str">
        <f t="shared" si="0"/>
        <v>Lower Limit</v>
      </c>
      <c r="I23" t="str">
        <f t="shared" si="0"/>
        <v>Lower Limit</v>
      </c>
      <c r="J23" t="str">
        <f t="shared" si="0"/>
        <v>Lower Limit</v>
      </c>
      <c r="K23" t="str">
        <f t="shared" si="0"/>
        <v>Lower Limit</v>
      </c>
      <c r="L23" t="str">
        <f t="shared" si="0"/>
        <v>Lower Limit</v>
      </c>
      <c r="M23" t="str">
        <f t="shared" si="0"/>
        <v>No</v>
      </c>
      <c r="N23" t="str">
        <f t="shared" si="0"/>
        <v>No</v>
      </c>
      <c r="O23" t="str">
        <f t="shared" si="0"/>
        <v>No</v>
      </c>
      <c r="P23" t="str">
        <f t="shared" si="0"/>
        <v>No</v>
      </c>
      <c r="Q23" t="str">
        <f t="shared" si="0"/>
        <v>No</v>
      </c>
      <c r="R23" t="str">
        <f t="shared" si="0"/>
        <v>Lower Limit</v>
      </c>
      <c r="S23" t="str">
        <f t="shared" si="0"/>
        <v>Lower Limit</v>
      </c>
      <c r="T23" t="str">
        <f t="shared" si="0"/>
        <v>Lower Limit</v>
      </c>
      <c r="U23" t="str">
        <f t="shared" si="0"/>
        <v>Lower Limit</v>
      </c>
      <c r="V23" t="str">
        <f t="shared" si="0"/>
        <v>No</v>
      </c>
      <c r="W23" t="str">
        <f t="shared" si="0"/>
        <v>No</v>
      </c>
      <c r="X23" t="str">
        <f t="shared" si="0"/>
        <v>No</v>
      </c>
      <c r="Y23" t="str">
        <f t="shared" si="0"/>
        <v>No</v>
      </c>
      <c r="Z23" t="str">
        <f t="shared" si="0"/>
        <v>No</v>
      </c>
      <c r="AA23" t="str">
        <f t="shared" si="0"/>
        <v>No</v>
      </c>
      <c r="AB23" t="str">
        <f t="shared" si="0"/>
        <v>No</v>
      </c>
      <c r="AC23" t="str">
        <f t="shared" si="0"/>
        <v>No</v>
      </c>
      <c r="AD23" t="str">
        <f t="shared" si="0"/>
        <v>No</v>
      </c>
      <c r="AE23" t="str">
        <f t="shared" si="0"/>
        <v>No</v>
      </c>
      <c r="AF23" t="str">
        <f t="shared" si="0"/>
        <v>No</v>
      </c>
      <c r="AG23" t="str">
        <f t="shared" si="0"/>
        <v>No</v>
      </c>
      <c r="AH23" t="str">
        <f t="shared" si="0"/>
        <v>No</v>
      </c>
      <c r="AI23" t="str">
        <f t="shared" si="0"/>
        <v>No</v>
      </c>
      <c r="AJ23" t="str">
        <f t="shared" si="0"/>
        <v>Upper Limit</v>
      </c>
      <c r="AK23" t="str">
        <f t="shared" si="0"/>
        <v>Upper Limit</v>
      </c>
      <c r="AL23" t="str">
        <f t="shared" si="0"/>
        <v>Lower Limit</v>
      </c>
      <c r="AM23" t="str">
        <f t="shared" si="0"/>
        <v>No</v>
      </c>
      <c r="AN23" t="str">
        <f t="shared" si="0"/>
        <v>No</v>
      </c>
      <c r="AO23" t="str">
        <f t="shared" si="0"/>
        <v>No</v>
      </c>
      <c r="AP23" t="str">
        <f t="shared" si="0"/>
        <v>No</v>
      </c>
      <c r="AQ23" t="str">
        <f t="shared" si="0"/>
        <v>Lower Limit</v>
      </c>
      <c r="AR23" t="str">
        <f t="shared" si="0"/>
        <v>Upper Limit</v>
      </c>
      <c r="AS23" t="str">
        <f t="shared" si="0"/>
        <v>Upper Limit</v>
      </c>
      <c r="AT23" t="str">
        <f t="shared" si="0"/>
        <v>No</v>
      </c>
      <c r="AU23" t="str">
        <f t="shared" si="0"/>
        <v>No</v>
      </c>
      <c r="AV23" t="str">
        <f t="shared" si="0"/>
        <v>No</v>
      </c>
      <c r="AW23" t="str">
        <f t="shared" si="0"/>
        <v>No</v>
      </c>
      <c r="AX23" t="str">
        <f t="shared" si="0"/>
        <v>No</v>
      </c>
      <c r="AY23" t="str">
        <f t="shared" si="0"/>
        <v>No</v>
      </c>
      <c r="AZ23" t="str">
        <f t="shared" si="0"/>
        <v>No</v>
      </c>
      <c r="BA23" t="str">
        <f t="shared" si="0"/>
        <v>No</v>
      </c>
      <c r="BB23" t="str">
        <f t="shared" si="0"/>
        <v>No</v>
      </c>
      <c r="BC23" t="str">
        <f t="shared" si="0"/>
        <v>No</v>
      </c>
      <c r="BD23" t="str">
        <f t="shared" si="0"/>
        <v>No</v>
      </c>
      <c r="BE23" t="str">
        <f t="shared" si="0"/>
        <v>No</v>
      </c>
      <c r="BF23" t="str">
        <f t="shared" si="0"/>
        <v>No</v>
      </c>
      <c r="BG23" t="str">
        <f t="shared" si="0"/>
        <v>No</v>
      </c>
      <c r="BH23" t="str">
        <f t="shared" si="0"/>
        <v>Lower Limit</v>
      </c>
      <c r="BI23" t="str">
        <f t="shared" si="0"/>
        <v>Lower Limit</v>
      </c>
      <c r="BJ23" t="str">
        <f t="shared" si="0"/>
        <v>No</v>
      </c>
      <c r="BK23" t="str">
        <f t="shared" si="0"/>
        <v>No</v>
      </c>
      <c r="BL23" t="str">
        <f t="shared" si="0"/>
        <v>No</v>
      </c>
      <c r="BM23" t="str">
        <f t="shared" si="0"/>
        <v>No</v>
      </c>
      <c r="BN23" t="str">
        <f t="shared" si="0"/>
        <v>No</v>
      </c>
      <c r="BO23" t="str">
        <f t="shared" ref="BO23:DT23" si="1">IF(BO18&gt;BO20, "Upper Limit", IF(BO18&gt;BO19, "Lower Limit", "No"))</f>
        <v>No</v>
      </c>
      <c r="BP23" t="str">
        <f t="shared" si="1"/>
        <v>No</v>
      </c>
      <c r="BQ23" t="str">
        <f t="shared" si="1"/>
        <v>No</v>
      </c>
      <c r="BR23" t="str">
        <f t="shared" si="1"/>
        <v>No</v>
      </c>
      <c r="BS23" t="str">
        <f t="shared" si="1"/>
        <v>No</v>
      </c>
      <c r="BT23" t="str">
        <f t="shared" si="1"/>
        <v>No</v>
      </c>
      <c r="BU23" t="str">
        <f t="shared" si="1"/>
        <v>No</v>
      </c>
      <c r="BV23" t="str">
        <f t="shared" si="1"/>
        <v>No</v>
      </c>
      <c r="BW23" t="str">
        <f t="shared" si="1"/>
        <v>No</v>
      </c>
      <c r="BX23" t="str">
        <f t="shared" si="1"/>
        <v>No</v>
      </c>
      <c r="BY23" t="str">
        <f t="shared" si="1"/>
        <v>No</v>
      </c>
      <c r="BZ23" t="str">
        <f t="shared" si="1"/>
        <v>No</v>
      </c>
      <c r="CA23" t="str">
        <f t="shared" si="1"/>
        <v>No</v>
      </c>
      <c r="CB23" t="str">
        <f t="shared" si="1"/>
        <v>No</v>
      </c>
      <c r="CC23" t="str">
        <f t="shared" si="1"/>
        <v>No</v>
      </c>
      <c r="CD23" t="str">
        <f t="shared" si="1"/>
        <v>No</v>
      </c>
      <c r="CE23" t="str">
        <f t="shared" si="1"/>
        <v>Lower Limit</v>
      </c>
      <c r="CF23" t="str">
        <f t="shared" si="1"/>
        <v>No</v>
      </c>
      <c r="CG23" t="str">
        <f t="shared" si="1"/>
        <v>No</v>
      </c>
      <c r="CH23" t="str">
        <f t="shared" si="1"/>
        <v>Lower Limit</v>
      </c>
      <c r="CI23" t="str">
        <f t="shared" si="1"/>
        <v>Lower Limit</v>
      </c>
      <c r="CJ23" t="str">
        <f t="shared" si="1"/>
        <v>Upper Limit</v>
      </c>
      <c r="CK23" t="str">
        <f t="shared" si="1"/>
        <v>Upper Limit</v>
      </c>
      <c r="CL23" t="str">
        <f t="shared" si="1"/>
        <v>Upper Limit</v>
      </c>
      <c r="CM23" t="str">
        <f t="shared" si="1"/>
        <v>Lower Limit</v>
      </c>
      <c r="CN23" t="str">
        <f t="shared" si="1"/>
        <v>No</v>
      </c>
      <c r="CO23" t="str">
        <f t="shared" si="1"/>
        <v>No</v>
      </c>
      <c r="CP23" t="str">
        <f t="shared" si="1"/>
        <v>No</v>
      </c>
      <c r="CQ23" t="str">
        <f t="shared" si="1"/>
        <v>No</v>
      </c>
      <c r="CR23" t="str">
        <f t="shared" si="1"/>
        <v>No</v>
      </c>
      <c r="CS23" t="str">
        <f t="shared" si="1"/>
        <v>No</v>
      </c>
      <c r="CT23" t="str">
        <f t="shared" si="1"/>
        <v>No</v>
      </c>
      <c r="CU23" t="str">
        <f t="shared" si="1"/>
        <v>No</v>
      </c>
      <c r="CV23" t="str">
        <f t="shared" si="1"/>
        <v>Lower Limit</v>
      </c>
      <c r="CW23" t="str">
        <f t="shared" si="1"/>
        <v>Lower Limit</v>
      </c>
      <c r="CX23" t="str">
        <f t="shared" si="1"/>
        <v>Lower Limit</v>
      </c>
      <c r="CY23" t="str">
        <f t="shared" si="1"/>
        <v>No</v>
      </c>
      <c r="CZ23" t="str">
        <f t="shared" si="1"/>
        <v>No</v>
      </c>
      <c r="DA23" t="str">
        <f t="shared" si="1"/>
        <v>No</v>
      </c>
      <c r="DB23" t="str">
        <f t="shared" si="1"/>
        <v>No</v>
      </c>
      <c r="DC23" t="str">
        <f t="shared" si="1"/>
        <v>No</v>
      </c>
      <c r="DD23" t="str">
        <f t="shared" si="1"/>
        <v>No</v>
      </c>
      <c r="DE23" t="str">
        <f t="shared" si="1"/>
        <v>No</v>
      </c>
      <c r="DF23" t="str">
        <f t="shared" si="1"/>
        <v>No</v>
      </c>
      <c r="DG23" t="str">
        <f t="shared" si="1"/>
        <v>No</v>
      </c>
      <c r="DH23" t="str">
        <f t="shared" si="1"/>
        <v>No</v>
      </c>
      <c r="DI23" t="str">
        <f t="shared" si="1"/>
        <v>No</v>
      </c>
      <c r="DJ23" t="str">
        <f t="shared" si="1"/>
        <v>No</v>
      </c>
      <c r="DK23" t="str">
        <f t="shared" si="1"/>
        <v>No</v>
      </c>
      <c r="DL23" t="str">
        <f t="shared" si="1"/>
        <v>No</v>
      </c>
      <c r="DM23" t="str">
        <f t="shared" si="1"/>
        <v>No</v>
      </c>
      <c r="DN23" t="str">
        <f t="shared" si="1"/>
        <v>No</v>
      </c>
      <c r="DO23" t="str">
        <f t="shared" si="1"/>
        <v>No</v>
      </c>
      <c r="DP23" t="str">
        <f t="shared" si="1"/>
        <v>No</v>
      </c>
      <c r="DQ23" t="str">
        <f t="shared" si="1"/>
        <v>No</v>
      </c>
      <c r="DR23" t="str">
        <f t="shared" si="1"/>
        <v>No</v>
      </c>
      <c r="DS23" t="str">
        <f t="shared" si="1"/>
        <v>No</v>
      </c>
      <c r="DT23" t="str">
        <f t="shared" si="1"/>
        <v>No</v>
      </c>
    </row>
    <row r="24" spans="1:124">
      <c r="A24" s="3" t="s">
        <v>128</v>
      </c>
      <c r="B24" t="str">
        <f>IF(B18&lt;B22, "Upper Limit", IF(B18&lt;B21, "Lower Limit", "No"))</f>
        <v>No</v>
      </c>
      <c r="C24" t="str">
        <f t="shared" ref="C24:BN24" si="2">IF(C18&lt;C22, "Upper Limit", IF(C18&lt;C21, "Lower Limit", "No"))</f>
        <v>No</v>
      </c>
      <c r="D24" t="str">
        <f t="shared" si="2"/>
        <v>No</v>
      </c>
      <c r="E24" t="str">
        <f t="shared" si="2"/>
        <v>No</v>
      </c>
      <c r="F24" t="str">
        <f t="shared" si="2"/>
        <v>No</v>
      </c>
      <c r="G24" t="str">
        <f t="shared" si="2"/>
        <v>No</v>
      </c>
      <c r="H24" t="str">
        <f t="shared" si="2"/>
        <v>No</v>
      </c>
      <c r="I24" t="str">
        <f t="shared" si="2"/>
        <v>No</v>
      </c>
      <c r="J24" t="str">
        <f t="shared" si="2"/>
        <v>No</v>
      </c>
      <c r="K24" t="str">
        <f t="shared" si="2"/>
        <v>No</v>
      </c>
      <c r="L24" t="str">
        <f t="shared" si="2"/>
        <v>No</v>
      </c>
      <c r="M24" t="str">
        <f t="shared" si="2"/>
        <v>No</v>
      </c>
      <c r="N24" t="str">
        <f t="shared" si="2"/>
        <v>Lower Limit</v>
      </c>
      <c r="O24" t="str">
        <f t="shared" si="2"/>
        <v>Upper Limit</v>
      </c>
      <c r="P24" t="str">
        <f t="shared" si="2"/>
        <v>Lower Limit</v>
      </c>
      <c r="Q24" t="str">
        <f t="shared" si="2"/>
        <v>No</v>
      </c>
      <c r="R24" t="str">
        <f t="shared" si="2"/>
        <v>No</v>
      </c>
      <c r="S24" t="str">
        <f t="shared" si="2"/>
        <v>No</v>
      </c>
      <c r="T24" t="str">
        <f t="shared" si="2"/>
        <v>No</v>
      </c>
      <c r="U24" t="str">
        <f t="shared" si="2"/>
        <v>No</v>
      </c>
      <c r="V24" t="str">
        <f t="shared" si="2"/>
        <v>No</v>
      </c>
      <c r="W24" t="str">
        <f t="shared" si="2"/>
        <v>No</v>
      </c>
      <c r="X24" t="str">
        <f t="shared" si="2"/>
        <v>No</v>
      </c>
      <c r="Y24" t="str">
        <f t="shared" si="2"/>
        <v>No</v>
      </c>
      <c r="Z24" t="str">
        <f t="shared" si="2"/>
        <v>No</v>
      </c>
      <c r="AA24" t="str">
        <f t="shared" si="2"/>
        <v>No</v>
      </c>
      <c r="AB24" t="str">
        <f t="shared" si="2"/>
        <v>No</v>
      </c>
      <c r="AC24" t="str">
        <f t="shared" si="2"/>
        <v>No</v>
      </c>
      <c r="AD24" t="str">
        <f t="shared" si="2"/>
        <v>No</v>
      </c>
      <c r="AE24" t="str">
        <f t="shared" si="2"/>
        <v>No</v>
      </c>
      <c r="AF24" t="str">
        <f t="shared" si="2"/>
        <v>Lower Limit</v>
      </c>
      <c r="AG24" t="str">
        <f t="shared" si="2"/>
        <v>Lower Limit</v>
      </c>
      <c r="AH24" t="str">
        <f t="shared" si="2"/>
        <v>Lower Limit</v>
      </c>
      <c r="AI24" t="str">
        <f t="shared" si="2"/>
        <v>No</v>
      </c>
      <c r="AJ24" t="str">
        <f t="shared" si="2"/>
        <v>No</v>
      </c>
      <c r="AK24" t="str">
        <f t="shared" si="2"/>
        <v>No</v>
      </c>
      <c r="AL24" t="str">
        <f t="shared" si="2"/>
        <v>No</v>
      </c>
      <c r="AM24" t="str">
        <f t="shared" si="2"/>
        <v>No</v>
      </c>
      <c r="AN24" t="str">
        <f t="shared" si="2"/>
        <v>Lower Limit</v>
      </c>
      <c r="AO24" t="str">
        <f t="shared" si="2"/>
        <v>Upper Limit</v>
      </c>
      <c r="AP24" t="str">
        <f t="shared" si="2"/>
        <v>No</v>
      </c>
      <c r="AQ24" t="str">
        <f t="shared" si="2"/>
        <v>No</v>
      </c>
      <c r="AR24" t="str">
        <f t="shared" si="2"/>
        <v>No</v>
      </c>
      <c r="AS24" t="str">
        <f t="shared" si="2"/>
        <v>No</v>
      </c>
      <c r="AT24" t="str">
        <f t="shared" si="2"/>
        <v>No</v>
      </c>
      <c r="AU24" t="str">
        <f t="shared" si="2"/>
        <v>No</v>
      </c>
      <c r="AV24" t="str">
        <f t="shared" si="2"/>
        <v>No</v>
      </c>
      <c r="AW24" t="str">
        <f t="shared" si="2"/>
        <v>Lower Limit</v>
      </c>
      <c r="AX24" t="str">
        <f t="shared" si="2"/>
        <v>No</v>
      </c>
      <c r="AY24" t="str">
        <f t="shared" si="2"/>
        <v>Lower Limit</v>
      </c>
      <c r="AZ24" t="str">
        <f t="shared" si="2"/>
        <v>No</v>
      </c>
      <c r="BA24" t="str">
        <f t="shared" si="2"/>
        <v>No</v>
      </c>
      <c r="BB24" t="str">
        <f t="shared" si="2"/>
        <v>Lower Limit</v>
      </c>
      <c r="BC24" t="str">
        <f t="shared" si="2"/>
        <v>No</v>
      </c>
      <c r="BD24" t="str">
        <f t="shared" si="2"/>
        <v>Upper Limit</v>
      </c>
      <c r="BE24" t="str">
        <f t="shared" si="2"/>
        <v>Upper Limit</v>
      </c>
      <c r="BF24" t="str">
        <f t="shared" si="2"/>
        <v>No</v>
      </c>
      <c r="BG24" t="str">
        <f t="shared" si="2"/>
        <v>No</v>
      </c>
      <c r="BH24" t="str">
        <f t="shared" si="2"/>
        <v>No</v>
      </c>
      <c r="BI24" t="str">
        <f t="shared" si="2"/>
        <v>No</v>
      </c>
      <c r="BJ24" t="str">
        <f t="shared" si="2"/>
        <v>No</v>
      </c>
      <c r="BK24" t="str">
        <f t="shared" si="2"/>
        <v>No</v>
      </c>
      <c r="BL24" t="str">
        <f t="shared" si="2"/>
        <v>No</v>
      </c>
      <c r="BM24" t="str">
        <f t="shared" si="2"/>
        <v>No</v>
      </c>
      <c r="BN24" t="str">
        <f t="shared" si="2"/>
        <v>No</v>
      </c>
      <c r="BO24" t="str">
        <f t="shared" ref="BO24:DT24" si="3">IF(BO18&lt;BO22, "Upper Limit", IF(BO18&lt;BO21, "Lower Limit", "No"))</f>
        <v>No</v>
      </c>
      <c r="BP24" t="str">
        <f t="shared" si="3"/>
        <v>No</v>
      </c>
      <c r="BQ24" t="str">
        <f t="shared" si="3"/>
        <v>No</v>
      </c>
      <c r="BR24" t="str">
        <f t="shared" si="3"/>
        <v>Lower Limit</v>
      </c>
      <c r="BS24" t="str">
        <f t="shared" si="3"/>
        <v>No</v>
      </c>
      <c r="BT24" t="str">
        <f t="shared" si="3"/>
        <v>No</v>
      </c>
      <c r="BU24" t="str">
        <f t="shared" si="3"/>
        <v>No</v>
      </c>
      <c r="BV24" t="str">
        <f t="shared" si="3"/>
        <v>No</v>
      </c>
      <c r="BW24" t="str">
        <f t="shared" si="3"/>
        <v>No</v>
      </c>
      <c r="BX24" t="str">
        <f t="shared" si="3"/>
        <v>No</v>
      </c>
      <c r="BY24" t="str">
        <f t="shared" si="3"/>
        <v>No</v>
      </c>
      <c r="BZ24" t="str">
        <f t="shared" si="3"/>
        <v>No</v>
      </c>
      <c r="CA24" t="str">
        <f t="shared" si="3"/>
        <v>No</v>
      </c>
      <c r="CB24" t="str">
        <f t="shared" si="3"/>
        <v>No</v>
      </c>
      <c r="CC24" t="str">
        <f t="shared" si="3"/>
        <v>No</v>
      </c>
      <c r="CD24" t="str">
        <f t="shared" si="3"/>
        <v>No</v>
      </c>
      <c r="CE24" t="str">
        <f t="shared" si="3"/>
        <v>No</v>
      </c>
      <c r="CF24" t="str">
        <f t="shared" si="3"/>
        <v>No</v>
      </c>
      <c r="CG24" t="str">
        <f t="shared" si="3"/>
        <v>No</v>
      </c>
      <c r="CH24" t="str">
        <f t="shared" si="3"/>
        <v>No</v>
      </c>
      <c r="CI24" t="str">
        <f t="shared" si="3"/>
        <v>No</v>
      </c>
      <c r="CJ24" t="str">
        <f t="shared" si="3"/>
        <v>No</v>
      </c>
      <c r="CK24" t="str">
        <f t="shared" si="3"/>
        <v>No</v>
      </c>
      <c r="CL24" t="str">
        <f t="shared" si="3"/>
        <v>No</v>
      </c>
      <c r="CM24" t="str">
        <f t="shared" si="3"/>
        <v>No</v>
      </c>
      <c r="CN24" t="str">
        <f t="shared" si="3"/>
        <v>No</v>
      </c>
      <c r="CO24" t="str">
        <f t="shared" si="3"/>
        <v>Lower Limit</v>
      </c>
      <c r="CP24" t="str">
        <f t="shared" si="3"/>
        <v>Lower Limit</v>
      </c>
      <c r="CQ24" t="str">
        <f t="shared" si="3"/>
        <v>Upper Limit</v>
      </c>
      <c r="CR24" t="str">
        <f t="shared" si="3"/>
        <v>Upper Limit</v>
      </c>
      <c r="CS24" t="str">
        <f t="shared" si="3"/>
        <v>Lower Limit</v>
      </c>
      <c r="CT24" t="str">
        <f t="shared" si="3"/>
        <v>Lower Limit</v>
      </c>
      <c r="CU24" t="str">
        <f t="shared" si="3"/>
        <v>No</v>
      </c>
      <c r="CV24" t="str">
        <f t="shared" si="3"/>
        <v>No</v>
      </c>
      <c r="CW24" t="str">
        <f t="shared" si="3"/>
        <v>No</v>
      </c>
      <c r="CX24" t="str">
        <f t="shared" si="3"/>
        <v>No</v>
      </c>
      <c r="CY24" t="str">
        <f t="shared" si="3"/>
        <v>No</v>
      </c>
      <c r="CZ24" t="str">
        <f t="shared" si="3"/>
        <v>No</v>
      </c>
      <c r="DA24" t="str">
        <f t="shared" si="3"/>
        <v>No</v>
      </c>
      <c r="DB24" t="str">
        <f t="shared" si="3"/>
        <v>No</v>
      </c>
      <c r="DC24" t="str">
        <f t="shared" si="3"/>
        <v>No</v>
      </c>
      <c r="DD24" t="str">
        <f t="shared" si="3"/>
        <v>Lower Limit</v>
      </c>
      <c r="DE24" t="str">
        <f t="shared" si="3"/>
        <v>Lower Limit</v>
      </c>
      <c r="DF24" t="str">
        <f t="shared" si="3"/>
        <v>Lower Limit</v>
      </c>
      <c r="DG24" t="str">
        <f t="shared" si="3"/>
        <v>No</v>
      </c>
      <c r="DH24" t="str">
        <f t="shared" si="3"/>
        <v>No</v>
      </c>
      <c r="DI24" t="str">
        <f t="shared" si="3"/>
        <v>No</v>
      </c>
      <c r="DJ24" t="str">
        <f t="shared" si="3"/>
        <v>No</v>
      </c>
      <c r="DK24" t="str">
        <f t="shared" si="3"/>
        <v>No</v>
      </c>
      <c r="DL24" t="str">
        <f t="shared" si="3"/>
        <v>No</v>
      </c>
      <c r="DM24" t="str">
        <f t="shared" si="3"/>
        <v>No</v>
      </c>
      <c r="DN24" t="str">
        <f t="shared" si="3"/>
        <v>No</v>
      </c>
      <c r="DO24" t="str">
        <f t="shared" si="3"/>
        <v>No</v>
      </c>
      <c r="DP24" t="str">
        <f t="shared" si="3"/>
        <v>No</v>
      </c>
      <c r="DQ24" t="str">
        <f t="shared" si="3"/>
        <v>No</v>
      </c>
      <c r="DR24" t="str">
        <f t="shared" si="3"/>
        <v>Lower Limit</v>
      </c>
      <c r="DS24" t="str">
        <f t="shared" si="3"/>
        <v>Lower Limit</v>
      </c>
      <c r="DT24" t="str">
        <f t="shared" si="3"/>
        <v>Lower Limit</v>
      </c>
    </row>
    <row r="29" spans="1:124">
      <c r="B29" t="s">
        <v>0</v>
      </c>
      <c r="C29" t="s">
        <v>1</v>
      </c>
      <c r="D29" t="s">
        <v>2</v>
      </c>
      <c r="E29" t="s">
        <v>3</v>
      </c>
      <c r="F29" t="s">
        <v>4</v>
      </c>
      <c r="G29" t="s">
        <v>5</v>
      </c>
      <c r="H29" t="s">
        <v>6</v>
      </c>
      <c r="I29" t="s">
        <v>7</v>
      </c>
      <c r="J29" t="s">
        <v>8</v>
      </c>
      <c r="K29" t="s">
        <v>9</v>
      </c>
      <c r="L29" t="s">
        <v>10</v>
      </c>
      <c r="M29" t="s">
        <v>11</v>
      </c>
      <c r="N29" t="s">
        <v>12</v>
      </c>
      <c r="O29" t="s">
        <v>13</v>
      </c>
      <c r="P29" t="s">
        <v>14</v>
      </c>
      <c r="Q29" t="s">
        <v>15</v>
      </c>
      <c r="R29" t="s">
        <v>16</v>
      </c>
      <c r="S29" t="s">
        <v>17</v>
      </c>
      <c r="T29" t="s">
        <v>18</v>
      </c>
      <c r="U29" t="s">
        <v>19</v>
      </c>
      <c r="V29" t="s">
        <v>20</v>
      </c>
      <c r="W29" t="s">
        <v>21</v>
      </c>
      <c r="X29" t="s">
        <v>22</v>
      </c>
      <c r="Y29" t="s">
        <v>23</v>
      </c>
      <c r="Z29" t="s">
        <v>24</v>
      </c>
      <c r="AA29" t="s">
        <v>25</v>
      </c>
      <c r="AB29" t="s">
        <v>26</v>
      </c>
      <c r="AC29" t="s">
        <v>27</v>
      </c>
      <c r="AD29" t="s">
        <v>28</v>
      </c>
      <c r="AE29" t="s">
        <v>29</v>
      </c>
      <c r="AF29" t="s">
        <v>30</v>
      </c>
      <c r="AG29" t="s">
        <v>31</v>
      </c>
      <c r="AH29" t="s">
        <v>32</v>
      </c>
      <c r="AI29" t="s">
        <v>33</v>
      </c>
      <c r="AJ29" t="s">
        <v>34</v>
      </c>
      <c r="AK29" t="s">
        <v>35</v>
      </c>
      <c r="AL29" t="s">
        <v>36</v>
      </c>
      <c r="AM29" t="s">
        <v>37</v>
      </c>
      <c r="AN29" t="s">
        <v>38</v>
      </c>
      <c r="AO29" t="s">
        <v>39</v>
      </c>
      <c r="AP29" t="s">
        <v>40</v>
      </c>
      <c r="AQ29" t="s">
        <v>41</v>
      </c>
      <c r="AR29" t="s">
        <v>42</v>
      </c>
      <c r="AS29" t="s">
        <v>43</v>
      </c>
      <c r="AT29" t="s">
        <v>44</v>
      </c>
      <c r="AU29" t="s">
        <v>45</v>
      </c>
      <c r="AV29" t="s">
        <v>46</v>
      </c>
      <c r="AW29" t="s">
        <v>47</v>
      </c>
      <c r="AX29" t="s">
        <v>48</v>
      </c>
      <c r="AY29" t="s">
        <v>49</v>
      </c>
      <c r="AZ29" t="s">
        <v>50</v>
      </c>
      <c r="BA29" t="s">
        <v>51</v>
      </c>
      <c r="BB29" t="s">
        <v>52</v>
      </c>
      <c r="BC29" t="s">
        <v>53</v>
      </c>
      <c r="BD29" t="s">
        <v>54</v>
      </c>
      <c r="BE29" t="s">
        <v>55</v>
      </c>
      <c r="BF29" t="s">
        <v>56</v>
      </c>
      <c r="BG29" t="s">
        <v>57</v>
      </c>
      <c r="BH29" t="s">
        <v>58</v>
      </c>
      <c r="BI29" t="s">
        <v>59</v>
      </c>
      <c r="BJ29" t="s">
        <v>60</v>
      </c>
      <c r="BK29" t="s">
        <v>61</v>
      </c>
      <c r="BL29" t="s">
        <v>62</v>
      </c>
      <c r="BM29" t="s">
        <v>63</v>
      </c>
      <c r="BN29" t="s">
        <v>64</v>
      </c>
      <c r="BO29" t="s">
        <v>65</v>
      </c>
      <c r="BP29" t="s">
        <v>66</v>
      </c>
      <c r="BQ29" t="s">
        <v>67</v>
      </c>
      <c r="BR29" t="s">
        <v>68</v>
      </c>
      <c r="BS29" t="s">
        <v>69</v>
      </c>
      <c r="BT29" t="s">
        <v>70</v>
      </c>
      <c r="BU29" t="s">
        <v>71</v>
      </c>
      <c r="BV29" t="s">
        <v>72</v>
      </c>
      <c r="BW29" t="s">
        <v>73</v>
      </c>
      <c r="BX29" t="s">
        <v>74</v>
      </c>
      <c r="BY29" t="s">
        <v>75</v>
      </c>
      <c r="BZ29" t="s">
        <v>76</v>
      </c>
      <c r="CA29" t="s">
        <v>77</v>
      </c>
      <c r="CB29" t="s">
        <v>78</v>
      </c>
      <c r="CC29" t="s">
        <v>79</v>
      </c>
      <c r="CD29" t="s">
        <v>80</v>
      </c>
      <c r="CE29" t="s">
        <v>81</v>
      </c>
      <c r="CF29" t="s">
        <v>82</v>
      </c>
      <c r="CG29" t="s">
        <v>83</v>
      </c>
      <c r="CH29" t="s">
        <v>84</v>
      </c>
      <c r="CI29" t="s">
        <v>85</v>
      </c>
      <c r="CJ29" t="s">
        <v>86</v>
      </c>
      <c r="CK29" t="s">
        <v>87</v>
      </c>
      <c r="CL29" t="s">
        <v>88</v>
      </c>
      <c r="CM29" t="s">
        <v>89</v>
      </c>
      <c r="CN29" t="s">
        <v>90</v>
      </c>
      <c r="CO29" t="s">
        <v>129</v>
      </c>
      <c r="CP29" t="s">
        <v>92</v>
      </c>
      <c r="CQ29" t="s">
        <v>93</v>
      </c>
      <c r="CR29" t="s">
        <v>94</v>
      </c>
      <c r="CS29" t="s">
        <v>95</v>
      </c>
      <c r="CT29" t="s">
        <v>96</v>
      </c>
      <c r="CU29" t="s">
        <v>97</v>
      </c>
      <c r="CV29" t="s">
        <v>98</v>
      </c>
      <c r="CW29" t="s">
        <v>99</v>
      </c>
      <c r="CX29" t="s">
        <v>100</v>
      </c>
      <c r="CY29" t="s">
        <v>101</v>
      </c>
      <c r="CZ29" t="s">
        <v>102</v>
      </c>
      <c r="DA29" t="s">
        <v>103</v>
      </c>
      <c r="DB29" t="s">
        <v>104</v>
      </c>
      <c r="DC29" t="s">
        <v>105</v>
      </c>
      <c r="DD29" t="s">
        <v>106</v>
      </c>
      <c r="DE29" t="s">
        <v>107</v>
      </c>
      <c r="DF29" t="s">
        <v>108</v>
      </c>
      <c r="DG29" t="s">
        <v>109</v>
      </c>
      <c r="DH29" t="s">
        <v>110</v>
      </c>
      <c r="DI29" t="s">
        <v>111</v>
      </c>
      <c r="DJ29" t="s">
        <v>112</v>
      </c>
      <c r="DK29" t="s">
        <v>113</v>
      </c>
      <c r="DL29" t="s">
        <v>114</v>
      </c>
      <c r="DM29" t="s">
        <v>115</v>
      </c>
      <c r="DN29" t="s">
        <v>116</v>
      </c>
      <c r="DO29" t="s">
        <v>117</v>
      </c>
      <c r="DP29" t="s">
        <v>118</v>
      </c>
      <c r="DQ29" t="s">
        <v>119</v>
      </c>
      <c r="DR29" t="s">
        <v>120</v>
      </c>
      <c r="DS29" t="s">
        <v>121</v>
      </c>
      <c r="DT29" t="s">
        <v>137</v>
      </c>
    </row>
    <row r="30" spans="1:124">
      <c r="A30" s="3" t="s">
        <v>122</v>
      </c>
      <c r="B30">
        <v>553.3000000000003</v>
      </c>
      <c r="C30">
        <v>738.1</v>
      </c>
      <c r="D30">
        <v>208.69999999999996</v>
      </c>
      <c r="E30">
        <v>-13.100000000000136</v>
      </c>
      <c r="F30">
        <v>205.0999999999998</v>
      </c>
      <c r="G30">
        <v>435.1</v>
      </c>
      <c r="H30">
        <v>1291.1999999999998</v>
      </c>
      <c r="I30">
        <v>308.39999999999986</v>
      </c>
      <c r="J30">
        <v>-430.44200000000001</v>
      </c>
      <c r="K30">
        <v>-1749.942</v>
      </c>
      <c r="L30">
        <v>-1727.1419999999998</v>
      </c>
      <c r="M30">
        <v>451.9580000000002</v>
      </c>
      <c r="N30">
        <v>1537.3420000000003</v>
      </c>
      <c r="O30">
        <v>3769.8420000000001</v>
      </c>
      <c r="P30">
        <v>2995.0420000000004</v>
      </c>
      <c r="Q30">
        <v>-922.55799999999999</v>
      </c>
      <c r="R30">
        <v>-1873.1000000000004</v>
      </c>
      <c r="S30">
        <v>-4466</v>
      </c>
      <c r="T30">
        <v>-5596</v>
      </c>
      <c r="U30">
        <v>-2424.2000000000003</v>
      </c>
      <c r="V30">
        <v>-2253.1</v>
      </c>
      <c r="W30">
        <v>-1496</v>
      </c>
      <c r="X30">
        <v>-1588.3000000000002</v>
      </c>
      <c r="Y30">
        <v>-1574.4999999999995</v>
      </c>
      <c r="Z30">
        <v>-3560.2999999999993</v>
      </c>
      <c r="AA30">
        <v>-1477.599999999999</v>
      </c>
      <c r="AB30">
        <v>3131.6000000000004</v>
      </c>
      <c r="AC30">
        <v>1922.1409999999998</v>
      </c>
      <c r="AD30">
        <v>6316.2409999999991</v>
      </c>
      <c r="AE30">
        <v>4156.2409999999991</v>
      </c>
      <c r="AF30">
        <v>-70.259000000000242</v>
      </c>
      <c r="AG30">
        <v>125.65899999999988</v>
      </c>
      <c r="AH30">
        <v>-2160.9409999999998</v>
      </c>
      <c r="AI30">
        <v>-3687.4410000000003</v>
      </c>
      <c r="AJ30">
        <v>-2544.241</v>
      </c>
      <c r="AK30">
        <v>-5756.5</v>
      </c>
      <c r="AL30">
        <v>-6225.5</v>
      </c>
      <c r="AM30">
        <v>-4664</v>
      </c>
      <c r="AN30">
        <v>-3686</v>
      </c>
      <c r="AO30">
        <v>2860</v>
      </c>
      <c r="AP30">
        <v>2767</v>
      </c>
      <c r="AQ30">
        <v>4354</v>
      </c>
      <c r="AR30">
        <v>6984</v>
      </c>
      <c r="AS30">
        <v>919</v>
      </c>
      <c r="AT30">
        <v>2932</v>
      </c>
      <c r="AU30">
        <v>986</v>
      </c>
      <c r="AV30">
        <v>-7180</v>
      </c>
      <c r="AW30">
        <v>231</v>
      </c>
      <c r="AX30">
        <v>-948</v>
      </c>
      <c r="AY30">
        <v>3991</v>
      </c>
      <c r="AZ30">
        <v>9628</v>
      </c>
      <c r="BA30">
        <v>5432</v>
      </c>
      <c r="BB30">
        <v>-4349</v>
      </c>
      <c r="BC30">
        <v>-10181</v>
      </c>
      <c r="BD30">
        <v>-11956</v>
      </c>
      <c r="BE30">
        <v>-12609</v>
      </c>
      <c r="BF30">
        <v>5879</v>
      </c>
      <c r="BG30">
        <v>4118</v>
      </c>
      <c r="BH30">
        <v>5990.3181871309362</v>
      </c>
      <c r="BI30">
        <v>4566.9677159714174</v>
      </c>
      <c r="BJ30">
        <v>-5994.6907019177306</v>
      </c>
      <c r="BK30">
        <v>-1392.1460473911702</v>
      </c>
      <c r="BL30">
        <v>-2708.9351809816053</v>
      </c>
      <c r="BM30">
        <v>835.47168103055265</v>
      </c>
      <c r="BN30">
        <v>641.86849671942855</v>
      </c>
      <c r="BO30">
        <v>2024.757271822501</v>
      </c>
      <c r="BP30">
        <v>2274.0638890072523</v>
      </c>
      <c r="BQ30">
        <v>-1420.3939526426366</v>
      </c>
      <c r="BR30">
        <v>2528.5451210878109</v>
      </c>
      <c r="BS30">
        <v>-525.15539080289727</v>
      </c>
      <c r="BT30">
        <v>-1703.4484126210227</v>
      </c>
      <c r="BU30">
        <v>1414.6164799350508</v>
      </c>
      <c r="BV30">
        <v>420.65255718093931</v>
      </c>
      <c r="BW30">
        <v>-4058.8856759135651</v>
      </c>
      <c r="BX30">
        <v>-2776.8972985489181</v>
      </c>
      <c r="BY30">
        <v>-1976.9686859507556</v>
      </c>
      <c r="BZ30">
        <v>-10578.939341982776</v>
      </c>
      <c r="CA30">
        <v>-3038.9913731456763</v>
      </c>
      <c r="CB30">
        <v>-3072.3955597800814</v>
      </c>
      <c r="CC30">
        <v>-7107.1011290295774</v>
      </c>
      <c r="CD30">
        <v>1177.1735353775239</v>
      </c>
      <c r="CE30">
        <v>3365.0417777894963</v>
      </c>
      <c r="CF30">
        <v>-4136.5827239477312</v>
      </c>
      <c r="CG30">
        <v>391.23947609376773</v>
      </c>
      <c r="CH30">
        <v>670.15736885843398</v>
      </c>
      <c r="CI30">
        <v>-26976.538531949154</v>
      </c>
      <c r="CJ30">
        <v>-14413.611056480935</v>
      </c>
      <c r="CK30">
        <v>-30827.435495861238</v>
      </c>
      <c r="CL30">
        <v>-29876.329997868794</v>
      </c>
      <c r="CM30">
        <v>10547.199689144309</v>
      </c>
      <c r="CN30">
        <v>4267.0041682044539</v>
      </c>
      <c r="CO30">
        <v>25028.415675659358</v>
      </c>
      <c r="CP30">
        <v>15187.438992302596</v>
      </c>
      <c r="CQ30">
        <v>1716.0486440882523</v>
      </c>
      <c r="CR30">
        <v>7625.8204817497826</v>
      </c>
      <c r="CS30">
        <v>-4894.6031057342479</v>
      </c>
      <c r="CT30">
        <v>7320.5065172266877</v>
      </c>
      <c r="CU30">
        <v>7682.531936357911</v>
      </c>
      <c r="CV30">
        <v>-7622.2536850571305</v>
      </c>
      <c r="CW30">
        <v>-5270.2982546016865</v>
      </c>
      <c r="CX30">
        <v>-18016.400149534118</v>
      </c>
      <c r="CY30">
        <v>-55639.298068050004</v>
      </c>
      <c r="CZ30">
        <v>-30078.270951779999</v>
      </c>
      <c r="DA30">
        <v>-29859.708070585009</v>
      </c>
      <c r="DB30">
        <v>-17786.041734070008</v>
      </c>
      <c r="DC30">
        <v>36869.748556614999</v>
      </c>
      <c r="DD30">
        <v>9634.1877947849935</v>
      </c>
      <c r="DE30">
        <v>28707.160921290004</v>
      </c>
      <c r="DF30">
        <v>27216.269552440004</v>
      </c>
      <c r="DG30">
        <v>-1534.9806803450047</v>
      </c>
      <c r="DH30">
        <v>10620.483598305007</v>
      </c>
      <c r="DI30">
        <v>-24807.989955154993</v>
      </c>
      <c r="DJ30">
        <v>-34391.062302334998</v>
      </c>
      <c r="DK30">
        <v>-26689.310174909995</v>
      </c>
      <c r="DL30">
        <v>-35926.272607505001</v>
      </c>
      <c r="DM30">
        <v>-18176.504786095</v>
      </c>
      <c r="DN30">
        <v>-14513.808451794997</v>
      </c>
      <c r="DO30">
        <v>-9072.8555624049986</v>
      </c>
      <c r="DP30">
        <v>9460.3390710349995</v>
      </c>
      <c r="DQ30">
        <v>24714.980698435</v>
      </c>
      <c r="DR30">
        <v>46419.675971054996</v>
      </c>
      <c r="DS30">
        <v>38619.699917924998</v>
      </c>
      <c r="DT30">
        <v>27764.283655619998</v>
      </c>
    </row>
    <row r="31" spans="1:124">
      <c r="A31" s="3" t="s">
        <v>123</v>
      </c>
      <c r="B31">
        <v>973.48704352577988</v>
      </c>
      <c r="C31">
        <v>1014.3589475052913</v>
      </c>
      <c r="D31">
        <v>954.64458870231419</v>
      </c>
      <c r="E31">
        <v>951.24907289904729</v>
      </c>
      <c r="F31">
        <v>961.07781052588882</v>
      </c>
      <c r="G31">
        <v>972.71645163193966</v>
      </c>
      <c r="H31">
        <v>1034.1640596490925</v>
      </c>
      <c r="I31">
        <v>1038.176177382129</v>
      </c>
      <c r="J31">
        <v>1035.2223816994622</v>
      </c>
      <c r="K31">
        <v>1085.3969857038383</v>
      </c>
      <c r="L31">
        <v>1098.6252684090618</v>
      </c>
      <c r="M31">
        <v>1104.6664855215972</v>
      </c>
      <c r="N31">
        <v>1163.9856925326487</v>
      </c>
      <c r="O31">
        <v>1612.8166977940421</v>
      </c>
      <c r="P31">
        <v>1758.9540546251728</v>
      </c>
      <c r="Q31">
        <v>1734.5624565584785</v>
      </c>
      <c r="R31">
        <v>1726.5155286866425</v>
      </c>
      <c r="S31">
        <v>1848.4865138078128</v>
      </c>
      <c r="T31">
        <v>2009.1348187708836</v>
      </c>
      <c r="U31">
        <v>1890.210807773643</v>
      </c>
      <c r="V31">
        <v>1779.1855636414673</v>
      </c>
      <c r="W31">
        <v>1659.5068468034121</v>
      </c>
      <c r="X31">
        <v>1572.0728978210745</v>
      </c>
      <c r="Y31">
        <v>1496.8314270136968</v>
      </c>
      <c r="Z31">
        <v>1380.2868400120176</v>
      </c>
      <c r="AA31">
        <v>1264.1933993152229</v>
      </c>
      <c r="AB31">
        <v>1487.2459657273484</v>
      </c>
      <c r="AC31">
        <v>1637.4883077078705</v>
      </c>
      <c r="AD31">
        <v>2446.6546676650505</v>
      </c>
      <c r="AE31">
        <v>2903.1348056613051</v>
      </c>
      <c r="AF31">
        <v>2966.28599615039</v>
      </c>
      <c r="AG31">
        <v>2947.5017952042422</v>
      </c>
      <c r="AH31">
        <v>2765.8323817092519</v>
      </c>
      <c r="AI31">
        <v>2319.0948393289327</v>
      </c>
      <c r="AJ31">
        <v>1935.9845445692777</v>
      </c>
      <c r="AK31">
        <v>1880.3328170174009</v>
      </c>
      <c r="AL31">
        <v>1854.5507523763345</v>
      </c>
      <c r="AM31">
        <v>1854.3743327024022</v>
      </c>
      <c r="AN31">
        <v>1851.1572203648284</v>
      </c>
      <c r="AO31">
        <v>2238.9701991275056</v>
      </c>
      <c r="AP31">
        <v>2586.6067085101531</v>
      </c>
      <c r="AQ31">
        <v>3065.5063303936086</v>
      </c>
      <c r="AR31">
        <v>3855.1041975108706</v>
      </c>
      <c r="AS31">
        <v>3971.538712648714</v>
      </c>
      <c r="AT31">
        <v>4256.3874278704725</v>
      </c>
      <c r="AU31">
        <v>4359.238742937574</v>
      </c>
      <c r="AV31">
        <v>4136.7299147728554</v>
      </c>
      <c r="AW31">
        <v>4026.751074420034</v>
      </c>
      <c r="AX31">
        <v>3377.2828926360553</v>
      </c>
      <c r="AY31">
        <v>3358.7514986347087</v>
      </c>
      <c r="AZ31">
        <v>4459.6556310713386</v>
      </c>
      <c r="BA31">
        <v>4889.0560990429958</v>
      </c>
      <c r="BB31">
        <v>4862.9125103548895</v>
      </c>
      <c r="BC31">
        <v>5008.4862572478969</v>
      </c>
      <c r="BD31">
        <v>5145.7840692108457</v>
      </c>
      <c r="BE31">
        <v>5296.1558702158363</v>
      </c>
      <c r="BF31">
        <v>5957.4627878492975</v>
      </c>
      <c r="BG31">
        <v>6392.0714891375192</v>
      </c>
      <c r="BH31">
        <v>6947.4212435600712</v>
      </c>
      <c r="BI31">
        <v>7076.8557882901996</v>
      </c>
      <c r="BJ31">
        <v>6777.258840789651</v>
      </c>
      <c r="BK31">
        <v>6421.9464665731575</v>
      </c>
      <c r="BL31">
        <v>5738.0073841512267</v>
      </c>
      <c r="BM31">
        <v>5732.7877059924167</v>
      </c>
      <c r="BN31">
        <v>5571.1625557903171</v>
      </c>
      <c r="BO31">
        <v>5642.358505444935</v>
      </c>
      <c r="BP31">
        <v>5956.9189818796203</v>
      </c>
      <c r="BQ31">
        <v>5878.9454431091754</v>
      </c>
      <c r="BR31">
        <v>6082.6330403522106</v>
      </c>
      <c r="BS31">
        <v>5780.6323754046689</v>
      </c>
      <c r="BT31">
        <v>4749.1387485388732</v>
      </c>
      <c r="BU31">
        <v>4379.9772337339728</v>
      </c>
      <c r="BV31">
        <v>4574.7585006507761</v>
      </c>
      <c r="BW31">
        <v>4490.5439170186801</v>
      </c>
      <c r="BX31">
        <v>4231.0140904363452</v>
      </c>
      <c r="BY31">
        <v>3670.7212486932954</v>
      </c>
      <c r="BZ31">
        <v>3420.0934867078217</v>
      </c>
      <c r="CA31">
        <v>2949.1787142427834</v>
      </c>
      <c r="CB31">
        <v>2166.3536205964147</v>
      </c>
      <c r="CC31">
        <v>1537.292678337878</v>
      </c>
      <c r="CD31">
        <v>1807.0724351826036</v>
      </c>
      <c r="CE31">
        <v>2218.5101276160658</v>
      </c>
      <c r="CF31">
        <v>2194.3617356682689</v>
      </c>
      <c r="CG31">
        <v>2159.2931050197567</v>
      </c>
      <c r="CH31">
        <v>2161.5504874675376</v>
      </c>
      <c r="CI31">
        <v>3870.0335197531622</v>
      </c>
      <c r="CJ31">
        <v>3408.9801704747047</v>
      </c>
      <c r="CK31">
        <v>4186.3470666004687</v>
      </c>
      <c r="CL31">
        <v>3907.7742757583492</v>
      </c>
      <c r="CM31">
        <v>5072.0226045819163</v>
      </c>
      <c r="CN31">
        <v>5572.4300012762997</v>
      </c>
      <c r="CO31">
        <v>8613.5866114841847</v>
      </c>
      <c r="CP31">
        <v>10042.092074507043</v>
      </c>
      <c r="CQ31">
        <v>10387.245358445722</v>
      </c>
      <c r="CR31">
        <v>11131.720574196024</v>
      </c>
      <c r="CS31">
        <v>10988.65853422974</v>
      </c>
      <c r="CT31">
        <v>11960.889423120176</v>
      </c>
      <c r="CU31">
        <v>12669.631951993069</v>
      </c>
      <c r="CV31">
        <v>12498.520159330656</v>
      </c>
      <c r="CW31">
        <v>12562.473954562822</v>
      </c>
      <c r="CX31">
        <v>12013.723875271593</v>
      </c>
      <c r="CY31">
        <v>13055.273757854653</v>
      </c>
      <c r="CZ31">
        <v>12508.168550037939</v>
      </c>
      <c r="DA31">
        <v>11540.119745341333</v>
      </c>
      <c r="DB31">
        <v>10589.658801509026</v>
      </c>
      <c r="DC31">
        <v>15832.884311196638</v>
      </c>
      <c r="DD31">
        <v>17228.601918761487</v>
      </c>
      <c r="DE31">
        <v>20572.701041720316</v>
      </c>
      <c r="DF31">
        <v>23356.766432589917</v>
      </c>
      <c r="DG31">
        <v>22635.489109820141</v>
      </c>
      <c r="DH31">
        <v>23060.251754599911</v>
      </c>
      <c r="DI31">
        <v>20451.411237436878</v>
      </c>
      <c r="DJ31">
        <v>18679.186452150996</v>
      </c>
      <c r="DK31">
        <v>17713.241339281645</v>
      </c>
      <c r="DL31">
        <v>16203.126513174018</v>
      </c>
      <c r="DM31">
        <v>15624.172693636147</v>
      </c>
      <c r="DN31">
        <v>14257.275898637887</v>
      </c>
      <c r="DO31">
        <v>13063.851196890411</v>
      </c>
      <c r="DP31">
        <v>14340.017507729417</v>
      </c>
      <c r="DQ31">
        <v>17039.285147818387</v>
      </c>
      <c r="DR31">
        <v>22922.066206563213</v>
      </c>
      <c r="DS31">
        <v>26626.180597175899</v>
      </c>
      <c r="DT31">
        <v>29284.74837863784</v>
      </c>
    </row>
    <row r="32" spans="1:124">
      <c r="A32" s="3" t="s">
        <v>124</v>
      </c>
      <c r="B32">
        <v>1650.3490870515598</v>
      </c>
      <c r="C32">
        <v>1693.2478950105824</v>
      </c>
      <c r="D32">
        <v>1614.4141774046284</v>
      </c>
      <c r="E32">
        <v>1613.2489957980947</v>
      </c>
      <c r="F32">
        <v>1599.3073210517778</v>
      </c>
      <c r="G32">
        <v>1567.9882032638793</v>
      </c>
      <c r="H32">
        <v>1581.1120192981848</v>
      </c>
      <c r="I32">
        <v>1580.9081547642577</v>
      </c>
      <c r="J32">
        <v>1616.0145633989243</v>
      </c>
      <c r="K32">
        <v>1841.5872714076763</v>
      </c>
      <c r="L32">
        <v>1981.0823368181238</v>
      </c>
      <c r="M32">
        <v>1988.2091210431945</v>
      </c>
      <c r="N32">
        <v>2080.0076850652977</v>
      </c>
      <c r="O32">
        <v>2820.4575955880841</v>
      </c>
      <c r="P32">
        <v>3058.5452092503456</v>
      </c>
      <c r="Q32">
        <v>3070.2399131169573</v>
      </c>
      <c r="R32">
        <v>3155.4010573732849</v>
      </c>
      <c r="S32">
        <v>3631.3430276156255</v>
      </c>
      <c r="T32">
        <v>4192.0596375417672</v>
      </c>
      <c r="U32">
        <v>4115.841615547286</v>
      </c>
      <c r="V32">
        <v>4034.1111272829344</v>
      </c>
      <c r="W32">
        <v>3906.4586936068245</v>
      </c>
      <c r="X32">
        <v>3821.4407956421492</v>
      </c>
      <c r="Y32">
        <v>3749.0278540273939</v>
      </c>
      <c r="Z32">
        <v>3704.2086800240349</v>
      </c>
      <c r="AA32">
        <v>3567.6567986304458</v>
      </c>
      <c r="AB32">
        <v>3921.7419314546969</v>
      </c>
      <c r="AC32">
        <v>4141.539565415741</v>
      </c>
      <c r="AD32">
        <v>5422.5381353301009</v>
      </c>
      <c r="AE32">
        <v>6040.18926132261</v>
      </c>
      <c r="AF32">
        <v>6083.64749230078</v>
      </c>
      <c r="AG32">
        <v>6062.3940404084842</v>
      </c>
      <c r="AH32">
        <v>5883.9693634185032</v>
      </c>
      <c r="AI32">
        <v>5363.3584286578662</v>
      </c>
      <c r="AJ32">
        <v>4874.1019891385549</v>
      </c>
      <c r="AK32">
        <v>5004.4956340348017</v>
      </c>
      <c r="AL32">
        <v>5170.5515047526696</v>
      </c>
      <c r="AM32">
        <v>5180.0986654048047</v>
      </c>
      <c r="AN32">
        <v>5078.1644407296571</v>
      </c>
      <c r="AO32">
        <v>5589.5803982550115</v>
      </c>
      <c r="AP32">
        <v>6033.8484170203055</v>
      </c>
      <c r="AQ32">
        <v>6699.1476607872164</v>
      </c>
      <c r="AR32">
        <v>7849.7283950217407</v>
      </c>
      <c r="AS32">
        <v>7957.9224252974282</v>
      </c>
      <c r="AT32">
        <v>8203.0048557409445</v>
      </c>
      <c r="AU32">
        <v>8285.5274858751472</v>
      </c>
      <c r="AV32">
        <v>8356.0898295457118</v>
      </c>
      <c r="AW32">
        <v>8220.6891988400675</v>
      </c>
      <c r="AX32">
        <v>7284.9648852721102</v>
      </c>
      <c r="AY32">
        <v>7256.1641472694173</v>
      </c>
      <c r="AZ32">
        <v>8973.0594621426771</v>
      </c>
      <c r="BA32">
        <v>9566.543348085992</v>
      </c>
      <c r="BB32">
        <v>9623.659120709779</v>
      </c>
      <c r="BC32">
        <v>10239.484564495795</v>
      </c>
      <c r="BD32">
        <v>10984.668138421692</v>
      </c>
      <c r="BE32">
        <v>11628.036740431673</v>
      </c>
      <c r="BF32">
        <v>12345.425575698595</v>
      </c>
      <c r="BG32">
        <v>12775.542978275038</v>
      </c>
      <c r="BH32">
        <v>13402.426577763596</v>
      </c>
      <c r="BI32">
        <v>13575.94728142528</v>
      </c>
      <c r="BJ32">
        <v>13414.837921520071</v>
      </c>
      <c r="BK32">
        <v>12991.520475456642</v>
      </c>
      <c r="BL32">
        <v>12108.28906966186</v>
      </c>
      <c r="BM32">
        <v>12102.026129292713</v>
      </c>
      <c r="BN32">
        <v>11893.282404052543</v>
      </c>
      <c r="BO32">
        <v>11983.736439770653</v>
      </c>
      <c r="BP32">
        <v>12140.154198189663</v>
      </c>
      <c r="BQ32">
        <v>12066.776818280903</v>
      </c>
      <c r="BR32">
        <v>12300.324756712584</v>
      </c>
      <c r="BS32">
        <v>11922.131196357645</v>
      </c>
      <c r="BT32">
        <v>10425.716363257105</v>
      </c>
      <c r="BU32">
        <v>9888.2625096505526</v>
      </c>
      <c r="BV32">
        <v>10039.342415625111</v>
      </c>
      <c r="BW32">
        <v>9564.8075321565975</v>
      </c>
      <c r="BX32">
        <v>8586.7927439193736</v>
      </c>
      <c r="BY32">
        <v>6934.6054947308112</v>
      </c>
      <c r="BZ32">
        <v>7256.2469378590031</v>
      </c>
      <c r="CA32">
        <v>6672.2669615862105</v>
      </c>
      <c r="CB32">
        <v>5559.7524616390237</v>
      </c>
      <c r="CC32">
        <v>4885.3340193719996</v>
      </c>
      <c r="CD32">
        <v>5066.3003211966889</v>
      </c>
      <c r="CE32">
        <v>5651.3163148045787</v>
      </c>
      <c r="CF32">
        <v>5674.4019080572925</v>
      </c>
      <c r="CG32">
        <v>5626.4762570071071</v>
      </c>
      <c r="CH32">
        <v>5629.5765782957187</v>
      </c>
      <c r="CI32">
        <v>10496.607433055549</v>
      </c>
      <c r="CJ32">
        <v>10408.884481773044</v>
      </c>
      <c r="CK32">
        <v>13433.970351185502</v>
      </c>
      <c r="CL32">
        <v>14497.068525449095</v>
      </c>
      <c r="CM32">
        <v>16271.947429098867</v>
      </c>
      <c r="CN32">
        <v>16974.23959344636</v>
      </c>
      <c r="CO32">
        <v>21875.862854075916</v>
      </c>
      <c r="CP32">
        <v>23994.53445836555</v>
      </c>
      <c r="CQ32">
        <v>24396.094310242814</v>
      </c>
      <c r="CR32">
        <v>25364.908852728484</v>
      </c>
      <c r="CS32">
        <v>25224.666493785091</v>
      </c>
      <c r="CT32">
        <v>26274.15597860549</v>
      </c>
      <c r="CU32">
        <v>27155.5648708761</v>
      </c>
      <c r="CV32">
        <v>27040.83419181512</v>
      </c>
      <c r="CW32">
        <v>27076.901638558062</v>
      </c>
      <c r="CX32">
        <v>26939.080164221185</v>
      </c>
      <c r="CY32">
        <v>31972.396921679283</v>
      </c>
      <c r="CZ32">
        <v>32175.270917437465</v>
      </c>
      <c r="DA32">
        <v>31751.720685378194</v>
      </c>
      <c r="DB32">
        <v>30773.608752859996</v>
      </c>
      <c r="DC32">
        <v>38067.745417807011</v>
      </c>
      <c r="DD32">
        <v>39656.790690373426</v>
      </c>
      <c r="DE32">
        <v>43368.25911543351</v>
      </c>
      <c r="DF32">
        <v>46081.759919657277</v>
      </c>
      <c r="DG32">
        <v>45243.314292592193</v>
      </c>
      <c r="DH32">
        <v>45775.165610646698</v>
      </c>
      <c r="DI32">
        <v>43049.304857861353</v>
      </c>
      <c r="DJ32">
        <v>41983.780352021466</v>
      </c>
      <c r="DK32">
        <v>41472.158067232682</v>
      </c>
      <c r="DL32">
        <v>40629.533069480167</v>
      </c>
      <c r="DM32">
        <v>40135.720514422457</v>
      </c>
      <c r="DN32">
        <v>38493.642672877024</v>
      </c>
      <c r="DO32">
        <v>36944.56264432022</v>
      </c>
      <c r="DP32">
        <v>38642.765628193622</v>
      </c>
      <c r="DQ32">
        <v>42542.036960719735</v>
      </c>
      <c r="DR32">
        <v>51085.79527217993</v>
      </c>
      <c r="DS32">
        <v>53781.074154106551</v>
      </c>
      <c r="DT32">
        <v>56206.081986660429</v>
      </c>
    </row>
    <row r="33" spans="1:124">
      <c r="A33" s="3" t="s">
        <v>125</v>
      </c>
      <c r="B33">
        <v>-380.23704352577965</v>
      </c>
      <c r="C33">
        <v>-343.41894750529104</v>
      </c>
      <c r="D33">
        <v>-364.89458870231414</v>
      </c>
      <c r="E33">
        <v>-372.75077289904732</v>
      </c>
      <c r="F33">
        <v>-315.38121052588883</v>
      </c>
      <c r="G33">
        <v>-217.82705163193958</v>
      </c>
      <c r="H33">
        <v>-59.731859649092371</v>
      </c>
      <c r="I33">
        <v>-47.287777382128866</v>
      </c>
      <c r="J33">
        <v>-126.36198169946221</v>
      </c>
      <c r="K33">
        <v>-426.98358570383812</v>
      </c>
      <c r="L33">
        <v>-666.28886840906193</v>
      </c>
      <c r="M33">
        <v>-662.41878552159733</v>
      </c>
      <c r="N33">
        <v>-668.05829253264892</v>
      </c>
      <c r="O33">
        <v>-802.46509779404209</v>
      </c>
      <c r="P33">
        <v>-840.22825462517267</v>
      </c>
      <c r="Q33">
        <v>-936.79245655847842</v>
      </c>
      <c r="R33">
        <v>-1131.2555286866423</v>
      </c>
      <c r="S33">
        <v>-1717.2265138078126</v>
      </c>
      <c r="T33">
        <v>-2356.7148187708835</v>
      </c>
      <c r="U33">
        <v>-2561.0508077736431</v>
      </c>
      <c r="V33">
        <v>-2730.6655636414675</v>
      </c>
      <c r="W33">
        <v>-2834.3968468034118</v>
      </c>
      <c r="X33">
        <v>-2926.6628978210747</v>
      </c>
      <c r="Y33">
        <v>-3007.5614270136966</v>
      </c>
      <c r="Z33">
        <v>-3267.5568400120173</v>
      </c>
      <c r="AA33">
        <v>-3342.7333993152229</v>
      </c>
      <c r="AB33">
        <v>-3381.7459657273484</v>
      </c>
      <c r="AC33">
        <v>-3370.6142077078703</v>
      </c>
      <c r="AD33">
        <v>-3505.1122676650502</v>
      </c>
      <c r="AE33">
        <v>-3370.9741056613047</v>
      </c>
      <c r="AF33">
        <v>-3268.4369961503899</v>
      </c>
      <c r="AG33">
        <v>-3282.2826952042419</v>
      </c>
      <c r="AH33">
        <v>-3470.4415817092517</v>
      </c>
      <c r="AI33">
        <v>-3769.4323393289333</v>
      </c>
      <c r="AJ33">
        <v>-3940.2503445692778</v>
      </c>
      <c r="AK33">
        <v>-4367.9928170174016</v>
      </c>
      <c r="AL33">
        <v>-4777.450752376335</v>
      </c>
      <c r="AM33">
        <v>-4797.0743327024029</v>
      </c>
      <c r="AN33">
        <v>-4602.8572203648282</v>
      </c>
      <c r="AO33">
        <v>-4462.2501991275058</v>
      </c>
      <c r="AP33">
        <v>-4307.8767085101526</v>
      </c>
      <c r="AQ33">
        <v>-4201.7763303936081</v>
      </c>
      <c r="AR33">
        <v>-4134.144197510871</v>
      </c>
      <c r="AS33">
        <v>-4001.2287126487145</v>
      </c>
      <c r="AT33">
        <v>-3636.8474278704725</v>
      </c>
      <c r="AU33">
        <v>-3493.3387429375744</v>
      </c>
      <c r="AV33">
        <v>-4301.9899147728556</v>
      </c>
      <c r="AW33">
        <v>-4361.1251744200345</v>
      </c>
      <c r="AX33">
        <v>-4438.0810926360555</v>
      </c>
      <c r="AY33">
        <v>-4436.0737986347085</v>
      </c>
      <c r="AZ33">
        <v>-4567.1520310713386</v>
      </c>
      <c r="BA33">
        <v>-4465.9183990429965</v>
      </c>
      <c r="BB33">
        <v>-4658.5807103548896</v>
      </c>
      <c r="BC33">
        <v>-5453.5103572478974</v>
      </c>
      <c r="BD33">
        <v>-6531.9840692108464</v>
      </c>
      <c r="BE33">
        <v>-7367.6058702158371</v>
      </c>
      <c r="BF33">
        <v>-6818.4627878492975</v>
      </c>
      <c r="BG33">
        <v>-6374.8714891375184</v>
      </c>
      <c r="BH33">
        <v>-5962.5894248469776</v>
      </c>
      <c r="BI33">
        <v>-5921.3271979799638</v>
      </c>
      <c r="BJ33">
        <v>-6497.8993206711893</v>
      </c>
      <c r="BK33">
        <v>-6717.2015511938116</v>
      </c>
      <c r="BL33">
        <v>-7002.5559868700411</v>
      </c>
      <c r="BM33">
        <v>-7005.6891406081768</v>
      </c>
      <c r="BN33">
        <v>-7073.0771407341344</v>
      </c>
      <c r="BO33">
        <v>-7040.3973632065017</v>
      </c>
      <c r="BP33">
        <v>-6409.5514507404623</v>
      </c>
      <c r="BQ33">
        <v>-6496.7173072342803</v>
      </c>
      <c r="BR33">
        <v>-6352.7503923685354</v>
      </c>
      <c r="BS33">
        <v>-6502.3652665012823</v>
      </c>
      <c r="BT33">
        <v>-6604.0164808975896</v>
      </c>
      <c r="BU33">
        <v>-6636.5933180991851</v>
      </c>
      <c r="BV33">
        <v>-6354.4093292978941</v>
      </c>
      <c r="BW33">
        <v>-5657.9833132571548</v>
      </c>
      <c r="BX33">
        <v>-4480.5432165297116</v>
      </c>
      <c r="BY33">
        <v>-2857.0472433817363</v>
      </c>
      <c r="BZ33">
        <v>-4252.2134155945405</v>
      </c>
      <c r="CA33">
        <v>-4496.9977804440696</v>
      </c>
      <c r="CB33">
        <v>-4620.4440614888026</v>
      </c>
      <c r="CC33">
        <v>-5158.7900037303652</v>
      </c>
      <c r="CD33">
        <v>-4711.3833368455662</v>
      </c>
      <c r="CE33">
        <v>-4647.102246760961</v>
      </c>
      <c r="CF33">
        <v>-4765.7186091097774</v>
      </c>
      <c r="CG33">
        <v>-4775.0731989549431</v>
      </c>
      <c r="CH33">
        <v>-4774.5016941888243</v>
      </c>
      <c r="CI33">
        <v>-9383.1143068516139</v>
      </c>
      <c r="CJ33">
        <v>-10590.828452121976</v>
      </c>
      <c r="CK33">
        <v>-14308.899502569599</v>
      </c>
      <c r="CL33">
        <v>-17270.814223623143</v>
      </c>
      <c r="CM33">
        <v>-17327.827044451988</v>
      </c>
      <c r="CN33">
        <v>-17231.18918306382</v>
      </c>
      <c r="CO33">
        <v>-17910.965873699279</v>
      </c>
      <c r="CP33">
        <v>-17862.792693209969</v>
      </c>
      <c r="CQ33">
        <v>-17630.452545148466</v>
      </c>
      <c r="CR33">
        <v>-17334.655982868899</v>
      </c>
      <c r="CS33">
        <v>-17483.357384880965</v>
      </c>
      <c r="CT33">
        <v>-16665.643687850454</v>
      </c>
      <c r="CU33">
        <v>-16302.233885772988</v>
      </c>
      <c r="CV33">
        <v>-16586.107905638277</v>
      </c>
      <c r="CW33">
        <v>-16466.381413427658</v>
      </c>
      <c r="CX33">
        <v>-17836.98870262759</v>
      </c>
      <c r="CY33">
        <v>-24778.972569794605</v>
      </c>
      <c r="CZ33">
        <v>-26826.036184761113</v>
      </c>
      <c r="DA33">
        <v>-28883.082134732387</v>
      </c>
      <c r="DB33">
        <v>-29778.241101192922</v>
      </c>
      <c r="DC33">
        <v>-28636.837902024115</v>
      </c>
      <c r="DD33">
        <v>-27627.775624462382</v>
      </c>
      <c r="DE33">
        <v>-25018.415105706077</v>
      </c>
      <c r="DF33">
        <v>-22093.220541544804</v>
      </c>
      <c r="DG33">
        <v>-22580.161255723957</v>
      </c>
      <c r="DH33">
        <v>-22369.575957493671</v>
      </c>
      <c r="DI33">
        <v>-24744.376003412071</v>
      </c>
      <c r="DJ33">
        <v>-27930.00134758995</v>
      </c>
      <c r="DK33">
        <v>-29804.592116620428</v>
      </c>
      <c r="DL33">
        <v>-32649.686599438279</v>
      </c>
      <c r="DM33">
        <v>-33398.92294793648</v>
      </c>
      <c r="DN33">
        <v>-34215.457649840391</v>
      </c>
      <c r="DO33">
        <v>-34697.571697969201</v>
      </c>
      <c r="DP33">
        <v>-34265.478733198994</v>
      </c>
      <c r="DQ33">
        <v>-33966.218477984301</v>
      </c>
      <c r="DR33">
        <v>-33405.391924670213</v>
      </c>
      <c r="DS33">
        <v>-27683.606516685399</v>
      </c>
      <c r="DT33">
        <v>-24557.918837407338</v>
      </c>
    </row>
    <row r="34" spans="1:124">
      <c r="A34" s="3" t="s">
        <v>126</v>
      </c>
      <c r="B34">
        <v>-1057.0990870515593</v>
      </c>
      <c r="C34">
        <v>-1022.3078950105822</v>
      </c>
      <c r="D34">
        <v>-1024.6641774046284</v>
      </c>
      <c r="E34">
        <v>-1034.7506957980945</v>
      </c>
      <c r="F34">
        <v>-953.61072105177766</v>
      </c>
      <c r="G34">
        <v>-813.09880326387929</v>
      </c>
      <c r="H34">
        <v>-606.67981929818473</v>
      </c>
      <c r="I34">
        <v>-590.01975476425775</v>
      </c>
      <c r="J34">
        <v>-707.15416339892431</v>
      </c>
      <c r="K34">
        <v>-1183.1738714076764</v>
      </c>
      <c r="L34">
        <v>-1548.7459368181237</v>
      </c>
      <c r="M34">
        <v>-1545.9614210431946</v>
      </c>
      <c r="N34">
        <v>-1584.0802850652976</v>
      </c>
      <c r="O34">
        <v>-2010.1059955880842</v>
      </c>
      <c r="P34">
        <v>-2139.8194092503454</v>
      </c>
      <c r="Q34">
        <v>-2272.4699131169568</v>
      </c>
      <c r="R34">
        <v>-2560.1410573732846</v>
      </c>
      <c r="S34">
        <v>-3500.0830276156253</v>
      </c>
      <c r="T34">
        <v>-4539.6396375417671</v>
      </c>
      <c r="U34">
        <v>-4786.6816155472861</v>
      </c>
      <c r="V34">
        <v>-4985.5911272829344</v>
      </c>
      <c r="W34">
        <v>-5081.3486936068239</v>
      </c>
      <c r="X34">
        <v>-5176.0307956421493</v>
      </c>
      <c r="Y34">
        <v>-5259.7578540273935</v>
      </c>
      <c r="Z34">
        <v>-5591.4786800240354</v>
      </c>
      <c r="AA34">
        <v>-5646.1967986304462</v>
      </c>
      <c r="AB34">
        <v>-5816.2419314546969</v>
      </c>
      <c r="AC34">
        <v>-5874.6654654157401</v>
      </c>
      <c r="AD34">
        <v>-6480.9957353301006</v>
      </c>
      <c r="AE34">
        <v>-6508.0285613226097</v>
      </c>
      <c r="AF34">
        <v>-6385.7984923007798</v>
      </c>
      <c r="AG34">
        <v>-6397.174940408484</v>
      </c>
      <c r="AH34">
        <v>-6588.578563418504</v>
      </c>
      <c r="AI34">
        <v>-6813.6959286578658</v>
      </c>
      <c r="AJ34">
        <v>-6878.367789138556</v>
      </c>
      <c r="AK34">
        <v>-7492.1556340348034</v>
      </c>
      <c r="AL34">
        <v>-8093.4515047526693</v>
      </c>
      <c r="AM34">
        <v>-8122.7986654048054</v>
      </c>
      <c r="AN34">
        <v>-7829.8644407296561</v>
      </c>
      <c r="AO34">
        <v>-7812.8603982550103</v>
      </c>
      <c r="AP34">
        <v>-7755.118417020306</v>
      </c>
      <c r="AQ34">
        <v>-7835.4176607872168</v>
      </c>
      <c r="AR34">
        <v>-8128.7683950217415</v>
      </c>
      <c r="AS34">
        <v>-7987.6124252974287</v>
      </c>
      <c r="AT34">
        <v>-7583.4648557409455</v>
      </c>
      <c r="AU34">
        <v>-7419.6274858751485</v>
      </c>
      <c r="AV34">
        <v>-8521.3498295457102</v>
      </c>
      <c r="AW34">
        <v>-8555.0632988400685</v>
      </c>
      <c r="AX34">
        <v>-8345.7630852721104</v>
      </c>
      <c r="AY34">
        <v>-8333.4864472694171</v>
      </c>
      <c r="AZ34">
        <v>-9080.5558621426771</v>
      </c>
      <c r="BA34">
        <v>-9143.4056480859927</v>
      </c>
      <c r="BB34">
        <v>-9419.3273207097791</v>
      </c>
      <c r="BC34">
        <v>-10684.508664495794</v>
      </c>
      <c r="BD34">
        <v>-12370.868138421692</v>
      </c>
      <c r="BE34">
        <v>-13699.486740431674</v>
      </c>
      <c r="BF34">
        <v>-13206.425575698595</v>
      </c>
      <c r="BG34">
        <v>-12758.342978275037</v>
      </c>
      <c r="BH34">
        <v>-12417.594759050502</v>
      </c>
      <c r="BI34">
        <v>-12420.418691115046</v>
      </c>
      <c r="BJ34">
        <v>-13135.47840140161</v>
      </c>
      <c r="BK34">
        <v>-13286.775560077296</v>
      </c>
      <c r="BL34">
        <v>-13372.837672380676</v>
      </c>
      <c r="BM34">
        <v>-13374.927563908474</v>
      </c>
      <c r="BN34">
        <v>-13395.19698899636</v>
      </c>
      <c r="BO34">
        <v>-13381.77529753222</v>
      </c>
      <c r="BP34">
        <v>-12592.786667050503</v>
      </c>
      <c r="BQ34">
        <v>-12684.548682406008</v>
      </c>
      <c r="BR34">
        <v>-12570.442108728908</v>
      </c>
      <c r="BS34">
        <v>-12643.864087454258</v>
      </c>
      <c r="BT34">
        <v>-12280.594095615821</v>
      </c>
      <c r="BU34">
        <v>-12144.878594015763</v>
      </c>
      <c r="BV34">
        <v>-11818.993244272229</v>
      </c>
      <c r="BW34">
        <v>-10732.246928395072</v>
      </c>
      <c r="BX34">
        <v>-8836.32187001274</v>
      </c>
      <c r="BY34">
        <v>-6120.9314894192521</v>
      </c>
      <c r="BZ34">
        <v>-8088.3668667457223</v>
      </c>
      <c r="CA34">
        <v>-8220.0860277874963</v>
      </c>
      <c r="CB34">
        <v>-8013.8429025314108</v>
      </c>
      <c r="CC34">
        <v>-8506.8313447644869</v>
      </c>
      <c r="CD34">
        <v>-7970.6112228596512</v>
      </c>
      <c r="CE34">
        <v>-8079.9084339494748</v>
      </c>
      <c r="CF34">
        <v>-8245.7587814988001</v>
      </c>
      <c r="CG34">
        <v>-8242.2563509422926</v>
      </c>
      <c r="CH34">
        <v>-8242.5277850170041</v>
      </c>
      <c r="CI34">
        <v>-16009.688220154003</v>
      </c>
      <c r="CJ34">
        <v>-17590.732763420314</v>
      </c>
      <c r="CK34">
        <v>-23556.52278715463</v>
      </c>
      <c r="CL34">
        <v>-27860.108473313885</v>
      </c>
      <c r="CM34">
        <v>-28527.751868968939</v>
      </c>
      <c r="CN34">
        <v>-28632.998775233882</v>
      </c>
      <c r="CO34">
        <v>-31173.24211629101</v>
      </c>
      <c r="CP34">
        <v>-31815.235077068475</v>
      </c>
      <c r="CQ34">
        <v>-31639.301496945562</v>
      </c>
      <c r="CR34">
        <v>-31567.844261401362</v>
      </c>
      <c r="CS34">
        <v>-31719.365344436319</v>
      </c>
      <c r="CT34">
        <v>-30978.910243335766</v>
      </c>
      <c r="CU34">
        <v>-30788.166804656015</v>
      </c>
      <c r="CV34">
        <v>-31128.421938122745</v>
      </c>
      <c r="CW34">
        <v>-30980.809097422898</v>
      </c>
      <c r="CX34">
        <v>-32762.344991577182</v>
      </c>
      <c r="CY34">
        <v>-43696.09573361923</v>
      </c>
      <c r="CZ34">
        <v>-46493.138552160643</v>
      </c>
      <c r="DA34">
        <v>-49094.683074769244</v>
      </c>
      <c r="DB34">
        <v>-49962.191052543894</v>
      </c>
      <c r="DC34">
        <v>-50871.699008634496</v>
      </c>
      <c r="DD34">
        <v>-50055.964396074312</v>
      </c>
      <c r="DE34">
        <v>-47813.973179419278</v>
      </c>
      <c r="DF34">
        <v>-44818.214028612165</v>
      </c>
      <c r="DG34">
        <v>-45187.986438496002</v>
      </c>
      <c r="DH34">
        <v>-45084.489813540466</v>
      </c>
      <c r="DI34">
        <v>-47342.269623836546</v>
      </c>
      <c r="DJ34">
        <v>-51234.595247460427</v>
      </c>
      <c r="DK34">
        <v>-53563.508844571465</v>
      </c>
      <c r="DL34">
        <v>-57076.093155744427</v>
      </c>
      <c r="DM34">
        <v>-57910.470768722793</v>
      </c>
      <c r="DN34">
        <v>-58451.824424079525</v>
      </c>
      <c r="DO34">
        <v>-58578.283145399007</v>
      </c>
      <c r="DP34">
        <v>-58568.226853663204</v>
      </c>
      <c r="DQ34">
        <v>-59468.970290885642</v>
      </c>
      <c r="DR34">
        <v>-61569.120990286923</v>
      </c>
      <c r="DS34">
        <v>-54838.500073616044</v>
      </c>
      <c r="DT34">
        <v>-51479.252445429927</v>
      </c>
    </row>
    <row r="35" spans="1:124">
      <c r="A35" s="3" t="s">
        <v>130</v>
      </c>
      <c r="B35" t="str">
        <f>IF(B30&gt;B32, "Upper Limit", IF(B30&gt;B31, "Lower Limit", "No"))</f>
        <v>No</v>
      </c>
      <c r="C35" t="str">
        <f t="shared" ref="C35:BN35" si="4">IF(C30&gt;C32, "Upper Limit", IF(C30&gt;C31, "Lower Limit", "No"))</f>
        <v>No</v>
      </c>
      <c r="D35" t="str">
        <f t="shared" si="4"/>
        <v>No</v>
      </c>
      <c r="E35" t="str">
        <f t="shared" si="4"/>
        <v>No</v>
      </c>
      <c r="F35" t="str">
        <f t="shared" si="4"/>
        <v>No</v>
      </c>
      <c r="G35" t="str">
        <f t="shared" si="4"/>
        <v>No</v>
      </c>
      <c r="H35" t="str">
        <f t="shared" si="4"/>
        <v>Lower Limit</v>
      </c>
      <c r="I35" t="str">
        <f t="shared" si="4"/>
        <v>No</v>
      </c>
      <c r="J35" t="str">
        <f t="shared" si="4"/>
        <v>No</v>
      </c>
      <c r="K35" t="str">
        <f t="shared" si="4"/>
        <v>No</v>
      </c>
      <c r="L35" t="str">
        <f t="shared" si="4"/>
        <v>No</v>
      </c>
      <c r="M35" t="str">
        <f t="shared" si="4"/>
        <v>No</v>
      </c>
      <c r="N35" t="str">
        <f t="shared" si="4"/>
        <v>Lower Limit</v>
      </c>
      <c r="O35" t="str">
        <f t="shared" si="4"/>
        <v>Upper Limit</v>
      </c>
      <c r="P35" t="str">
        <f t="shared" si="4"/>
        <v>Lower Limit</v>
      </c>
      <c r="Q35" t="str">
        <f t="shared" si="4"/>
        <v>No</v>
      </c>
      <c r="R35" t="str">
        <f t="shared" si="4"/>
        <v>No</v>
      </c>
      <c r="S35" t="str">
        <f t="shared" si="4"/>
        <v>No</v>
      </c>
      <c r="T35" t="str">
        <f t="shared" si="4"/>
        <v>No</v>
      </c>
      <c r="U35" t="str">
        <f t="shared" si="4"/>
        <v>No</v>
      </c>
      <c r="V35" t="str">
        <f t="shared" si="4"/>
        <v>No</v>
      </c>
      <c r="W35" t="str">
        <f t="shared" si="4"/>
        <v>No</v>
      </c>
      <c r="X35" t="str">
        <f t="shared" si="4"/>
        <v>No</v>
      </c>
      <c r="Y35" t="str">
        <f t="shared" si="4"/>
        <v>No</v>
      </c>
      <c r="Z35" t="str">
        <f t="shared" si="4"/>
        <v>No</v>
      </c>
      <c r="AA35" t="str">
        <f t="shared" si="4"/>
        <v>No</v>
      </c>
      <c r="AB35" t="str">
        <f t="shared" si="4"/>
        <v>Lower Limit</v>
      </c>
      <c r="AC35" t="str">
        <f t="shared" si="4"/>
        <v>Lower Limit</v>
      </c>
      <c r="AD35" t="str">
        <f t="shared" si="4"/>
        <v>Upper Limit</v>
      </c>
      <c r="AE35" t="str">
        <f t="shared" si="4"/>
        <v>Lower Limit</v>
      </c>
      <c r="AF35" t="str">
        <f t="shared" si="4"/>
        <v>No</v>
      </c>
      <c r="AG35" t="str">
        <f t="shared" si="4"/>
        <v>No</v>
      </c>
      <c r="AH35" t="str">
        <f t="shared" si="4"/>
        <v>No</v>
      </c>
      <c r="AI35" t="str">
        <f t="shared" si="4"/>
        <v>No</v>
      </c>
      <c r="AJ35" t="str">
        <f t="shared" si="4"/>
        <v>No</v>
      </c>
      <c r="AK35" t="str">
        <f t="shared" si="4"/>
        <v>No</v>
      </c>
      <c r="AL35" t="str">
        <f t="shared" si="4"/>
        <v>No</v>
      </c>
      <c r="AM35" t="str">
        <f t="shared" si="4"/>
        <v>No</v>
      </c>
      <c r="AN35" t="str">
        <f t="shared" si="4"/>
        <v>No</v>
      </c>
      <c r="AO35" t="str">
        <f t="shared" si="4"/>
        <v>Lower Limit</v>
      </c>
      <c r="AP35" t="str">
        <f t="shared" si="4"/>
        <v>Lower Limit</v>
      </c>
      <c r="AQ35" t="str">
        <f t="shared" si="4"/>
        <v>Lower Limit</v>
      </c>
      <c r="AR35" t="str">
        <f t="shared" si="4"/>
        <v>Lower Limit</v>
      </c>
      <c r="AS35" t="str">
        <f t="shared" si="4"/>
        <v>No</v>
      </c>
      <c r="AT35" t="str">
        <f t="shared" si="4"/>
        <v>No</v>
      </c>
      <c r="AU35" t="str">
        <f t="shared" si="4"/>
        <v>No</v>
      </c>
      <c r="AV35" t="str">
        <f t="shared" si="4"/>
        <v>No</v>
      </c>
      <c r="AW35" t="str">
        <f t="shared" si="4"/>
        <v>No</v>
      </c>
      <c r="AX35" t="str">
        <f t="shared" si="4"/>
        <v>No</v>
      </c>
      <c r="AY35" t="str">
        <f t="shared" si="4"/>
        <v>Lower Limit</v>
      </c>
      <c r="AZ35" t="str">
        <f t="shared" si="4"/>
        <v>Upper Limit</v>
      </c>
      <c r="BA35" t="str">
        <f t="shared" si="4"/>
        <v>Lower Limit</v>
      </c>
      <c r="BB35" t="str">
        <f t="shared" si="4"/>
        <v>No</v>
      </c>
      <c r="BC35" t="str">
        <f t="shared" si="4"/>
        <v>No</v>
      </c>
      <c r="BD35" t="str">
        <f t="shared" si="4"/>
        <v>No</v>
      </c>
      <c r="BE35" t="str">
        <f t="shared" si="4"/>
        <v>No</v>
      </c>
      <c r="BF35" t="str">
        <f t="shared" si="4"/>
        <v>No</v>
      </c>
      <c r="BG35" t="str">
        <f t="shared" si="4"/>
        <v>No</v>
      </c>
      <c r="BH35" t="str">
        <f t="shared" si="4"/>
        <v>No</v>
      </c>
      <c r="BI35" t="str">
        <f t="shared" si="4"/>
        <v>No</v>
      </c>
      <c r="BJ35" t="str">
        <f t="shared" si="4"/>
        <v>No</v>
      </c>
      <c r="BK35" t="str">
        <f t="shared" si="4"/>
        <v>No</v>
      </c>
      <c r="BL35" t="str">
        <f t="shared" si="4"/>
        <v>No</v>
      </c>
      <c r="BM35" t="str">
        <f t="shared" si="4"/>
        <v>No</v>
      </c>
      <c r="BN35" t="str">
        <f t="shared" si="4"/>
        <v>No</v>
      </c>
      <c r="BO35" t="str">
        <f t="shared" ref="BO35:DT35" si="5">IF(BO30&gt;BO32, "Upper Limit", IF(BO30&gt;BO31, "Lower Limit", "No"))</f>
        <v>No</v>
      </c>
      <c r="BP35" t="str">
        <f t="shared" si="5"/>
        <v>No</v>
      </c>
      <c r="BQ35" t="str">
        <f t="shared" si="5"/>
        <v>No</v>
      </c>
      <c r="BR35" t="str">
        <f t="shared" si="5"/>
        <v>No</v>
      </c>
      <c r="BS35" t="str">
        <f t="shared" si="5"/>
        <v>No</v>
      </c>
      <c r="BT35" t="str">
        <f t="shared" si="5"/>
        <v>No</v>
      </c>
      <c r="BU35" t="str">
        <f t="shared" si="5"/>
        <v>No</v>
      </c>
      <c r="BV35" t="str">
        <f t="shared" si="5"/>
        <v>No</v>
      </c>
      <c r="BW35" t="str">
        <f t="shared" si="5"/>
        <v>No</v>
      </c>
      <c r="BX35" t="str">
        <f t="shared" si="5"/>
        <v>No</v>
      </c>
      <c r="BY35" t="str">
        <f t="shared" si="5"/>
        <v>No</v>
      </c>
      <c r="BZ35" t="str">
        <f t="shared" si="5"/>
        <v>No</v>
      </c>
      <c r="CA35" t="str">
        <f t="shared" si="5"/>
        <v>No</v>
      </c>
      <c r="CB35" t="str">
        <f t="shared" si="5"/>
        <v>No</v>
      </c>
      <c r="CC35" t="str">
        <f t="shared" si="5"/>
        <v>No</v>
      </c>
      <c r="CD35" t="str">
        <f t="shared" si="5"/>
        <v>No</v>
      </c>
      <c r="CE35" t="str">
        <f t="shared" si="5"/>
        <v>Lower Limit</v>
      </c>
      <c r="CF35" t="str">
        <f t="shared" si="5"/>
        <v>No</v>
      </c>
      <c r="CG35" t="str">
        <f t="shared" si="5"/>
        <v>No</v>
      </c>
      <c r="CH35" t="str">
        <f t="shared" si="5"/>
        <v>No</v>
      </c>
      <c r="CI35" t="str">
        <f t="shared" si="5"/>
        <v>No</v>
      </c>
      <c r="CJ35" t="str">
        <f t="shared" si="5"/>
        <v>No</v>
      </c>
      <c r="CK35" t="str">
        <f t="shared" si="5"/>
        <v>No</v>
      </c>
      <c r="CL35" t="str">
        <f t="shared" si="5"/>
        <v>No</v>
      </c>
      <c r="CM35" t="str">
        <f t="shared" si="5"/>
        <v>Lower Limit</v>
      </c>
      <c r="CN35" t="str">
        <f t="shared" si="5"/>
        <v>No</v>
      </c>
      <c r="CO35" t="str">
        <f t="shared" si="5"/>
        <v>Upper Limit</v>
      </c>
      <c r="CP35" t="str">
        <f t="shared" si="5"/>
        <v>Lower Limit</v>
      </c>
      <c r="CQ35" t="str">
        <f t="shared" si="5"/>
        <v>No</v>
      </c>
      <c r="CR35" t="str">
        <f t="shared" si="5"/>
        <v>No</v>
      </c>
      <c r="CS35" t="str">
        <f t="shared" si="5"/>
        <v>No</v>
      </c>
      <c r="CT35" t="str">
        <f t="shared" si="5"/>
        <v>No</v>
      </c>
      <c r="CU35" t="str">
        <f t="shared" si="5"/>
        <v>No</v>
      </c>
      <c r="CV35" t="str">
        <f t="shared" si="5"/>
        <v>No</v>
      </c>
      <c r="CW35" t="str">
        <f t="shared" si="5"/>
        <v>No</v>
      </c>
      <c r="CX35" t="str">
        <f t="shared" si="5"/>
        <v>No</v>
      </c>
      <c r="CY35" t="str">
        <f t="shared" si="5"/>
        <v>No</v>
      </c>
      <c r="CZ35" t="str">
        <f t="shared" si="5"/>
        <v>No</v>
      </c>
      <c r="DA35" t="str">
        <f t="shared" si="5"/>
        <v>No</v>
      </c>
      <c r="DB35" t="str">
        <f t="shared" si="5"/>
        <v>No</v>
      </c>
      <c r="DC35" t="str">
        <f t="shared" si="5"/>
        <v>Lower Limit</v>
      </c>
      <c r="DD35" t="str">
        <f t="shared" si="5"/>
        <v>No</v>
      </c>
      <c r="DE35" t="str">
        <f t="shared" si="5"/>
        <v>Lower Limit</v>
      </c>
      <c r="DF35" t="str">
        <f t="shared" si="5"/>
        <v>Lower Limit</v>
      </c>
      <c r="DG35" t="str">
        <f t="shared" si="5"/>
        <v>No</v>
      </c>
      <c r="DH35" t="str">
        <f t="shared" si="5"/>
        <v>No</v>
      </c>
      <c r="DI35" t="str">
        <f t="shared" si="5"/>
        <v>No</v>
      </c>
      <c r="DJ35" t="str">
        <f t="shared" si="5"/>
        <v>No</v>
      </c>
      <c r="DK35" t="str">
        <f t="shared" si="5"/>
        <v>No</v>
      </c>
      <c r="DL35" t="str">
        <f t="shared" si="5"/>
        <v>No</v>
      </c>
      <c r="DM35" t="str">
        <f t="shared" si="5"/>
        <v>No</v>
      </c>
      <c r="DN35" t="str">
        <f t="shared" si="5"/>
        <v>No</v>
      </c>
      <c r="DO35" t="str">
        <f t="shared" si="5"/>
        <v>No</v>
      </c>
      <c r="DP35" t="str">
        <f t="shared" si="5"/>
        <v>No</v>
      </c>
      <c r="DQ35" t="str">
        <f t="shared" si="5"/>
        <v>Lower Limit</v>
      </c>
      <c r="DR35" t="str">
        <f t="shared" si="5"/>
        <v>Lower Limit</v>
      </c>
      <c r="DS35" t="str">
        <f t="shared" si="5"/>
        <v>Lower Limit</v>
      </c>
      <c r="DT35" t="str">
        <f t="shared" si="5"/>
        <v>No</v>
      </c>
    </row>
    <row r="36" spans="1:124">
      <c r="A36" s="3" t="s">
        <v>131</v>
      </c>
      <c r="B36" t="str">
        <f>IF(B30&lt;B34, "Upper Limit", IF(B30&lt;B33, "Lower Limit", "No"))</f>
        <v>No</v>
      </c>
      <c r="C36" t="str">
        <f t="shared" ref="C36:BN36" si="6">IF(C30&lt;C34, "Upper Limit", IF(C30&lt;C33, "Lower Limit", "No"))</f>
        <v>No</v>
      </c>
      <c r="D36" t="str">
        <f t="shared" si="6"/>
        <v>No</v>
      </c>
      <c r="E36" t="str">
        <f t="shared" si="6"/>
        <v>No</v>
      </c>
      <c r="F36" t="str">
        <f t="shared" si="6"/>
        <v>No</v>
      </c>
      <c r="G36" t="str">
        <f t="shared" si="6"/>
        <v>No</v>
      </c>
      <c r="H36" t="str">
        <f t="shared" si="6"/>
        <v>No</v>
      </c>
      <c r="I36" t="str">
        <f t="shared" si="6"/>
        <v>No</v>
      </c>
      <c r="J36" t="str">
        <f t="shared" si="6"/>
        <v>Lower Limit</v>
      </c>
      <c r="K36" t="str">
        <f t="shared" si="6"/>
        <v>Upper Limit</v>
      </c>
      <c r="L36" t="str">
        <f t="shared" si="6"/>
        <v>Upper Limit</v>
      </c>
      <c r="M36" t="str">
        <f t="shared" si="6"/>
        <v>No</v>
      </c>
      <c r="N36" t="str">
        <f t="shared" si="6"/>
        <v>No</v>
      </c>
      <c r="O36" t="str">
        <f t="shared" si="6"/>
        <v>No</v>
      </c>
      <c r="P36" t="str">
        <f t="shared" si="6"/>
        <v>No</v>
      </c>
      <c r="Q36" t="str">
        <f t="shared" si="6"/>
        <v>No</v>
      </c>
      <c r="R36" t="str">
        <f t="shared" si="6"/>
        <v>Lower Limit</v>
      </c>
      <c r="S36" t="str">
        <f t="shared" si="6"/>
        <v>Upper Limit</v>
      </c>
      <c r="T36" t="str">
        <f t="shared" si="6"/>
        <v>Upper Limit</v>
      </c>
      <c r="U36" t="str">
        <f t="shared" si="6"/>
        <v>No</v>
      </c>
      <c r="V36" t="str">
        <f t="shared" si="6"/>
        <v>No</v>
      </c>
      <c r="W36" t="str">
        <f t="shared" si="6"/>
        <v>No</v>
      </c>
      <c r="X36" t="str">
        <f t="shared" si="6"/>
        <v>No</v>
      </c>
      <c r="Y36" t="str">
        <f t="shared" si="6"/>
        <v>No</v>
      </c>
      <c r="Z36" t="str">
        <f t="shared" si="6"/>
        <v>Lower Limit</v>
      </c>
      <c r="AA36" t="str">
        <f t="shared" si="6"/>
        <v>No</v>
      </c>
      <c r="AB36" t="str">
        <f t="shared" si="6"/>
        <v>No</v>
      </c>
      <c r="AC36" t="str">
        <f t="shared" si="6"/>
        <v>No</v>
      </c>
      <c r="AD36" t="str">
        <f t="shared" si="6"/>
        <v>No</v>
      </c>
      <c r="AE36" t="str">
        <f t="shared" si="6"/>
        <v>No</v>
      </c>
      <c r="AF36" t="str">
        <f t="shared" si="6"/>
        <v>No</v>
      </c>
      <c r="AG36" t="str">
        <f t="shared" si="6"/>
        <v>No</v>
      </c>
      <c r="AH36" t="str">
        <f t="shared" si="6"/>
        <v>No</v>
      </c>
      <c r="AI36" t="str">
        <f t="shared" si="6"/>
        <v>No</v>
      </c>
      <c r="AJ36" t="str">
        <f t="shared" si="6"/>
        <v>No</v>
      </c>
      <c r="AK36" t="str">
        <f t="shared" si="6"/>
        <v>Lower Limit</v>
      </c>
      <c r="AL36" t="str">
        <f t="shared" si="6"/>
        <v>Lower Limit</v>
      </c>
      <c r="AM36" t="str">
        <f t="shared" si="6"/>
        <v>No</v>
      </c>
      <c r="AN36" t="str">
        <f t="shared" si="6"/>
        <v>No</v>
      </c>
      <c r="AO36" t="str">
        <f t="shared" si="6"/>
        <v>No</v>
      </c>
      <c r="AP36" t="str">
        <f t="shared" si="6"/>
        <v>No</v>
      </c>
      <c r="AQ36" t="str">
        <f t="shared" si="6"/>
        <v>No</v>
      </c>
      <c r="AR36" t="str">
        <f t="shared" si="6"/>
        <v>No</v>
      </c>
      <c r="AS36" t="str">
        <f t="shared" si="6"/>
        <v>No</v>
      </c>
      <c r="AT36" t="str">
        <f t="shared" si="6"/>
        <v>No</v>
      </c>
      <c r="AU36" t="str">
        <f t="shared" si="6"/>
        <v>No</v>
      </c>
      <c r="AV36" t="str">
        <f t="shared" si="6"/>
        <v>Lower Limit</v>
      </c>
      <c r="AW36" t="str">
        <f t="shared" si="6"/>
        <v>No</v>
      </c>
      <c r="AX36" t="str">
        <f t="shared" si="6"/>
        <v>No</v>
      </c>
      <c r="AY36" t="str">
        <f t="shared" si="6"/>
        <v>No</v>
      </c>
      <c r="AZ36" t="str">
        <f t="shared" si="6"/>
        <v>No</v>
      </c>
      <c r="BA36" t="str">
        <f t="shared" si="6"/>
        <v>No</v>
      </c>
      <c r="BB36" t="str">
        <f t="shared" si="6"/>
        <v>No</v>
      </c>
      <c r="BC36" t="str">
        <f t="shared" si="6"/>
        <v>Lower Limit</v>
      </c>
      <c r="BD36" t="str">
        <f t="shared" si="6"/>
        <v>Lower Limit</v>
      </c>
      <c r="BE36" t="str">
        <f t="shared" si="6"/>
        <v>Lower Limit</v>
      </c>
      <c r="BF36" t="str">
        <f t="shared" si="6"/>
        <v>No</v>
      </c>
      <c r="BG36" t="str">
        <f t="shared" si="6"/>
        <v>No</v>
      </c>
      <c r="BH36" t="str">
        <f t="shared" si="6"/>
        <v>No</v>
      </c>
      <c r="BI36" t="str">
        <f t="shared" si="6"/>
        <v>No</v>
      </c>
      <c r="BJ36" t="str">
        <f t="shared" si="6"/>
        <v>No</v>
      </c>
      <c r="BK36" t="str">
        <f t="shared" si="6"/>
        <v>No</v>
      </c>
      <c r="BL36" t="str">
        <f t="shared" si="6"/>
        <v>No</v>
      </c>
      <c r="BM36" t="str">
        <f t="shared" si="6"/>
        <v>No</v>
      </c>
      <c r="BN36" t="str">
        <f t="shared" si="6"/>
        <v>No</v>
      </c>
      <c r="BO36" t="str">
        <f t="shared" ref="BO36:DT36" si="7">IF(BO30&lt;BO34, "Upper Limit", IF(BO30&lt;BO33, "Lower Limit", "No"))</f>
        <v>No</v>
      </c>
      <c r="BP36" t="str">
        <f t="shared" si="7"/>
        <v>No</v>
      </c>
      <c r="BQ36" t="str">
        <f t="shared" si="7"/>
        <v>No</v>
      </c>
      <c r="BR36" t="str">
        <f t="shared" si="7"/>
        <v>No</v>
      </c>
      <c r="BS36" t="str">
        <f t="shared" si="7"/>
        <v>No</v>
      </c>
      <c r="BT36" t="str">
        <f t="shared" si="7"/>
        <v>No</v>
      </c>
      <c r="BU36" t="str">
        <f t="shared" si="7"/>
        <v>No</v>
      </c>
      <c r="BV36" t="str">
        <f t="shared" si="7"/>
        <v>No</v>
      </c>
      <c r="BW36" t="str">
        <f t="shared" si="7"/>
        <v>No</v>
      </c>
      <c r="BX36" t="str">
        <f t="shared" si="7"/>
        <v>No</v>
      </c>
      <c r="BY36" t="str">
        <f t="shared" si="7"/>
        <v>No</v>
      </c>
      <c r="BZ36" t="str">
        <f t="shared" si="7"/>
        <v>Upper Limit</v>
      </c>
      <c r="CA36" t="str">
        <f t="shared" si="7"/>
        <v>No</v>
      </c>
      <c r="CB36" t="str">
        <f t="shared" si="7"/>
        <v>No</v>
      </c>
      <c r="CC36" t="str">
        <f t="shared" si="7"/>
        <v>Lower Limit</v>
      </c>
      <c r="CD36" t="str">
        <f t="shared" si="7"/>
        <v>No</v>
      </c>
      <c r="CE36" t="str">
        <f t="shared" si="7"/>
        <v>No</v>
      </c>
      <c r="CF36" t="str">
        <f t="shared" si="7"/>
        <v>No</v>
      </c>
      <c r="CG36" t="str">
        <f t="shared" si="7"/>
        <v>No</v>
      </c>
      <c r="CH36" t="str">
        <f t="shared" si="7"/>
        <v>No</v>
      </c>
      <c r="CI36" t="str">
        <f t="shared" si="7"/>
        <v>Upper Limit</v>
      </c>
      <c r="CJ36" t="str">
        <f t="shared" si="7"/>
        <v>Lower Limit</v>
      </c>
      <c r="CK36" t="str">
        <f t="shared" si="7"/>
        <v>Upper Limit</v>
      </c>
      <c r="CL36" t="str">
        <f t="shared" si="7"/>
        <v>Upper Limit</v>
      </c>
      <c r="CM36" t="str">
        <f t="shared" si="7"/>
        <v>No</v>
      </c>
      <c r="CN36" t="str">
        <f t="shared" si="7"/>
        <v>No</v>
      </c>
      <c r="CO36" t="str">
        <f t="shared" si="7"/>
        <v>No</v>
      </c>
      <c r="CP36" t="str">
        <f t="shared" si="7"/>
        <v>No</v>
      </c>
      <c r="CQ36" t="str">
        <f t="shared" si="7"/>
        <v>No</v>
      </c>
      <c r="CR36" t="str">
        <f t="shared" si="7"/>
        <v>No</v>
      </c>
      <c r="CS36" t="str">
        <f t="shared" si="7"/>
        <v>No</v>
      </c>
      <c r="CT36" t="str">
        <f t="shared" si="7"/>
        <v>No</v>
      </c>
      <c r="CU36" t="str">
        <f t="shared" si="7"/>
        <v>No</v>
      </c>
      <c r="CV36" t="str">
        <f t="shared" si="7"/>
        <v>No</v>
      </c>
      <c r="CW36" t="str">
        <f t="shared" si="7"/>
        <v>No</v>
      </c>
      <c r="CX36" t="str">
        <f t="shared" si="7"/>
        <v>Lower Limit</v>
      </c>
      <c r="CY36" t="str">
        <f t="shared" si="7"/>
        <v>Upper Limit</v>
      </c>
      <c r="CZ36" t="str">
        <f t="shared" si="7"/>
        <v>Lower Limit</v>
      </c>
      <c r="DA36" t="str">
        <f t="shared" si="7"/>
        <v>Lower Limit</v>
      </c>
      <c r="DB36" t="str">
        <f t="shared" si="7"/>
        <v>No</v>
      </c>
      <c r="DC36" t="str">
        <f t="shared" si="7"/>
        <v>No</v>
      </c>
      <c r="DD36" t="str">
        <f t="shared" si="7"/>
        <v>No</v>
      </c>
      <c r="DE36" t="str">
        <f t="shared" si="7"/>
        <v>No</v>
      </c>
      <c r="DF36" t="str">
        <f t="shared" si="7"/>
        <v>No</v>
      </c>
      <c r="DG36" t="str">
        <f t="shared" si="7"/>
        <v>No</v>
      </c>
      <c r="DH36" t="str">
        <f t="shared" si="7"/>
        <v>No</v>
      </c>
      <c r="DI36" t="str">
        <f t="shared" si="7"/>
        <v>Lower Limit</v>
      </c>
      <c r="DJ36" t="str">
        <f t="shared" si="7"/>
        <v>Lower Limit</v>
      </c>
      <c r="DK36" t="str">
        <f t="shared" si="7"/>
        <v>No</v>
      </c>
      <c r="DL36" t="str">
        <f t="shared" si="7"/>
        <v>Lower Limit</v>
      </c>
      <c r="DM36" t="str">
        <f t="shared" si="7"/>
        <v>No</v>
      </c>
      <c r="DN36" t="str">
        <f t="shared" si="7"/>
        <v>No</v>
      </c>
      <c r="DO36" t="str">
        <f t="shared" si="7"/>
        <v>No</v>
      </c>
      <c r="DP36" t="str">
        <f t="shared" si="7"/>
        <v>No</v>
      </c>
      <c r="DQ36" t="str">
        <f t="shared" si="7"/>
        <v>No</v>
      </c>
      <c r="DR36" t="str">
        <f t="shared" si="7"/>
        <v>No</v>
      </c>
      <c r="DS36" t="str">
        <f t="shared" si="7"/>
        <v>No</v>
      </c>
      <c r="DT36" t="str">
        <f t="shared" si="7"/>
        <v>No</v>
      </c>
    </row>
    <row r="41" spans="1:124">
      <c r="B41" t="s">
        <v>0</v>
      </c>
      <c r="C41" t="s">
        <v>1</v>
      </c>
      <c r="D41" t="s">
        <v>2</v>
      </c>
      <c r="E41" t="s">
        <v>3</v>
      </c>
      <c r="F41" t="s">
        <v>4</v>
      </c>
      <c r="G41" t="s">
        <v>5</v>
      </c>
      <c r="H41" t="s">
        <v>6</v>
      </c>
      <c r="I41" t="s">
        <v>7</v>
      </c>
      <c r="J41" t="s">
        <v>8</v>
      </c>
      <c r="K41" t="s">
        <v>9</v>
      </c>
      <c r="L41" t="s">
        <v>10</v>
      </c>
      <c r="M41" t="s">
        <v>11</v>
      </c>
      <c r="N41" t="s">
        <v>12</v>
      </c>
      <c r="O41" t="s">
        <v>13</v>
      </c>
      <c r="P41" t="s">
        <v>14</v>
      </c>
      <c r="Q41" t="s">
        <v>15</v>
      </c>
      <c r="R41" t="s">
        <v>16</v>
      </c>
      <c r="S41" t="s">
        <v>17</v>
      </c>
      <c r="T41" t="s">
        <v>18</v>
      </c>
      <c r="U41" t="s">
        <v>19</v>
      </c>
      <c r="V41" t="s">
        <v>20</v>
      </c>
      <c r="W41" t="s">
        <v>21</v>
      </c>
      <c r="X41" t="s">
        <v>22</v>
      </c>
      <c r="Y41" t="s">
        <v>23</v>
      </c>
      <c r="Z41" t="s">
        <v>24</v>
      </c>
      <c r="AA41" t="s">
        <v>25</v>
      </c>
      <c r="AB41" s="5" t="s">
        <v>26</v>
      </c>
      <c r="AC41" s="5" t="s">
        <v>27</v>
      </c>
      <c r="AD41" s="5" t="s">
        <v>28</v>
      </c>
      <c r="AE41" s="5" t="s">
        <v>29</v>
      </c>
      <c r="AF41" t="s">
        <v>30</v>
      </c>
      <c r="AG41" t="s">
        <v>31</v>
      </c>
      <c r="AH41" t="s">
        <v>32</v>
      </c>
      <c r="AI41" t="s">
        <v>33</v>
      </c>
      <c r="AJ41" s="5" t="s">
        <v>34</v>
      </c>
      <c r="AK41" s="5" t="s">
        <v>35</v>
      </c>
      <c r="AL41" t="s">
        <v>36</v>
      </c>
      <c r="AM41" t="s">
        <v>37</v>
      </c>
      <c r="AN41" s="5" t="s">
        <v>38</v>
      </c>
      <c r="AO41" s="5" t="s">
        <v>39</v>
      </c>
      <c r="AP41" t="s">
        <v>40</v>
      </c>
      <c r="AQ41" t="s">
        <v>41</v>
      </c>
      <c r="AR41" t="s">
        <v>42</v>
      </c>
      <c r="AS41" t="s">
        <v>43</v>
      </c>
      <c r="AT41" t="s">
        <v>44</v>
      </c>
      <c r="AU41" t="s">
        <v>45</v>
      </c>
      <c r="AV41" t="s">
        <v>46</v>
      </c>
      <c r="AW41" t="s">
        <v>47</v>
      </c>
      <c r="AX41" t="s">
        <v>48</v>
      </c>
      <c r="AY41" s="5" t="s">
        <v>49</v>
      </c>
      <c r="AZ41" s="5" t="s">
        <v>50</v>
      </c>
      <c r="BA41" s="5" t="s">
        <v>51</v>
      </c>
      <c r="BB41" t="s">
        <v>52</v>
      </c>
      <c r="BC41" t="s">
        <v>53</v>
      </c>
      <c r="BD41" t="s">
        <v>54</v>
      </c>
      <c r="BE41" t="s">
        <v>55</v>
      </c>
      <c r="BF41" t="s">
        <v>56</v>
      </c>
      <c r="BG41" t="s">
        <v>57</v>
      </c>
      <c r="BH41" t="s">
        <v>58</v>
      </c>
      <c r="BI41" t="s">
        <v>59</v>
      </c>
      <c r="BJ41" t="s">
        <v>60</v>
      </c>
      <c r="BK41" t="s">
        <v>61</v>
      </c>
      <c r="BL41" t="s">
        <v>62</v>
      </c>
      <c r="BM41" t="s">
        <v>63</v>
      </c>
      <c r="BN41" t="s">
        <v>64</v>
      </c>
      <c r="BO41" t="s">
        <v>65</v>
      </c>
      <c r="BP41" t="s">
        <v>66</v>
      </c>
      <c r="BQ41" t="s">
        <v>67</v>
      </c>
      <c r="BR41" t="s">
        <v>68</v>
      </c>
      <c r="BS41" t="s">
        <v>69</v>
      </c>
      <c r="BT41" t="s">
        <v>70</v>
      </c>
      <c r="BU41" t="s">
        <v>71</v>
      </c>
      <c r="BV41" t="s">
        <v>72</v>
      </c>
      <c r="BW41" t="s">
        <v>73</v>
      </c>
      <c r="BX41" t="s">
        <v>74</v>
      </c>
      <c r="BY41" t="s">
        <v>75</v>
      </c>
      <c r="BZ41" t="s">
        <v>76</v>
      </c>
      <c r="CA41" t="s">
        <v>77</v>
      </c>
      <c r="CB41" t="s">
        <v>78</v>
      </c>
      <c r="CC41" t="s">
        <v>79</v>
      </c>
      <c r="CD41" t="s">
        <v>80</v>
      </c>
      <c r="CE41" t="s">
        <v>81</v>
      </c>
      <c r="CF41" t="s">
        <v>82</v>
      </c>
      <c r="CG41" t="s">
        <v>83</v>
      </c>
      <c r="CH41" s="5" t="s">
        <v>84</v>
      </c>
      <c r="CI41" s="5" t="s">
        <v>85</v>
      </c>
      <c r="CJ41" t="s">
        <v>86</v>
      </c>
      <c r="CK41" t="s">
        <v>87</v>
      </c>
      <c r="CL41" t="s">
        <v>88</v>
      </c>
      <c r="CM41" t="s">
        <v>89</v>
      </c>
      <c r="CN41" t="s">
        <v>90</v>
      </c>
      <c r="CO41" s="5" t="s">
        <v>91</v>
      </c>
      <c r="CP41" s="6" t="s">
        <v>92</v>
      </c>
      <c r="CQ41" s="6" t="s">
        <v>93</v>
      </c>
      <c r="CR41" s="6" t="s">
        <v>94</v>
      </c>
      <c r="CS41" s="6" t="s">
        <v>95</v>
      </c>
      <c r="CT41" s="6" t="s">
        <v>96</v>
      </c>
      <c r="CU41" t="s">
        <v>97</v>
      </c>
      <c r="CV41" t="s">
        <v>98</v>
      </c>
      <c r="CW41" t="s">
        <v>99</v>
      </c>
      <c r="CX41" t="s">
        <v>100</v>
      </c>
      <c r="CY41" t="s">
        <v>101</v>
      </c>
      <c r="CZ41" t="s">
        <v>102</v>
      </c>
      <c r="DA41" t="s">
        <v>103</v>
      </c>
      <c r="DB41" t="s">
        <v>104</v>
      </c>
      <c r="DC41" t="s">
        <v>105</v>
      </c>
      <c r="DD41" t="s">
        <v>106</v>
      </c>
      <c r="DE41" t="s">
        <v>107</v>
      </c>
      <c r="DF41" t="s">
        <v>108</v>
      </c>
      <c r="DG41" t="s">
        <v>109</v>
      </c>
      <c r="DH41" t="s">
        <v>110</v>
      </c>
      <c r="DI41" t="s">
        <v>111</v>
      </c>
      <c r="DJ41" t="s">
        <v>112</v>
      </c>
      <c r="DK41" t="s">
        <v>113</v>
      </c>
      <c r="DL41" t="s">
        <v>114</v>
      </c>
      <c r="DM41" t="s">
        <v>115</v>
      </c>
      <c r="DN41" t="s">
        <v>116</v>
      </c>
      <c r="DO41" t="s">
        <v>117</v>
      </c>
      <c r="DP41" t="s">
        <v>118</v>
      </c>
      <c r="DQ41" t="s">
        <v>119</v>
      </c>
      <c r="DR41" t="s">
        <v>120</v>
      </c>
      <c r="DS41" t="s">
        <v>121</v>
      </c>
    </row>
    <row r="42" spans="1:124">
      <c r="A42" s="10" t="s">
        <v>132</v>
      </c>
      <c r="B42" s="14" t="str">
        <f>B11</f>
        <v>No</v>
      </c>
      <c r="C42" s="14" t="str">
        <f t="shared" ref="C42:BN42" si="8">C11</f>
        <v>No</v>
      </c>
      <c r="D42" s="14" t="str">
        <f t="shared" si="8"/>
        <v>No</v>
      </c>
      <c r="E42" s="14" t="str">
        <f t="shared" si="8"/>
        <v>No</v>
      </c>
      <c r="F42" s="14" t="str">
        <f t="shared" si="8"/>
        <v>No</v>
      </c>
      <c r="G42" s="14" t="str">
        <f t="shared" si="8"/>
        <v>Lower Limit</v>
      </c>
      <c r="H42" s="14" t="str">
        <f t="shared" si="8"/>
        <v>Lower Limit</v>
      </c>
      <c r="I42" s="14" t="str">
        <f t="shared" si="8"/>
        <v>Lower Limit</v>
      </c>
      <c r="J42" s="14" t="str">
        <f t="shared" si="8"/>
        <v>Lower Limit</v>
      </c>
      <c r="K42" s="14" t="str">
        <f t="shared" si="8"/>
        <v>Lower Limit</v>
      </c>
      <c r="L42" s="14" t="str">
        <f t="shared" si="8"/>
        <v>No</v>
      </c>
      <c r="M42" s="14" t="str">
        <f t="shared" si="8"/>
        <v>No</v>
      </c>
      <c r="N42" s="14" t="str">
        <f t="shared" si="8"/>
        <v>No</v>
      </c>
      <c r="O42" s="14" t="str">
        <f t="shared" si="8"/>
        <v>No</v>
      </c>
      <c r="P42" s="14" t="str">
        <f t="shared" si="8"/>
        <v>No</v>
      </c>
      <c r="Q42" s="14" t="str">
        <f t="shared" si="8"/>
        <v>No</v>
      </c>
      <c r="R42" s="14" t="str">
        <f t="shared" si="8"/>
        <v>No</v>
      </c>
      <c r="S42" s="14" t="str">
        <f t="shared" si="8"/>
        <v>Lower Limit</v>
      </c>
      <c r="T42" s="14" t="str">
        <f t="shared" si="8"/>
        <v>Lower Limit</v>
      </c>
      <c r="U42" s="14" t="str">
        <f t="shared" si="8"/>
        <v>Upper Limit</v>
      </c>
      <c r="V42" s="14" t="str">
        <f t="shared" si="8"/>
        <v>No</v>
      </c>
      <c r="W42" s="14" t="str">
        <f t="shared" si="8"/>
        <v>No</v>
      </c>
      <c r="X42" s="14" t="str">
        <f t="shared" si="8"/>
        <v>No</v>
      </c>
      <c r="Y42" s="14" t="str">
        <f t="shared" si="8"/>
        <v>No</v>
      </c>
      <c r="Z42" s="14" t="str">
        <f t="shared" si="8"/>
        <v>No</v>
      </c>
      <c r="AA42" s="14" t="str">
        <f t="shared" si="8"/>
        <v>No</v>
      </c>
      <c r="AB42" s="14" t="str">
        <f t="shared" si="8"/>
        <v>Lower Limit</v>
      </c>
      <c r="AC42" s="14" t="str">
        <f t="shared" si="8"/>
        <v>Lower Limit</v>
      </c>
      <c r="AD42" s="14" t="str">
        <f t="shared" si="8"/>
        <v>Upper Limit</v>
      </c>
      <c r="AE42" s="14" t="str">
        <f t="shared" si="8"/>
        <v>Lower Limit</v>
      </c>
      <c r="AF42" s="14" t="str">
        <f t="shared" si="8"/>
        <v>No</v>
      </c>
      <c r="AG42" s="14" t="str">
        <f t="shared" si="8"/>
        <v>No</v>
      </c>
      <c r="AH42" s="14" t="str">
        <f t="shared" si="8"/>
        <v>No</v>
      </c>
      <c r="AI42" s="14" t="str">
        <f t="shared" si="8"/>
        <v>No</v>
      </c>
      <c r="AJ42" s="14" t="str">
        <f t="shared" si="8"/>
        <v>Lower Limit</v>
      </c>
      <c r="AK42" s="14" t="str">
        <f t="shared" si="8"/>
        <v>Lower Limit</v>
      </c>
      <c r="AL42" s="14" t="str">
        <f t="shared" si="8"/>
        <v>Lower Limit</v>
      </c>
      <c r="AM42" s="14" t="str">
        <f t="shared" si="8"/>
        <v>No</v>
      </c>
      <c r="AN42" s="14" t="str">
        <f t="shared" si="8"/>
        <v>No</v>
      </c>
      <c r="AO42" s="14" t="str">
        <f t="shared" si="8"/>
        <v>No</v>
      </c>
      <c r="AP42" s="14" t="str">
        <f t="shared" si="8"/>
        <v>No</v>
      </c>
      <c r="AQ42" s="14" t="str">
        <f t="shared" si="8"/>
        <v>Lower Limit</v>
      </c>
      <c r="AR42" s="14" t="str">
        <f t="shared" si="8"/>
        <v>Upper Limit</v>
      </c>
      <c r="AS42" s="14" t="str">
        <f t="shared" si="8"/>
        <v>Upper Limit</v>
      </c>
      <c r="AT42" s="14" t="str">
        <f t="shared" si="8"/>
        <v>No</v>
      </c>
      <c r="AU42" s="14" t="str">
        <f t="shared" si="8"/>
        <v>No</v>
      </c>
      <c r="AV42" s="14" t="str">
        <f t="shared" si="8"/>
        <v>No</v>
      </c>
      <c r="AW42" s="14" t="str">
        <f t="shared" si="8"/>
        <v>No</v>
      </c>
      <c r="AX42" s="14" t="str">
        <f t="shared" si="8"/>
        <v>No</v>
      </c>
      <c r="AY42" s="14" t="str">
        <f t="shared" si="8"/>
        <v>No</v>
      </c>
      <c r="AZ42" s="14" t="str">
        <f t="shared" si="8"/>
        <v>No</v>
      </c>
      <c r="BA42" s="14" t="str">
        <f t="shared" si="8"/>
        <v>No</v>
      </c>
      <c r="BB42" s="14" t="str">
        <f t="shared" si="8"/>
        <v>No</v>
      </c>
      <c r="BC42" s="14" t="str">
        <f t="shared" si="8"/>
        <v>No</v>
      </c>
      <c r="BD42" s="14" t="str">
        <f t="shared" si="8"/>
        <v>No</v>
      </c>
      <c r="BE42" s="14" t="str">
        <f t="shared" si="8"/>
        <v>No</v>
      </c>
      <c r="BF42" s="14" t="str">
        <f t="shared" si="8"/>
        <v>No</v>
      </c>
      <c r="BG42" s="14" t="str">
        <f t="shared" si="8"/>
        <v>No</v>
      </c>
      <c r="BH42" s="14" t="str">
        <f t="shared" si="8"/>
        <v>Lower Limit</v>
      </c>
      <c r="BI42" s="14" t="str">
        <f t="shared" si="8"/>
        <v>Lower Limit</v>
      </c>
      <c r="BJ42" s="14" t="str">
        <f t="shared" si="8"/>
        <v>No</v>
      </c>
      <c r="BK42" s="14" t="str">
        <f t="shared" si="8"/>
        <v>No</v>
      </c>
      <c r="BL42" s="14" t="str">
        <f t="shared" si="8"/>
        <v>No</v>
      </c>
      <c r="BM42" s="14" t="str">
        <f t="shared" si="8"/>
        <v>No</v>
      </c>
      <c r="BN42" s="14" t="str">
        <f t="shared" si="8"/>
        <v>No</v>
      </c>
      <c r="BO42" s="14" t="str">
        <f t="shared" ref="BO42:DS42" si="9">BO11</f>
        <v>No</v>
      </c>
      <c r="BP42" s="14" t="str">
        <f t="shared" si="9"/>
        <v>No</v>
      </c>
      <c r="BQ42" s="14" t="str">
        <f t="shared" si="9"/>
        <v>No</v>
      </c>
      <c r="BR42" s="14" t="str">
        <f t="shared" si="9"/>
        <v>No</v>
      </c>
      <c r="BS42" s="14" t="str">
        <f t="shared" si="9"/>
        <v>No</v>
      </c>
      <c r="BT42" s="14" t="str">
        <f t="shared" si="9"/>
        <v>No</v>
      </c>
      <c r="BU42" s="14" t="str">
        <f t="shared" si="9"/>
        <v>No</v>
      </c>
      <c r="BV42" s="14" t="str">
        <f t="shared" si="9"/>
        <v>No</v>
      </c>
      <c r="BW42" s="14" t="str">
        <f t="shared" si="9"/>
        <v>No</v>
      </c>
      <c r="BX42" s="14" t="str">
        <f t="shared" si="9"/>
        <v>No</v>
      </c>
      <c r="BY42" s="14" t="str">
        <f t="shared" si="9"/>
        <v>No</v>
      </c>
      <c r="BZ42" s="14" t="str">
        <f t="shared" si="9"/>
        <v>No</v>
      </c>
      <c r="CA42" s="14" t="str">
        <f t="shared" si="9"/>
        <v>No</v>
      </c>
      <c r="CB42" s="14" t="str">
        <f t="shared" si="9"/>
        <v>No</v>
      </c>
      <c r="CC42" s="14" t="str">
        <f t="shared" si="9"/>
        <v>No</v>
      </c>
      <c r="CD42" s="14" t="str">
        <f t="shared" si="9"/>
        <v>No</v>
      </c>
      <c r="CE42" s="14" t="str">
        <f t="shared" si="9"/>
        <v>Lower Limit</v>
      </c>
      <c r="CF42" s="14" t="str">
        <f t="shared" si="9"/>
        <v>No</v>
      </c>
      <c r="CG42" s="14" t="str">
        <f t="shared" si="9"/>
        <v>No</v>
      </c>
      <c r="CH42" s="14" t="str">
        <f t="shared" si="9"/>
        <v>Lower Limit</v>
      </c>
      <c r="CI42" s="14" t="str">
        <f t="shared" si="9"/>
        <v>No</v>
      </c>
      <c r="CJ42" s="14" t="str">
        <f t="shared" si="9"/>
        <v>Lower Limit</v>
      </c>
      <c r="CK42" s="14" t="str">
        <f t="shared" si="9"/>
        <v>Upper Limit</v>
      </c>
      <c r="CL42" s="14" t="str">
        <f t="shared" si="9"/>
        <v>Upper Limit</v>
      </c>
      <c r="CM42" s="14" t="str">
        <f t="shared" si="9"/>
        <v>Upper Limit</v>
      </c>
      <c r="CN42" s="14" t="str">
        <f t="shared" si="9"/>
        <v>Lower Limit</v>
      </c>
      <c r="CO42" s="14" t="str">
        <f t="shared" si="9"/>
        <v>No</v>
      </c>
      <c r="CP42" s="14" t="str">
        <f t="shared" si="9"/>
        <v>No</v>
      </c>
      <c r="CQ42" s="14" t="str">
        <f t="shared" si="9"/>
        <v>No</v>
      </c>
      <c r="CR42" s="14" t="str">
        <f t="shared" si="9"/>
        <v>No</v>
      </c>
      <c r="CS42" s="14" t="str">
        <f t="shared" si="9"/>
        <v>No</v>
      </c>
      <c r="CT42" s="14" t="str">
        <f t="shared" si="9"/>
        <v>No</v>
      </c>
      <c r="CU42" s="14" t="str">
        <f t="shared" si="9"/>
        <v>No</v>
      </c>
      <c r="CV42" s="14" t="str">
        <f t="shared" si="9"/>
        <v>Lower Limit</v>
      </c>
      <c r="CW42" s="14" t="str">
        <f t="shared" si="9"/>
        <v>Lower Limit</v>
      </c>
      <c r="CX42" s="14" t="str">
        <f t="shared" si="9"/>
        <v>Lower Limit</v>
      </c>
      <c r="CY42" s="14" t="str">
        <f t="shared" si="9"/>
        <v>No</v>
      </c>
      <c r="CZ42" s="14" t="str">
        <f t="shared" si="9"/>
        <v>No</v>
      </c>
      <c r="DA42" s="14" t="str">
        <f t="shared" si="9"/>
        <v>No</v>
      </c>
      <c r="DB42" s="14" t="str">
        <f t="shared" si="9"/>
        <v>No</v>
      </c>
      <c r="DC42" s="14" t="str">
        <f t="shared" si="9"/>
        <v>No</v>
      </c>
      <c r="DD42" s="14" t="str">
        <f t="shared" si="9"/>
        <v>No</v>
      </c>
      <c r="DE42" s="14" t="str">
        <f t="shared" si="9"/>
        <v>No</v>
      </c>
      <c r="DF42" s="14" t="str">
        <f t="shared" si="9"/>
        <v>No</v>
      </c>
      <c r="DG42" s="14" t="str">
        <f t="shared" si="9"/>
        <v>No</v>
      </c>
      <c r="DH42" s="14" t="str">
        <f t="shared" si="9"/>
        <v>No</v>
      </c>
      <c r="DI42" s="14" t="str">
        <f t="shared" si="9"/>
        <v>No</v>
      </c>
      <c r="DJ42" s="14" t="str">
        <f t="shared" si="9"/>
        <v>No</v>
      </c>
      <c r="DK42" s="14" t="str">
        <f t="shared" si="9"/>
        <v>No</v>
      </c>
      <c r="DL42" s="14" t="str">
        <f t="shared" si="9"/>
        <v>No</v>
      </c>
      <c r="DM42" s="14" t="str">
        <f t="shared" si="9"/>
        <v>No</v>
      </c>
      <c r="DN42" s="14" t="str">
        <f t="shared" si="9"/>
        <v>No</v>
      </c>
      <c r="DO42" s="14" t="str">
        <f t="shared" si="9"/>
        <v>No</v>
      </c>
      <c r="DP42" s="14" t="str">
        <f t="shared" si="9"/>
        <v>No</v>
      </c>
      <c r="DQ42" s="14" t="str">
        <f t="shared" si="9"/>
        <v>No</v>
      </c>
      <c r="DR42" s="14" t="str">
        <f t="shared" si="9"/>
        <v>No</v>
      </c>
      <c r="DS42" s="14" t="str">
        <f t="shared" si="9"/>
        <v>No</v>
      </c>
    </row>
    <row r="43" spans="1:124">
      <c r="A43" s="10" t="s">
        <v>135</v>
      </c>
      <c r="B43" s="14" t="str">
        <f>B12</f>
        <v>No</v>
      </c>
      <c r="C43" s="14" t="str">
        <f t="shared" ref="C43:BN43" si="10">C12</f>
        <v>No</v>
      </c>
      <c r="D43" s="14" t="str">
        <f t="shared" si="10"/>
        <v>No</v>
      </c>
      <c r="E43" s="14" t="str">
        <f t="shared" si="10"/>
        <v>No</v>
      </c>
      <c r="F43" s="14" t="str">
        <f t="shared" si="10"/>
        <v>No</v>
      </c>
      <c r="G43" s="14" t="str">
        <f t="shared" si="10"/>
        <v>No</v>
      </c>
      <c r="H43" s="14" t="str">
        <f t="shared" si="10"/>
        <v>No</v>
      </c>
      <c r="I43" s="14" t="str">
        <f t="shared" si="10"/>
        <v>No</v>
      </c>
      <c r="J43" s="14" t="str">
        <f t="shared" si="10"/>
        <v>No</v>
      </c>
      <c r="K43" s="14" t="str">
        <f t="shared" si="10"/>
        <v>No</v>
      </c>
      <c r="L43" s="14" t="str">
        <f t="shared" si="10"/>
        <v>No</v>
      </c>
      <c r="M43" s="14" t="str">
        <f t="shared" si="10"/>
        <v>No</v>
      </c>
      <c r="N43" s="14" t="str">
        <f t="shared" si="10"/>
        <v>Lower Limit</v>
      </c>
      <c r="O43" s="14" t="str">
        <f t="shared" si="10"/>
        <v>Lower Limit</v>
      </c>
      <c r="P43" s="14" t="str">
        <f t="shared" si="10"/>
        <v>Lower Limit</v>
      </c>
      <c r="Q43" s="14" t="str">
        <f t="shared" si="10"/>
        <v>Lower Limit</v>
      </c>
      <c r="R43" s="14" t="str">
        <f t="shared" si="10"/>
        <v>No</v>
      </c>
      <c r="S43" s="14" t="str">
        <f t="shared" si="10"/>
        <v>No</v>
      </c>
      <c r="T43" s="14" t="str">
        <f t="shared" si="10"/>
        <v>No</v>
      </c>
      <c r="U43" s="14" t="str">
        <f t="shared" si="10"/>
        <v>No</v>
      </c>
      <c r="V43" s="14" t="str">
        <f t="shared" si="10"/>
        <v>No</v>
      </c>
      <c r="W43" s="14" t="str">
        <f t="shared" si="10"/>
        <v>No</v>
      </c>
      <c r="X43" s="14" t="str">
        <f t="shared" si="10"/>
        <v>No</v>
      </c>
      <c r="Y43" s="14" t="str">
        <f t="shared" si="10"/>
        <v>Lower Limit</v>
      </c>
      <c r="Z43" s="14" t="str">
        <f t="shared" si="10"/>
        <v>No</v>
      </c>
      <c r="AA43" s="14" t="str">
        <f t="shared" si="10"/>
        <v>Lower Limit</v>
      </c>
      <c r="AB43" s="14" t="str">
        <f t="shared" si="10"/>
        <v>No</v>
      </c>
      <c r="AC43" s="14" t="str">
        <f t="shared" si="10"/>
        <v>No</v>
      </c>
      <c r="AD43" s="14" t="str">
        <f t="shared" si="10"/>
        <v>No</v>
      </c>
      <c r="AE43" s="14" t="str">
        <f t="shared" si="10"/>
        <v>No</v>
      </c>
      <c r="AF43" s="14" t="str">
        <f t="shared" si="10"/>
        <v>Lower Limit</v>
      </c>
      <c r="AG43" s="14" t="str">
        <f t="shared" si="10"/>
        <v>Lower Limit</v>
      </c>
      <c r="AH43" s="14" t="str">
        <f t="shared" si="10"/>
        <v>Lower Limit</v>
      </c>
      <c r="AI43" s="14" t="str">
        <f t="shared" si="10"/>
        <v>No</v>
      </c>
      <c r="AJ43" s="14" t="str">
        <f t="shared" si="10"/>
        <v>No</v>
      </c>
      <c r="AK43" s="14" t="str">
        <f t="shared" si="10"/>
        <v>No</v>
      </c>
      <c r="AL43" s="14" t="str">
        <f t="shared" si="10"/>
        <v>No</v>
      </c>
      <c r="AM43" s="14" t="str">
        <f t="shared" si="10"/>
        <v>No</v>
      </c>
      <c r="AN43" s="14" t="str">
        <f t="shared" si="10"/>
        <v>Lower Limit</v>
      </c>
      <c r="AO43" s="14" t="str">
        <f t="shared" si="10"/>
        <v>Lower Limit</v>
      </c>
      <c r="AP43" s="14" t="str">
        <f t="shared" si="10"/>
        <v>No</v>
      </c>
      <c r="AQ43" s="14" t="str">
        <f t="shared" si="10"/>
        <v>No</v>
      </c>
      <c r="AR43" s="14" t="str">
        <f t="shared" si="10"/>
        <v>No</v>
      </c>
      <c r="AS43" s="14" t="str">
        <f t="shared" si="10"/>
        <v>No</v>
      </c>
      <c r="AT43" s="14" t="str">
        <f t="shared" si="10"/>
        <v>No</v>
      </c>
      <c r="AU43" s="14" t="str">
        <f t="shared" si="10"/>
        <v>No</v>
      </c>
      <c r="AV43" s="14" t="str">
        <f t="shared" si="10"/>
        <v>No</v>
      </c>
      <c r="AW43" s="14" t="str">
        <f t="shared" si="10"/>
        <v>Lower Limit</v>
      </c>
      <c r="AX43" s="14" t="str">
        <f t="shared" si="10"/>
        <v>No</v>
      </c>
      <c r="AY43" s="14" t="str">
        <f t="shared" si="10"/>
        <v>No</v>
      </c>
      <c r="AZ43" s="14" t="str">
        <f t="shared" si="10"/>
        <v>No</v>
      </c>
      <c r="BA43" s="14" t="str">
        <f t="shared" si="10"/>
        <v>No</v>
      </c>
      <c r="BB43" s="14" t="str">
        <f t="shared" si="10"/>
        <v>Lower Limit</v>
      </c>
      <c r="BC43" s="14" t="str">
        <f t="shared" si="10"/>
        <v>No</v>
      </c>
      <c r="BD43" s="14" t="str">
        <f t="shared" si="10"/>
        <v>Upper Limit</v>
      </c>
      <c r="BE43" s="14" t="str">
        <f t="shared" si="10"/>
        <v>Upper Limit</v>
      </c>
      <c r="BF43" s="14" t="str">
        <f t="shared" si="10"/>
        <v>No</v>
      </c>
      <c r="BG43" s="14" t="str">
        <f t="shared" si="10"/>
        <v>No</v>
      </c>
      <c r="BH43" s="14" t="str">
        <f t="shared" si="10"/>
        <v>No</v>
      </c>
      <c r="BI43" s="14" t="str">
        <f t="shared" si="10"/>
        <v>No</v>
      </c>
      <c r="BJ43" s="14" t="str">
        <f t="shared" si="10"/>
        <v>No</v>
      </c>
      <c r="BK43" s="14" t="str">
        <f t="shared" si="10"/>
        <v>No</v>
      </c>
      <c r="BL43" s="14" t="str">
        <f t="shared" si="10"/>
        <v>No</v>
      </c>
      <c r="BM43" s="14" t="str">
        <f t="shared" si="10"/>
        <v>No</v>
      </c>
      <c r="BN43" s="14" t="str">
        <f t="shared" si="10"/>
        <v>No</v>
      </c>
      <c r="BO43" s="14" t="str">
        <f t="shared" ref="BO43:DS43" si="11">BO12</f>
        <v>No</v>
      </c>
      <c r="BP43" s="14" t="str">
        <f t="shared" si="11"/>
        <v>No</v>
      </c>
      <c r="BQ43" s="14" t="str">
        <f t="shared" si="11"/>
        <v>No</v>
      </c>
      <c r="BR43" s="14" t="str">
        <f t="shared" si="11"/>
        <v>No</v>
      </c>
      <c r="BS43" s="14" t="str">
        <f t="shared" si="11"/>
        <v>No</v>
      </c>
      <c r="BT43" s="14" t="str">
        <f t="shared" si="11"/>
        <v>No</v>
      </c>
      <c r="BU43" s="14" t="str">
        <f t="shared" si="11"/>
        <v>No</v>
      </c>
      <c r="BV43" s="14" t="str">
        <f t="shared" si="11"/>
        <v>No</v>
      </c>
      <c r="BW43" s="14" t="str">
        <f t="shared" si="11"/>
        <v>No</v>
      </c>
      <c r="BX43" s="14" t="str">
        <f t="shared" si="11"/>
        <v>No</v>
      </c>
      <c r="BY43" s="14" t="str">
        <f t="shared" si="11"/>
        <v>No</v>
      </c>
      <c r="BZ43" s="14" t="str">
        <f t="shared" si="11"/>
        <v>No</v>
      </c>
      <c r="CA43" s="14" t="str">
        <f t="shared" si="11"/>
        <v>No</v>
      </c>
      <c r="CB43" s="14" t="str">
        <f t="shared" si="11"/>
        <v>No</v>
      </c>
      <c r="CC43" s="14" t="str">
        <f t="shared" si="11"/>
        <v>No</v>
      </c>
      <c r="CD43" s="14" t="str">
        <f t="shared" si="11"/>
        <v>No</v>
      </c>
      <c r="CE43" s="14" t="str">
        <f t="shared" si="11"/>
        <v>No</v>
      </c>
      <c r="CF43" s="14" t="str">
        <f t="shared" si="11"/>
        <v>No</v>
      </c>
      <c r="CG43" s="14" t="str">
        <f t="shared" si="11"/>
        <v>No</v>
      </c>
      <c r="CH43" s="14" t="str">
        <f t="shared" si="11"/>
        <v>No</v>
      </c>
      <c r="CI43" s="14" t="str">
        <f t="shared" si="11"/>
        <v>No</v>
      </c>
      <c r="CJ43" s="14" t="str">
        <f t="shared" si="11"/>
        <v>No</v>
      </c>
      <c r="CK43" s="14" t="str">
        <f t="shared" si="11"/>
        <v>No</v>
      </c>
      <c r="CL43" s="14" t="str">
        <f t="shared" si="11"/>
        <v>No</v>
      </c>
      <c r="CM43" s="14" t="str">
        <f t="shared" si="11"/>
        <v>No</v>
      </c>
      <c r="CN43" s="14" t="str">
        <f t="shared" si="11"/>
        <v>No</v>
      </c>
      <c r="CO43" s="14" t="str">
        <f t="shared" si="11"/>
        <v>No</v>
      </c>
      <c r="CP43" s="14" t="str">
        <f t="shared" si="11"/>
        <v>Lower Limit</v>
      </c>
      <c r="CQ43" s="14" t="str">
        <f t="shared" si="11"/>
        <v>Upper Limit</v>
      </c>
      <c r="CR43" s="14" t="str">
        <f t="shared" si="11"/>
        <v>Upper Limit</v>
      </c>
      <c r="CS43" s="14" t="str">
        <f t="shared" si="11"/>
        <v>Lower Limit</v>
      </c>
      <c r="CT43" s="14" t="str">
        <f t="shared" si="11"/>
        <v>Lower Limit</v>
      </c>
      <c r="CU43" s="14" t="str">
        <f t="shared" si="11"/>
        <v>No</v>
      </c>
      <c r="CV43" s="14" t="str">
        <f t="shared" si="11"/>
        <v>No</v>
      </c>
      <c r="CW43" s="14" t="str">
        <f t="shared" si="11"/>
        <v>No</v>
      </c>
      <c r="CX43" s="14" t="str">
        <f t="shared" si="11"/>
        <v>No</v>
      </c>
      <c r="CY43" s="14" t="str">
        <f t="shared" si="11"/>
        <v>No</v>
      </c>
      <c r="CZ43" s="14" t="str">
        <f t="shared" si="11"/>
        <v>No</v>
      </c>
      <c r="DA43" s="14" t="str">
        <f t="shared" si="11"/>
        <v>No</v>
      </c>
      <c r="DB43" s="14" t="str">
        <f t="shared" si="11"/>
        <v>No</v>
      </c>
      <c r="DC43" s="14" t="str">
        <f t="shared" si="11"/>
        <v>No</v>
      </c>
      <c r="DD43" s="14" t="str">
        <f t="shared" si="11"/>
        <v>No</v>
      </c>
      <c r="DE43" s="14" t="str">
        <f t="shared" si="11"/>
        <v>No</v>
      </c>
      <c r="DF43" s="14" t="str">
        <f t="shared" si="11"/>
        <v>Lower Limit</v>
      </c>
      <c r="DG43" s="14" t="str">
        <f t="shared" si="11"/>
        <v>No</v>
      </c>
      <c r="DH43" s="14" t="str">
        <f t="shared" si="11"/>
        <v>No</v>
      </c>
      <c r="DI43" s="14" t="str">
        <f t="shared" si="11"/>
        <v>No</v>
      </c>
      <c r="DJ43" s="14" t="str">
        <f t="shared" si="11"/>
        <v>No</v>
      </c>
      <c r="DK43" s="14" t="str">
        <f t="shared" si="11"/>
        <v>No</v>
      </c>
      <c r="DL43" s="14" t="str">
        <f t="shared" si="11"/>
        <v>No</v>
      </c>
      <c r="DM43" s="14" t="str">
        <f t="shared" si="11"/>
        <v>No</v>
      </c>
      <c r="DN43" s="14" t="str">
        <f t="shared" si="11"/>
        <v>No</v>
      </c>
      <c r="DO43" s="14" t="str">
        <f t="shared" si="11"/>
        <v>No</v>
      </c>
      <c r="DP43" s="14" t="str">
        <f t="shared" si="11"/>
        <v>No</v>
      </c>
      <c r="DQ43" s="14" t="str">
        <f t="shared" si="11"/>
        <v>No</v>
      </c>
      <c r="DR43" s="14" t="str">
        <f t="shared" si="11"/>
        <v>No</v>
      </c>
      <c r="DS43" s="14" t="str">
        <f t="shared" si="11"/>
        <v>Lower Limit</v>
      </c>
    </row>
    <row r="44" spans="1:124">
      <c r="A44" s="10" t="s">
        <v>136</v>
      </c>
      <c r="B44" s="14" t="str">
        <f>B23</f>
        <v>No</v>
      </c>
      <c r="C44" s="14" t="str">
        <f t="shared" ref="C44:BN44" si="12">C23</f>
        <v>No</v>
      </c>
      <c r="D44" s="14" t="str">
        <f t="shared" si="12"/>
        <v>No</v>
      </c>
      <c r="E44" s="14" t="str">
        <f t="shared" si="12"/>
        <v>No</v>
      </c>
      <c r="F44" s="14" t="str">
        <f t="shared" si="12"/>
        <v>No</v>
      </c>
      <c r="G44" s="14" t="str">
        <f t="shared" si="12"/>
        <v>Lower Limit</v>
      </c>
      <c r="H44" s="14" t="str">
        <f t="shared" si="12"/>
        <v>Lower Limit</v>
      </c>
      <c r="I44" s="14" t="str">
        <f t="shared" si="12"/>
        <v>Lower Limit</v>
      </c>
      <c r="J44" s="14" t="str">
        <f t="shared" si="12"/>
        <v>Lower Limit</v>
      </c>
      <c r="K44" s="14" t="str">
        <f t="shared" si="12"/>
        <v>Lower Limit</v>
      </c>
      <c r="L44" s="14" t="str">
        <f t="shared" si="12"/>
        <v>Lower Limit</v>
      </c>
      <c r="M44" s="14" t="str">
        <f t="shared" si="12"/>
        <v>No</v>
      </c>
      <c r="N44" s="14" t="str">
        <f t="shared" si="12"/>
        <v>No</v>
      </c>
      <c r="O44" s="14" t="str">
        <f t="shared" si="12"/>
        <v>No</v>
      </c>
      <c r="P44" s="14" t="str">
        <f t="shared" si="12"/>
        <v>No</v>
      </c>
      <c r="Q44" s="14" t="str">
        <f t="shared" si="12"/>
        <v>No</v>
      </c>
      <c r="R44" s="14" t="str">
        <f t="shared" si="12"/>
        <v>Lower Limit</v>
      </c>
      <c r="S44" s="14" t="str">
        <f t="shared" si="12"/>
        <v>Lower Limit</v>
      </c>
      <c r="T44" s="14" t="str">
        <f t="shared" si="12"/>
        <v>Lower Limit</v>
      </c>
      <c r="U44" s="14" t="str">
        <f t="shared" si="12"/>
        <v>Lower Limit</v>
      </c>
      <c r="V44" s="14" t="str">
        <f t="shared" si="12"/>
        <v>No</v>
      </c>
      <c r="W44" s="14" t="str">
        <f t="shared" si="12"/>
        <v>No</v>
      </c>
      <c r="X44" s="14" t="str">
        <f t="shared" si="12"/>
        <v>No</v>
      </c>
      <c r="Y44" s="14" t="str">
        <f t="shared" si="12"/>
        <v>No</v>
      </c>
      <c r="Z44" s="14" t="str">
        <f t="shared" si="12"/>
        <v>No</v>
      </c>
      <c r="AA44" s="14" t="str">
        <f t="shared" si="12"/>
        <v>No</v>
      </c>
      <c r="AB44" s="14" t="str">
        <f t="shared" si="12"/>
        <v>No</v>
      </c>
      <c r="AC44" s="14" t="str">
        <f t="shared" si="12"/>
        <v>No</v>
      </c>
      <c r="AD44" s="14" t="str">
        <f t="shared" si="12"/>
        <v>No</v>
      </c>
      <c r="AE44" s="14" t="str">
        <f t="shared" si="12"/>
        <v>No</v>
      </c>
      <c r="AF44" s="14" t="str">
        <f t="shared" si="12"/>
        <v>No</v>
      </c>
      <c r="AG44" s="14" t="str">
        <f t="shared" si="12"/>
        <v>No</v>
      </c>
      <c r="AH44" s="14" t="str">
        <f t="shared" si="12"/>
        <v>No</v>
      </c>
      <c r="AI44" s="14" t="str">
        <f t="shared" si="12"/>
        <v>No</v>
      </c>
      <c r="AJ44" s="14" t="str">
        <f t="shared" si="12"/>
        <v>Upper Limit</v>
      </c>
      <c r="AK44" s="14" t="str">
        <f t="shared" si="12"/>
        <v>Upper Limit</v>
      </c>
      <c r="AL44" s="14" t="str">
        <f t="shared" si="12"/>
        <v>Lower Limit</v>
      </c>
      <c r="AM44" s="14" t="str">
        <f t="shared" si="12"/>
        <v>No</v>
      </c>
      <c r="AN44" s="14" t="str">
        <f t="shared" si="12"/>
        <v>No</v>
      </c>
      <c r="AO44" s="14" t="str">
        <f t="shared" si="12"/>
        <v>No</v>
      </c>
      <c r="AP44" s="14" t="str">
        <f t="shared" si="12"/>
        <v>No</v>
      </c>
      <c r="AQ44" s="14" t="str">
        <f t="shared" si="12"/>
        <v>Lower Limit</v>
      </c>
      <c r="AR44" s="14" t="str">
        <f t="shared" si="12"/>
        <v>Upper Limit</v>
      </c>
      <c r="AS44" s="14" t="str">
        <f t="shared" si="12"/>
        <v>Upper Limit</v>
      </c>
      <c r="AT44" s="14" t="str">
        <f t="shared" si="12"/>
        <v>No</v>
      </c>
      <c r="AU44" s="14" t="str">
        <f t="shared" si="12"/>
        <v>No</v>
      </c>
      <c r="AV44" s="14" t="str">
        <f t="shared" si="12"/>
        <v>No</v>
      </c>
      <c r="AW44" s="14" t="str">
        <f t="shared" si="12"/>
        <v>No</v>
      </c>
      <c r="AX44" s="14" t="str">
        <f t="shared" si="12"/>
        <v>No</v>
      </c>
      <c r="AY44" s="14" t="str">
        <f t="shared" si="12"/>
        <v>No</v>
      </c>
      <c r="AZ44" s="14" t="str">
        <f t="shared" si="12"/>
        <v>No</v>
      </c>
      <c r="BA44" s="14" t="str">
        <f t="shared" si="12"/>
        <v>No</v>
      </c>
      <c r="BB44" s="14" t="str">
        <f t="shared" si="12"/>
        <v>No</v>
      </c>
      <c r="BC44" s="14" t="str">
        <f t="shared" si="12"/>
        <v>No</v>
      </c>
      <c r="BD44" s="14" t="str">
        <f t="shared" si="12"/>
        <v>No</v>
      </c>
      <c r="BE44" s="14" t="str">
        <f t="shared" si="12"/>
        <v>No</v>
      </c>
      <c r="BF44" s="14" t="str">
        <f t="shared" si="12"/>
        <v>No</v>
      </c>
      <c r="BG44" s="14" t="str">
        <f t="shared" si="12"/>
        <v>No</v>
      </c>
      <c r="BH44" s="14" t="str">
        <f t="shared" si="12"/>
        <v>Lower Limit</v>
      </c>
      <c r="BI44" s="14" t="str">
        <f t="shared" si="12"/>
        <v>Lower Limit</v>
      </c>
      <c r="BJ44" s="14" t="str">
        <f t="shared" si="12"/>
        <v>No</v>
      </c>
      <c r="BK44" s="14" t="str">
        <f t="shared" si="12"/>
        <v>No</v>
      </c>
      <c r="BL44" s="14" t="str">
        <f t="shared" si="12"/>
        <v>No</v>
      </c>
      <c r="BM44" s="14" t="str">
        <f t="shared" si="12"/>
        <v>No</v>
      </c>
      <c r="BN44" s="14" t="str">
        <f t="shared" si="12"/>
        <v>No</v>
      </c>
      <c r="BO44" s="14" t="str">
        <f t="shared" ref="BO44:DS44" si="13">BO23</f>
        <v>No</v>
      </c>
      <c r="BP44" s="14" t="str">
        <f t="shared" si="13"/>
        <v>No</v>
      </c>
      <c r="BQ44" s="14" t="str">
        <f t="shared" si="13"/>
        <v>No</v>
      </c>
      <c r="BR44" s="14" t="str">
        <f t="shared" si="13"/>
        <v>No</v>
      </c>
      <c r="BS44" s="14" t="str">
        <f t="shared" si="13"/>
        <v>No</v>
      </c>
      <c r="BT44" s="14" t="str">
        <f t="shared" si="13"/>
        <v>No</v>
      </c>
      <c r="BU44" s="14" t="str">
        <f t="shared" si="13"/>
        <v>No</v>
      </c>
      <c r="BV44" s="14" t="str">
        <f t="shared" si="13"/>
        <v>No</v>
      </c>
      <c r="BW44" s="14" t="str">
        <f t="shared" si="13"/>
        <v>No</v>
      </c>
      <c r="BX44" s="14" t="str">
        <f t="shared" si="13"/>
        <v>No</v>
      </c>
      <c r="BY44" s="14" t="str">
        <f t="shared" si="13"/>
        <v>No</v>
      </c>
      <c r="BZ44" s="14" t="str">
        <f t="shared" si="13"/>
        <v>No</v>
      </c>
      <c r="CA44" s="14" t="str">
        <f t="shared" si="13"/>
        <v>No</v>
      </c>
      <c r="CB44" s="14" t="str">
        <f t="shared" si="13"/>
        <v>No</v>
      </c>
      <c r="CC44" s="14" t="str">
        <f t="shared" si="13"/>
        <v>No</v>
      </c>
      <c r="CD44" s="14" t="str">
        <f t="shared" si="13"/>
        <v>No</v>
      </c>
      <c r="CE44" s="14" t="str">
        <f t="shared" si="13"/>
        <v>Lower Limit</v>
      </c>
      <c r="CF44" s="14" t="str">
        <f t="shared" si="13"/>
        <v>No</v>
      </c>
      <c r="CG44" s="14" t="str">
        <f t="shared" si="13"/>
        <v>No</v>
      </c>
      <c r="CH44" s="14" t="str">
        <f t="shared" si="13"/>
        <v>Lower Limit</v>
      </c>
      <c r="CI44" s="14" t="str">
        <f t="shared" si="13"/>
        <v>Lower Limit</v>
      </c>
      <c r="CJ44" s="14" t="str">
        <f t="shared" si="13"/>
        <v>Upper Limit</v>
      </c>
      <c r="CK44" s="14" t="str">
        <f t="shared" si="13"/>
        <v>Upper Limit</v>
      </c>
      <c r="CL44" s="14" t="str">
        <f t="shared" si="13"/>
        <v>Upper Limit</v>
      </c>
      <c r="CM44" s="14" t="str">
        <f t="shared" si="13"/>
        <v>Lower Limit</v>
      </c>
      <c r="CN44" s="14" t="str">
        <f t="shared" si="13"/>
        <v>No</v>
      </c>
      <c r="CO44" s="14" t="str">
        <f t="shared" si="13"/>
        <v>No</v>
      </c>
      <c r="CP44" s="14" t="str">
        <f t="shared" si="13"/>
        <v>No</v>
      </c>
      <c r="CQ44" s="14" t="str">
        <f t="shared" si="13"/>
        <v>No</v>
      </c>
      <c r="CR44" s="14" t="str">
        <f t="shared" si="13"/>
        <v>No</v>
      </c>
      <c r="CS44" s="14" t="str">
        <f t="shared" si="13"/>
        <v>No</v>
      </c>
      <c r="CT44" s="14" t="str">
        <f t="shared" si="13"/>
        <v>No</v>
      </c>
      <c r="CU44" s="14" t="str">
        <f t="shared" si="13"/>
        <v>No</v>
      </c>
      <c r="CV44" s="14" t="str">
        <f t="shared" si="13"/>
        <v>Lower Limit</v>
      </c>
      <c r="CW44" s="14" t="str">
        <f t="shared" si="13"/>
        <v>Lower Limit</v>
      </c>
      <c r="CX44" s="14" t="str">
        <f t="shared" si="13"/>
        <v>Lower Limit</v>
      </c>
      <c r="CY44" s="14" t="str">
        <f t="shared" si="13"/>
        <v>No</v>
      </c>
      <c r="CZ44" s="14" t="str">
        <f t="shared" si="13"/>
        <v>No</v>
      </c>
      <c r="DA44" s="14" t="str">
        <f t="shared" si="13"/>
        <v>No</v>
      </c>
      <c r="DB44" s="14" t="str">
        <f t="shared" si="13"/>
        <v>No</v>
      </c>
      <c r="DC44" s="14" t="str">
        <f t="shared" si="13"/>
        <v>No</v>
      </c>
      <c r="DD44" s="14" t="str">
        <f t="shared" si="13"/>
        <v>No</v>
      </c>
      <c r="DE44" s="14" t="str">
        <f t="shared" si="13"/>
        <v>No</v>
      </c>
      <c r="DF44" s="14" t="str">
        <f t="shared" si="13"/>
        <v>No</v>
      </c>
      <c r="DG44" s="14" t="str">
        <f t="shared" si="13"/>
        <v>No</v>
      </c>
      <c r="DH44" s="14" t="str">
        <f t="shared" si="13"/>
        <v>No</v>
      </c>
      <c r="DI44" s="14" t="str">
        <f t="shared" si="13"/>
        <v>No</v>
      </c>
      <c r="DJ44" s="14" t="str">
        <f t="shared" si="13"/>
        <v>No</v>
      </c>
      <c r="DK44" s="14" t="str">
        <f t="shared" si="13"/>
        <v>No</v>
      </c>
      <c r="DL44" s="14" t="str">
        <f t="shared" si="13"/>
        <v>No</v>
      </c>
      <c r="DM44" s="14" t="str">
        <f t="shared" si="13"/>
        <v>No</v>
      </c>
      <c r="DN44" s="14" t="str">
        <f t="shared" si="13"/>
        <v>No</v>
      </c>
      <c r="DO44" s="14" t="str">
        <f t="shared" si="13"/>
        <v>No</v>
      </c>
      <c r="DP44" s="14" t="str">
        <f t="shared" si="13"/>
        <v>No</v>
      </c>
      <c r="DQ44" s="14" t="str">
        <f t="shared" si="13"/>
        <v>No</v>
      </c>
      <c r="DR44" s="14" t="str">
        <f t="shared" si="13"/>
        <v>No</v>
      </c>
      <c r="DS44" s="14" t="str">
        <f t="shared" si="13"/>
        <v>No</v>
      </c>
    </row>
    <row r="45" spans="1:124">
      <c r="A45" s="10" t="s">
        <v>134</v>
      </c>
      <c r="B45" s="14" t="str">
        <f>B24</f>
        <v>No</v>
      </c>
      <c r="C45" s="14" t="str">
        <f t="shared" ref="C45:BN45" si="14">C24</f>
        <v>No</v>
      </c>
      <c r="D45" s="14" t="str">
        <f t="shared" si="14"/>
        <v>No</v>
      </c>
      <c r="E45" s="14" t="str">
        <f t="shared" si="14"/>
        <v>No</v>
      </c>
      <c r="F45" s="14" t="str">
        <f t="shared" si="14"/>
        <v>No</v>
      </c>
      <c r="G45" s="14" t="str">
        <f t="shared" si="14"/>
        <v>No</v>
      </c>
      <c r="H45" s="14" t="str">
        <f t="shared" si="14"/>
        <v>No</v>
      </c>
      <c r="I45" s="14" t="str">
        <f t="shared" si="14"/>
        <v>No</v>
      </c>
      <c r="J45" s="14" t="str">
        <f t="shared" si="14"/>
        <v>No</v>
      </c>
      <c r="K45" s="14" t="str">
        <f t="shared" si="14"/>
        <v>No</v>
      </c>
      <c r="L45" s="14" t="str">
        <f t="shared" si="14"/>
        <v>No</v>
      </c>
      <c r="M45" s="14" t="str">
        <f t="shared" si="14"/>
        <v>No</v>
      </c>
      <c r="N45" s="14" t="str">
        <f t="shared" si="14"/>
        <v>Lower Limit</v>
      </c>
      <c r="O45" s="14" t="str">
        <f t="shared" si="14"/>
        <v>Upper Limit</v>
      </c>
      <c r="P45" s="14" t="str">
        <f t="shared" si="14"/>
        <v>Lower Limit</v>
      </c>
      <c r="Q45" s="14" t="str">
        <f t="shared" si="14"/>
        <v>No</v>
      </c>
      <c r="R45" s="14" t="str">
        <f t="shared" si="14"/>
        <v>No</v>
      </c>
      <c r="S45" s="14" t="str">
        <f t="shared" si="14"/>
        <v>No</v>
      </c>
      <c r="T45" s="14" t="str">
        <f t="shared" si="14"/>
        <v>No</v>
      </c>
      <c r="U45" s="14" t="str">
        <f t="shared" si="14"/>
        <v>No</v>
      </c>
      <c r="V45" s="14" t="str">
        <f t="shared" si="14"/>
        <v>No</v>
      </c>
      <c r="W45" s="14" t="str">
        <f t="shared" si="14"/>
        <v>No</v>
      </c>
      <c r="X45" s="14" t="str">
        <f t="shared" si="14"/>
        <v>No</v>
      </c>
      <c r="Y45" s="14" t="str">
        <f t="shared" si="14"/>
        <v>No</v>
      </c>
      <c r="Z45" s="14" t="str">
        <f t="shared" si="14"/>
        <v>No</v>
      </c>
      <c r="AA45" s="14" t="str">
        <f t="shared" si="14"/>
        <v>No</v>
      </c>
      <c r="AB45" s="14" t="str">
        <f t="shared" si="14"/>
        <v>No</v>
      </c>
      <c r="AC45" s="14" t="str">
        <f t="shared" si="14"/>
        <v>No</v>
      </c>
      <c r="AD45" s="14" t="str">
        <f t="shared" si="14"/>
        <v>No</v>
      </c>
      <c r="AE45" s="14" t="str">
        <f t="shared" si="14"/>
        <v>No</v>
      </c>
      <c r="AF45" s="14" t="str">
        <f t="shared" si="14"/>
        <v>Lower Limit</v>
      </c>
      <c r="AG45" s="14" t="str">
        <f t="shared" si="14"/>
        <v>Lower Limit</v>
      </c>
      <c r="AH45" s="14" t="str">
        <f t="shared" si="14"/>
        <v>Lower Limit</v>
      </c>
      <c r="AI45" s="14" t="str">
        <f t="shared" si="14"/>
        <v>No</v>
      </c>
      <c r="AJ45" s="14" t="str">
        <f t="shared" si="14"/>
        <v>No</v>
      </c>
      <c r="AK45" s="14" t="str">
        <f t="shared" si="14"/>
        <v>No</v>
      </c>
      <c r="AL45" s="14" t="str">
        <f t="shared" si="14"/>
        <v>No</v>
      </c>
      <c r="AM45" s="14" t="str">
        <f t="shared" si="14"/>
        <v>No</v>
      </c>
      <c r="AN45" s="14" t="str">
        <f t="shared" si="14"/>
        <v>Lower Limit</v>
      </c>
      <c r="AO45" s="14" t="str">
        <f t="shared" si="14"/>
        <v>Upper Limit</v>
      </c>
      <c r="AP45" s="14" t="str">
        <f t="shared" si="14"/>
        <v>No</v>
      </c>
      <c r="AQ45" s="14" t="str">
        <f t="shared" si="14"/>
        <v>No</v>
      </c>
      <c r="AR45" s="14" t="str">
        <f t="shared" si="14"/>
        <v>No</v>
      </c>
      <c r="AS45" s="14" t="str">
        <f t="shared" si="14"/>
        <v>No</v>
      </c>
      <c r="AT45" s="14" t="str">
        <f t="shared" si="14"/>
        <v>No</v>
      </c>
      <c r="AU45" s="14" t="str">
        <f t="shared" si="14"/>
        <v>No</v>
      </c>
      <c r="AV45" s="14" t="str">
        <f t="shared" si="14"/>
        <v>No</v>
      </c>
      <c r="AW45" s="14" t="str">
        <f t="shared" si="14"/>
        <v>Lower Limit</v>
      </c>
      <c r="AX45" s="14" t="str">
        <f t="shared" si="14"/>
        <v>No</v>
      </c>
      <c r="AY45" s="14" t="str">
        <f t="shared" si="14"/>
        <v>Lower Limit</v>
      </c>
      <c r="AZ45" s="14" t="str">
        <f t="shared" si="14"/>
        <v>No</v>
      </c>
      <c r="BA45" s="14" t="str">
        <f t="shared" si="14"/>
        <v>No</v>
      </c>
      <c r="BB45" s="14" t="str">
        <f t="shared" si="14"/>
        <v>Lower Limit</v>
      </c>
      <c r="BC45" s="14" t="str">
        <f t="shared" si="14"/>
        <v>No</v>
      </c>
      <c r="BD45" s="14" t="str">
        <f t="shared" si="14"/>
        <v>Upper Limit</v>
      </c>
      <c r="BE45" s="14" t="str">
        <f t="shared" si="14"/>
        <v>Upper Limit</v>
      </c>
      <c r="BF45" s="14" t="str">
        <f t="shared" si="14"/>
        <v>No</v>
      </c>
      <c r="BG45" s="14" t="str">
        <f t="shared" si="14"/>
        <v>No</v>
      </c>
      <c r="BH45" s="14" t="str">
        <f t="shared" si="14"/>
        <v>No</v>
      </c>
      <c r="BI45" s="14" t="str">
        <f t="shared" si="14"/>
        <v>No</v>
      </c>
      <c r="BJ45" s="14" t="str">
        <f t="shared" si="14"/>
        <v>No</v>
      </c>
      <c r="BK45" s="14" t="str">
        <f t="shared" si="14"/>
        <v>No</v>
      </c>
      <c r="BL45" s="14" t="str">
        <f t="shared" si="14"/>
        <v>No</v>
      </c>
      <c r="BM45" s="14" t="str">
        <f t="shared" si="14"/>
        <v>No</v>
      </c>
      <c r="BN45" s="14" t="str">
        <f t="shared" si="14"/>
        <v>No</v>
      </c>
      <c r="BO45" s="14" t="str">
        <f t="shared" ref="BO45:DS45" si="15">BO24</f>
        <v>No</v>
      </c>
      <c r="BP45" s="14" t="str">
        <f t="shared" si="15"/>
        <v>No</v>
      </c>
      <c r="BQ45" s="14" t="str">
        <f t="shared" si="15"/>
        <v>No</v>
      </c>
      <c r="BR45" s="14" t="str">
        <f t="shared" si="15"/>
        <v>Lower Limit</v>
      </c>
      <c r="BS45" s="14" t="str">
        <f t="shared" si="15"/>
        <v>No</v>
      </c>
      <c r="BT45" s="14" t="str">
        <f t="shared" si="15"/>
        <v>No</v>
      </c>
      <c r="BU45" s="14" t="str">
        <f t="shared" si="15"/>
        <v>No</v>
      </c>
      <c r="BV45" s="14" t="str">
        <f t="shared" si="15"/>
        <v>No</v>
      </c>
      <c r="BW45" s="14" t="str">
        <f t="shared" si="15"/>
        <v>No</v>
      </c>
      <c r="BX45" s="14" t="str">
        <f t="shared" si="15"/>
        <v>No</v>
      </c>
      <c r="BY45" s="14" t="str">
        <f t="shared" si="15"/>
        <v>No</v>
      </c>
      <c r="BZ45" s="14" t="str">
        <f t="shared" si="15"/>
        <v>No</v>
      </c>
      <c r="CA45" s="14" t="str">
        <f t="shared" si="15"/>
        <v>No</v>
      </c>
      <c r="CB45" s="14" t="str">
        <f t="shared" si="15"/>
        <v>No</v>
      </c>
      <c r="CC45" s="14" t="str">
        <f t="shared" si="15"/>
        <v>No</v>
      </c>
      <c r="CD45" s="14" t="str">
        <f t="shared" si="15"/>
        <v>No</v>
      </c>
      <c r="CE45" s="14" t="str">
        <f t="shared" si="15"/>
        <v>No</v>
      </c>
      <c r="CF45" s="14" t="str">
        <f t="shared" si="15"/>
        <v>No</v>
      </c>
      <c r="CG45" s="14" t="str">
        <f t="shared" si="15"/>
        <v>No</v>
      </c>
      <c r="CH45" s="14" t="str">
        <f t="shared" si="15"/>
        <v>No</v>
      </c>
      <c r="CI45" s="14" t="str">
        <f t="shared" si="15"/>
        <v>No</v>
      </c>
      <c r="CJ45" s="14" t="str">
        <f t="shared" si="15"/>
        <v>No</v>
      </c>
      <c r="CK45" s="14" t="str">
        <f t="shared" si="15"/>
        <v>No</v>
      </c>
      <c r="CL45" s="14" t="str">
        <f t="shared" si="15"/>
        <v>No</v>
      </c>
      <c r="CM45" s="14" t="str">
        <f t="shared" si="15"/>
        <v>No</v>
      </c>
      <c r="CN45" s="14" t="str">
        <f t="shared" si="15"/>
        <v>No</v>
      </c>
      <c r="CO45" s="14" t="str">
        <f t="shared" si="15"/>
        <v>Lower Limit</v>
      </c>
      <c r="CP45" s="14" t="str">
        <f t="shared" si="15"/>
        <v>Lower Limit</v>
      </c>
      <c r="CQ45" s="14" t="str">
        <f t="shared" si="15"/>
        <v>Upper Limit</v>
      </c>
      <c r="CR45" s="14" t="str">
        <f t="shared" si="15"/>
        <v>Upper Limit</v>
      </c>
      <c r="CS45" s="14" t="str">
        <f t="shared" si="15"/>
        <v>Lower Limit</v>
      </c>
      <c r="CT45" s="14" t="str">
        <f t="shared" si="15"/>
        <v>Lower Limit</v>
      </c>
      <c r="CU45" s="14" t="str">
        <f t="shared" si="15"/>
        <v>No</v>
      </c>
      <c r="CV45" s="14" t="str">
        <f t="shared" si="15"/>
        <v>No</v>
      </c>
      <c r="CW45" s="14" t="str">
        <f t="shared" si="15"/>
        <v>No</v>
      </c>
      <c r="CX45" s="14" t="str">
        <f t="shared" si="15"/>
        <v>No</v>
      </c>
      <c r="CY45" s="14" t="str">
        <f t="shared" si="15"/>
        <v>No</v>
      </c>
      <c r="CZ45" s="14" t="str">
        <f t="shared" si="15"/>
        <v>No</v>
      </c>
      <c r="DA45" s="14" t="str">
        <f t="shared" si="15"/>
        <v>No</v>
      </c>
      <c r="DB45" s="14" t="str">
        <f t="shared" si="15"/>
        <v>No</v>
      </c>
      <c r="DC45" s="14" t="str">
        <f t="shared" si="15"/>
        <v>No</v>
      </c>
      <c r="DD45" s="14" t="str">
        <f t="shared" si="15"/>
        <v>Lower Limit</v>
      </c>
      <c r="DE45" s="14" t="str">
        <f t="shared" si="15"/>
        <v>Lower Limit</v>
      </c>
      <c r="DF45" s="14" t="str">
        <f t="shared" si="15"/>
        <v>Lower Limit</v>
      </c>
      <c r="DG45" s="14" t="str">
        <f t="shared" si="15"/>
        <v>No</v>
      </c>
      <c r="DH45" s="14" t="str">
        <f t="shared" si="15"/>
        <v>No</v>
      </c>
      <c r="DI45" s="14" t="str">
        <f t="shared" si="15"/>
        <v>No</v>
      </c>
      <c r="DJ45" s="14" t="str">
        <f t="shared" si="15"/>
        <v>No</v>
      </c>
      <c r="DK45" s="14" t="str">
        <f t="shared" si="15"/>
        <v>No</v>
      </c>
      <c r="DL45" s="14" t="str">
        <f t="shared" si="15"/>
        <v>No</v>
      </c>
      <c r="DM45" s="14" t="str">
        <f t="shared" si="15"/>
        <v>No</v>
      </c>
      <c r="DN45" s="14" t="str">
        <f t="shared" si="15"/>
        <v>No</v>
      </c>
      <c r="DO45" s="14" t="str">
        <f t="shared" si="15"/>
        <v>No</v>
      </c>
      <c r="DP45" s="14" t="str">
        <f t="shared" si="15"/>
        <v>No</v>
      </c>
      <c r="DQ45" s="14" t="str">
        <f t="shared" si="15"/>
        <v>No</v>
      </c>
      <c r="DR45" s="14" t="str">
        <f t="shared" si="15"/>
        <v>Lower Limit</v>
      </c>
      <c r="DS45" s="14" t="str">
        <f t="shared" si="15"/>
        <v>Lower Limit</v>
      </c>
    </row>
    <row r="46" spans="1:124">
      <c r="A46" s="10" t="s">
        <v>130</v>
      </c>
      <c r="B46" s="14" t="str">
        <f>B35</f>
        <v>No</v>
      </c>
      <c r="C46" s="14" t="str">
        <f t="shared" ref="C46:BN46" si="16">C35</f>
        <v>No</v>
      </c>
      <c r="D46" s="14" t="str">
        <f t="shared" si="16"/>
        <v>No</v>
      </c>
      <c r="E46" s="14" t="str">
        <f t="shared" si="16"/>
        <v>No</v>
      </c>
      <c r="F46" s="14" t="str">
        <f t="shared" si="16"/>
        <v>No</v>
      </c>
      <c r="G46" s="14" t="str">
        <f t="shared" si="16"/>
        <v>No</v>
      </c>
      <c r="H46" s="14" t="str">
        <f t="shared" si="16"/>
        <v>Lower Limit</v>
      </c>
      <c r="I46" s="14" t="str">
        <f t="shared" si="16"/>
        <v>No</v>
      </c>
      <c r="J46" s="14" t="str">
        <f t="shared" si="16"/>
        <v>No</v>
      </c>
      <c r="K46" s="14" t="str">
        <f t="shared" si="16"/>
        <v>No</v>
      </c>
      <c r="L46" s="14" t="str">
        <f t="shared" si="16"/>
        <v>No</v>
      </c>
      <c r="M46" s="14" t="str">
        <f t="shared" si="16"/>
        <v>No</v>
      </c>
      <c r="N46" s="14" t="str">
        <f t="shared" si="16"/>
        <v>Lower Limit</v>
      </c>
      <c r="O46" s="14" t="str">
        <f t="shared" si="16"/>
        <v>Upper Limit</v>
      </c>
      <c r="P46" s="14" t="str">
        <f t="shared" si="16"/>
        <v>Lower Limit</v>
      </c>
      <c r="Q46" s="14" t="str">
        <f t="shared" si="16"/>
        <v>No</v>
      </c>
      <c r="R46" s="14" t="str">
        <f t="shared" si="16"/>
        <v>No</v>
      </c>
      <c r="S46" s="14" t="str">
        <f t="shared" si="16"/>
        <v>No</v>
      </c>
      <c r="T46" s="14" t="str">
        <f t="shared" si="16"/>
        <v>No</v>
      </c>
      <c r="U46" s="14" t="str">
        <f t="shared" si="16"/>
        <v>No</v>
      </c>
      <c r="V46" s="14" t="str">
        <f t="shared" si="16"/>
        <v>No</v>
      </c>
      <c r="W46" s="14" t="str">
        <f t="shared" si="16"/>
        <v>No</v>
      </c>
      <c r="X46" s="14" t="str">
        <f t="shared" si="16"/>
        <v>No</v>
      </c>
      <c r="Y46" s="14" t="str">
        <f t="shared" si="16"/>
        <v>No</v>
      </c>
      <c r="Z46" s="14" t="str">
        <f t="shared" si="16"/>
        <v>No</v>
      </c>
      <c r="AA46" s="14" t="str">
        <f t="shared" si="16"/>
        <v>No</v>
      </c>
      <c r="AB46" s="14" t="str">
        <f t="shared" si="16"/>
        <v>Lower Limit</v>
      </c>
      <c r="AC46" s="14" t="str">
        <f t="shared" si="16"/>
        <v>Lower Limit</v>
      </c>
      <c r="AD46" s="14" t="str">
        <f t="shared" si="16"/>
        <v>Upper Limit</v>
      </c>
      <c r="AE46" s="14" t="str">
        <f t="shared" si="16"/>
        <v>Lower Limit</v>
      </c>
      <c r="AF46" s="14" t="str">
        <f t="shared" si="16"/>
        <v>No</v>
      </c>
      <c r="AG46" s="14" t="str">
        <f t="shared" si="16"/>
        <v>No</v>
      </c>
      <c r="AH46" s="14" t="str">
        <f t="shared" si="16"/>
        <v>No</v>
      </c>
      <c r="AI46" s="14" t="str">
        <f t="shared" si="16"/>
        <v>No</v>
      </c>
      <c r="AJ46" s="14" t="str">
        <f t="shared" si="16"/>
        <v>No</v>
      </c>
      <c r="AK46" s="14" t="str">
        <f t="shared" si="16"/>
        <v>No</v>
      </c>
      <c r="AL46" s="14" t="str">
        <f t="shared" si="16"/>
        <v>No</v>
      </c>
      <c r="AM46" s="14" t="str">
        <f t="shared" si="16"/>
        <v>No</v>
      </c>
      <c r="AN46" s="14" t="str">
        <f t="shared" si="16"/>
        <v>No</v>
      </c>
      <c r="AO46" s="14" t="str">
        <f t="shared" si="16"/>
        <v>Lower Limit</v>
      </c>
      <c r="AP46" s="14" t="str">
        <f t="shared" si="16"/>
        <v>Lower Limit</v>
      </c>
      <c r="AQ46" s="14" t="str">
        <f t="shared" si="16"/>
        <v>Lower Limit</v>
      </c>
      <c r="AR46" s="14" t="str">
        <f t="shared" si="16"/>
        <v>Lower Limit</v>
      </c>
      <c r="AS46" s="14" t="str">
        <f t="shared" si="16"/>
        <v>No</v>
      </c>
      <c r="AT46" s="14" t="str">
        <f t="shared" si="16"/>
        <v>No</v>
      </c>
      <c r="AU46" s="14" t="str">
        <f t="shared" si="16"/>
        <v>No</v>
      </c>
      <c r="AV46" s="14" t="str">
        <f t="shared" si="16"/>
        <v>No</v>
      </c>
      <c r="AW46" s="14" t="str">
        <f t="shared" si="16"/>
        <v>No</v>
      </c>
      <c r="AX46" s="14" t="str">
        <f t="shared" si="16"/>
        <v>No</v>
      </c>
      <c r="AY46" s="14" t="str">
        <f t="shared" si="16"/>
        <v>Lower Limit</v>
      </c>
      <c r="AZ46" s="14" t="str">
        <f t="shared" si="16"/>
        <v>Upper Limit</v>
      </c>
      <c r="BA46" s="14" t="str">
        <f t="shared" si="16"/>
        <v>Lower Limit</v>
      </c>
      <c r="BB46" s="14" t="str">
        <f t="shared" si="16"/>
        <v>No</v>
      </c>
      <c r="BC46" s="14" t="str">
        <f t="shared" si="16"/>
        <v>No</v>
      </c>
      <c r="BD46" s="14" t="str">
        <f t="shared" si="16"/>
        <v>No</v>
      </c>
      <c r="BE46" s="14" t="str">
        <f t="shared" si="16"/>
        <v>No</v>
      </c>
      <c r="BF46" s="14" t="str">
        <f t="shared" si="16"/>
        <v>No</v>
      </c>
      <c r="BG46" s="14" t="str">
        <f t="shared" si="16"/>
        <v>No</v>
      </c>
      <c r="BH46" s="14" t="str">
        <f t="shared" si="16"/>
        <v>No</v>
      </c>
      <c r="BI46" s="14" t="str">
        <f t="shared" si="16"/>
        <v>No</v>
      </c>
      <c r="BJ46" s="14" t="str">
        <f t="shared" si="16"/>
        <v>No</v>
      </c>
      <c r="BK46" s="14" t="str">
        <f t="shared" si="16"/>
        <v>No</v>
      </c>
      <c r="BL46" s="14" t="str">
        <f t="shared" si="16"/>
        <v>No</v>
      </c>
      <c r="BM46" s="14" t="str">
        <f t="shared" si="16"/>
        <v>No</v>
      </c>
      <c r="BN46" s="14" t="str">
        <f t="shared" si="16"/>
        <v>No</v>
      </c>
      <c r="BO46" s="14" t="str">
        <f t="shared" ref="BO46:DS46" si="17">BO35</f>
        <v>No</v>
      </c>
      <c r="BP46" s="14" t="str">
        <f t="shared" si="17"/>
        <v>No</v>
      </c>
      <c r="BQ46" s="14" t="str">
        <f t="shared" si="17"/>
        <v>No</v>
      </c>
      <c r="BR46" s="14" t="str">
        <f t="shared" si="17"/>
        <v>No</v>
      </c>
      <c r="BS46" s="14" t="str">
        <f t="shared" si="17"/>
        <v>No</v>
      </c>
      <c r="BT46" s="14" t="str">
        <f t="shared" si="17"/>
        <v>No</v>
      </c>
      <c r="BU46" s="14" t="str">
        <f t="shared" si="17"/>
        <v>No</v>
      </c>
      <c r="BV46" s="14" t="str">
        <f t="shared" si="17"/>
        <v>No</v>
      </c>
      <c r="BW46" s="14" t="str">
        <f t="shared" si="17"/>
        <v>No</v>
      </c>
      <c r="BX46" s="14" t="str">
        <f t="shared" si="17"/>
        <v>No</v>
      </c>
      <c r="BY46" s="14" t="str">
        <f t="shared" si="17"/>
        <v>No</v>
      </c>
      <c r="BZ46" s="14" t="str">
        <f t="shared" si="17"/>
        <v>No</v>
      </c>
      <c r="CA46" s="14" t="str">
        <f t="shared" si="17"/>
        <v>No</v>
      </c>
      <c r="CB46" s="14" t="str">
        <f t="shared" si="17"/>
        <v>No</v>
      </c>
      <c r="CC46" s="14" t="str">
        <f t="shared" si="17"/>
        <v>No</v>
      </c>
      <c r="CD46" s="14" t="str">
        <f t="shared" si="17"/>
        <v>No</v>
      </c>
      <c r="CE46" s="14" t="str">
        <f t="shared" si="17"/>
        <v>Lower Limit</v>
      </c>
      <c r="CF46" s="14" t="str">
        <f t="shared" si="17"/>
        <v>No</v>
      </c>
      <c r="CG46" s="14" t="str">
        <f t="shared" si="17"/>
        <v>No</v>
      </c>
      <c r="CH46" s="14" t="str">
        <f t="shared" si="17"/>
        <v>No</v>
      </c>
      <c r="CI46" s="14" t="str">
        <f t="shared" si="17"/>
        <v>No</v>
      </c>
      <c r="CJ46" s="14" t="str">
        <f t="shared" si="17"/>
        <v>No</v>
      </c>
      <c r="CK46" s="14" t="str">
        <f t="shared" si="17"/>
        <v>No</v>
      </c>
      <c r="CL46" s="14" t="str">
        <f t="shared" si="17"/>
        <v>No</v>
      </c>
      <c r="CM46" s="14" t="str">
        <f t="shared" si="17"/>
        <v>Lower Limit</v>
      </c>
      <c r="CN46" s="14" t="str">
        <f t="shared" si="17"/>
        <v>No</v>
      </c>
      <c r="CO46" s="14" t="str">
        <f t="shared" si="17"/>
        <v>Upper Limit</v>
      </c>
      <c r="CP46" s="14" t="str">
        <f t="shared" si="17"/>
        <v>Lower Limit</v>
      </c>
      <c r="CQ46" s="14" t="str">
        <f t="shared" si="17"/>
        <v>No</v>
      </c>
      <c r="CR46" s="14" t="str">
        <f t="shared" si="17"/>
        <v>No</v>
      </c>
      <c r="CS46" s="14" t="str">
        <f t="shared" si="17"/>
        <v>No</v>
      </c>
      <c r="CT46" s="14" t="str">
        <f t="shared" si="17"/>
        <v>No</v>
      </c>
      <c r="CU46" s="14" t="str">
        <f t="shared" si="17"/>
        <v>No</v>
      </c>
      <c r="CV46" s="14" t="str">
        <f t="shared" si="17"/>
        <v>No</v>
      </c>
      <c r="CW46" s="14" t="str">
        <f t="shared" si="17"/>
        <v>No</v>
      </c>
      <c r="CX46" s="14" t="str">
        <f t="shared" si="17"/>
        <v>No</v>
      </c>
      <c r="CY46" s="14" t="str">
        <f t="shared" si="17"/>
        <v>No</v>
      </c>
      <c r="CZ46" s="14" t="str">
        <f t="shared" si="17"/>
        <v>No</v>
      </c>
      <c r="DA46" s="14" t="str">
        <f t="shared" si="17"/>
        <v>No</v>
      </c>
      <c r="DB46" s="14" t="str">
        <f t="shared" si="17"/>
        <v>No</v>
      </c>
      <c r="DC46" s="14" t="str">
        <f t="shared" si="17"/>
        <v>Lower Limit</v>
      </c>
      <c r="DD46" s="14" t="str">
        <f t="shared" si="17"/>
        <v>No</v>
      </c>
      <c r="DE46" s="14" t="str">
        <f t="shared" si="17"/>
        <v>Lower Limit</v>
      </c>
      <c r="DF46" s="14" t="str">
        <f t="shared" si="17"/>
        <v>Lower Limit</v>
      </c>
      <c r="DG46" s="14" t="str">
        <f t="shared" si="17"/>
        <v>No</v>
      </c>
      <c r="DH46" s="14" t="str">
        <f t="shared" si="17"/>
        <v>No</v>
      </c>
      <c r="DI46" s="14" t="str">
        <f t="shared" si="17"/>
        <v>No</v>
      </c>
      <c r="DJ46" s="14" t="str">
        <f t="shared" si="17"/>
        <v>No</v>
      </c>
      <c r="DK46" s="14" t="str">
        <f t="shared" si="17"/>
        <v>No</v>
      </c>
      <c r="DL46" s="14" t="str">
        <f t="shared" si="17"/>
        <v>No</v>
      </c>
      <c r="DM46" s="14" t="str">
        <f t="shared" si="17"/>
        <v>No</v>
      </c>
      <c r="DN46" s="14" t="str">
        <f t="shared" si="17"/>
        <v>No</v>
      </c>
      <c r="DO46" s="14" t="str">
        <f t="shared" si="17"/>
        <v>No</v>
      </c>
      <c r="DP46" s="14" t="str">
        <f t="shared" si="17"/>
        <v>No</v>
      </c>
      <c r="DQ46" s="14" t="str">
        <f t="shared" si="17"/>
        <v>Lower Limit</v>
      </c>
      <c r="DR46" s="14" t="str">
        <f t="shared" si="17"/>
        <v>Lower Limit</v>
      </c>
      <c r="DS46" s="14" t="str">
        <f t="shared" si="17"/>
        <v>Lower Limit</v>
      </c>
    </row>
    <row r="47" spans="1:124">
      <c r="A47" s="10" t="s">
        <v>131</v>
      </c>
      <c r="B47" s="13" t="str">
        <f>B36</f>
        <v>No</v>
      </c>
      <c r="C47" s="13" t="str">
        <f t="shared" ref="C47:BN47" si="18">C36</f>
        <v>No</v>
      </c>
      <c r="D47" s="13" t="str">
        <f t="shared" si="18"/>
        <v>No</v>
      </c>
      <c r="E47" s="13" t="str">
        <f t="shared" si="18"/>
        <v>No</v>
      </c>
      <c r="F47" s="13" t="str">
        <f t="shared" si="18"/>
        <v>No</v>
      </c>
      <c r="G47" s="13" t="str">
        <f t="shared" si="18"/>
        <v>No</v>
      </c>
      <c r="H47" s="13" t="str">
        <f t="shared" si="18"/>
        <v>No</v>
      </c>
      <c r="I47" s="13" t="str">
        <f t="shared" si="18"/>
        <v>No</v>
      </c>
      <c r="J47" s="13" t="str">
        <f t="shared" si="18"/>
        <v>Lower Limit</v>
      </c>
      <c r="K47" s="13" t="str">
        <f t="shared" si="18"/>
        <v>Upper Limit</v>
      </c>
      <c r="L47" s="13" t="str">
        <f t="shared" si="18"/>
        <v>Upper Limit</v>
      </c>
      <c r="M47" s="13" t="str">
        <f t="shared" si="18"/>
        <v>No</v>
      </c>
      <c r="N47" s="13" t="str">
        <f t="shared" si="18"/>
        <v>No</v>
      </c>
      <c r="O47" s="13" t="str">
        <f t="shared" si="18"/>
        <v>No</v>
      </c>
      <c r="P47" s="13" t="str">
        <f t="shared" si="18"/>
        <v>No</v>
      </c>
      <c r="Q47" s="13" t="str">
        <f t="shared" si="18"/>
        <v>No</v>
      </c>
      <c r="R47" s="13" t="str">
        <f t="shared" si="18"/>
        <v>Lower Limit</v>
      </c>
      <c r="S47" s="13" t="str">
        <f t="shared" si="18"/>
        <v>Upper Limit</v>
      </c>
      <c r="T47" s="13" t="str">
        <f t="shared" si="18"/>
        <v>Upper Limit</v>
      </c>
      <c r="U47" s="13" t="str">
        <f t="shared" si="18"/>
        <v>No</v>
      </c>
      <c r="V47" s="13" t="str">
        <f t="shared" si="18"/>
        <v>No</v>
      </c>
      <c r="W47" s="13" t="str">
        <f t="shared" si="18"/>
        <v>No</v>
      </c>
      <c r="X47" s="13" t="str">
        <f t="shared" si="18"/>
        <v>No</v>
      </c>
      <c r="Y47" s="13" t="str">
        <f t="shared" si="18"/>
        <v>No</v>
      </c>
      <c r="Z47" s="13" t="str">
        <f t="shared" si="18"/>
        <v>Lower Limit</v>
      </c>
      <c r="AA47" s="13" t="str">
        <f t="shared" si="18"/>
        <v>No</v>
      </c>
      <c r="AB47" s="13" t="str">
        <f t="shared" si="18"/>
        <v>No</v>
      </c>
      <c r="AC47" s="13" t="str">
        <f t="shared" si="18"/>
        <v>No</v>
      </c>
      <c r="AD47" s="13" t="str">
        <f t="shared" si="18"/>
        <v>No</v>
      </c>
      <c r="AE47" s="13" t="str">
        <f t="shared" si="18"/>
        <v>No</v>
      </c>
      <c r="AF47" s="13" t="str">
        <f t="shared" si="18"/>
        <v>No</v>
      </c>
      <c r="AG47" s="13" t="str">
        <f t="shared" si="18"/>
        <v>No</v>
      </c>
      <c r="AH47" s="13" t="str">
        <f t="shared" si="18"/>
        <v>No</v>
      </c>
      <c r="AI47" s="13" t="str">
        <f t="shared" si="18"/>
        <v>No</v>
      </c>
      <c r="AJ47" s="13" t="str">
        <f t="shared" si="18"/>
        <v>No</v>
      </c>
      <c r="AK47" s="13" t="str">
        <f t="shared" si="18"/>
        <v>Lower Limit</v>
      </c>
      <c r="AL47" s="13" t="str">
        <f t="shared" si="18"/>
        <v>Lower Limit</v>
      </c>
      <c r="AM47" s="13" t="str">
        <f t="shared" si="18"/>
        <v>No</v>
      </c>
      <c r="AN47" s="13" t="str">
        <f t="shared" si="18"/>
        <v>No</v>
      </c>
      <c r="AO47" s="13" t="str">
        <f t="shared" si="18"/>
        <v>No</v>
      </c>
      <c r="AP47" s="13" t="str">
        <f t="shared" si="18"/>
        <v>No</v>
      </c>
      <c r="AQ47" s="13" t="str">
        <f t="shared" si="18"/>
        <v>No</v>
      </c>
      <c r="AR47" s="13" t="str">
        <f t="shared" si="18"/>
        <v>No</v>
      </c>
      <c r="AS47" s="13" t="str">
        <f t="shared" si="18"/>
        <v>No</v>
      </c>
      <c r="AT47" s="13" t="str">
        <f t="shared" si="18"/>
        <v>No</v>
      </c>
      <c r="AU47" s="13" t="str">
        <f t="shared" si="18"/>
        <v>No</v>
      </c>
      <c r="AV47" s="13" t="str">
        <f t="shared" si="18"/>
        <v>Lower Limit</v>
      </c>
      <c r="AW47" s="13" t="str">
        <f t="shared" si="18"/>
        <v>No</v>
      </c>
      <c r="AX47" s="13" t="str">
        <f t="shared" si="18"/>
        <v>No</v>
      </c>
      <c r="AY47" s="13" t="str">
        <f t="shared" si="18"/>
        <v>No</v>
      </c>
      <c r="AZ47" s="13" t="str">
        <f t="shared" si="18"/>
        <v>No</v>
      </c>
      <c r="BA47" s="13" t="str">
        <f t="shared" si="18"/>
        <v>No</v>
      </c>
      <c r="BB47" s="13" t="str">
        <f t="shared" si="18"/>
        <v>No</v>
      </c>
      <c r="BC47" s="13" t="str">
        <f t="shared" si="18"/>
        <v>Lower Limit</v>
      </c>
      <c r="BD47" s="13" t="str">
        <f t="shared" si="18"/>
        <v>Lower Limit</v>
      </c>
      <c r="BE47" s="13" t="str">
        <f t="shared" si="18"/>
        <v>Lower Limit</v>
      </c>
      <c r="BF47" s="13" t="str">
        <f t="shared" si="18"/>
        <v>No</v>
      </c>
      <c r="BG47" s="13" t="str">
        <f t="shared" si="18"/>
        <v>No</v>
      </c>
      <c r="BH47" s="13" t="str">
        <f t="shared" si="18"/>
        <v>No</v>
      </c>
      <c r="BI47" s="13" t="str">
        <f t="shared" si="18"/>
        <v>No</v>
      </c>
      <c r="BJ47" s="13" t="str">
        <f t="shared" si="18"/>
        <v>No</v>
      </c>
      <c r="BK47" s="13" t="str">
        <f t="shared" si="18"/>
        <v>No</v>
      </c>
      <c r="BL47" s="13" t="str">
        <f t="shared" si="18"/>
        <v>No</v>
      </c>
      <c r="BM47" s="13" t="str">
        <f t="shared" si="18"/>
        <v>No</v>
      </c>
      <c r="BN47" s="13" t="str">
        <f t="shared" si="18"/>
        <v>No</v>
      </c>
      <c r="BO47" s="13" t="str">
        <f t="shared" ref="BO47:DS47" si="19">BO36</f>
        <v>No</v>
      </c>
      <c r="BP47" s="13" t="str">
        <f t="shared" si="19"/>
        <v>No</v>
      </c>
      <c r="BQ47" s="13" t="str">
        <f t="shared" si="19"/>
        <v>No</v>
      </c>
      <c r="BR47" s="13" t="str">
        <f t="shared" si="19"/>
        <v>No</v>
      </c>
      <c r="BS47" s="13" t="str">
        <f t="shared" si="19"/>
        <v>No</v>
      </c>
      <c r="BT47" s="13" t="str">
        <f t="shared" si="19"/>
        <v>No</v>
      </c>
      <c r="BU47" s="13" t="str">
        <f t="shared" si="19"/>
        <v>No</v>
      </c>
      <c r="BV47" s="13" t="str">
        <f t="shared" si="19"/>
        <v>No</v>
      </c>
      <c r="BW47" s="13" t="str">
        <f t="shared" si="19"/>
        <v>No</v>
      </c>
      <c r="BX47" s="13" t="str">
        <f t="shared" si="19"/>
        <v>No</v>
      </c>
      <c r="BY47" s="13" t="str">
        <f t="shared" si="19"/>
        <v>No</v>
      </c>
      <c r="BZ47" s="13" t="str">
        <f t="shared" si="19"/>
        <v>Upper Limit</v>
      </c>
      <c r="CA47" s="13" t="str">
        <f t="shared" si="19"/>
        <v>No</v>
      </c>
      <c r="CB47" s="13" t="str">
        <f t="shared" si="19"/>
        <v>No</v>
      </c>
      <c r="CC47" s="13" t="str">
        <f t="shared" si="19"/>
        <v>Lower Limit</v>
      </c>
      <c r="CD47" s="13" t="str">
        <f t="shared" si="19"/>
        <v>No</v>
      </c>
      <c r="CE47" s="13" t="str">
        <f t="shared" si="19"/>
        <v>No</v>
      </c>
      <c r="CF47" s="13" t="str">
        <f t="shared" si="19"/>
        <v>No</v>
      </c>
      <c r="CG47" s="13" t="str">
        <f t="shared" si="19"/>
        <v>No</v>
      </c>
      <c r="CH47" s="13" t="str">
        <f t="shared" si="19"/>
        <v>No</v>
      </c>
      <c r="CI47" s="13" t="str">
        <f t="shared" si="19"/>
        <v>Upper Limit</v>
      </c>
      <c r="CJ47" s="13" t="str">
        <f t="shared" si="19"/>
        <v>Lower Limit</v>
      </c>
      <c r="CK47" s="13" t="str">
        <f t="shared" si="19"/>
        <v>Upper Limit</v>
      </c>
      <c r="CL47" s="13" t="str">
        <f t="shared" si="19"/>
        <v>Upper Limit</v>
      </c>
      <c r="CM47" s="13" t="str">
        <f t="shared" si="19"/>
        <v>No</v>
      </c>
      <c r="CN47" s="13" t="str">
        <f t="shared" si="19"/>
        <v>No</v>
      </c>
      <c r="CO47" s="13" t="str">
        <f t="shared" si="19"/>
        <v>No</v>
      </c>
      <c r="CP47" s="13" t="str">
        <f t="shared" si="19"/>
        <v>No</v>
      </c>
      <c r="CQ47" s="13" t="str">
        <f t="shared" si="19"/>
        <v>No</v>
      </c>
      <c r="CR47" s="13" t="str">
        <f t="shared" si="19"/>
        <v>No</v>
      </c>
      <c r="CS47" s="13" t="str">
        <f t="shared" si="19"/>
        <v>No</v>
      </c>
      <c r="CT47" s="13" t="str">
        <f t="shared" si="19"/>
        <v>No</v>
      </c>
      <c r="CU47" s="13" t="str">
        <f t="shared" si="19"/>
        <v>No</v>
      </c>
      <c r="CV47" s="13" t="str">
        <f t="shared" si="19"/>
        <v>No</v>
      </c>
      <c r="CW47" s="13" t="str">
        <f t="shared" si="19"/>
        <v>No</v>
      </c>
      <c r="CX47" s="13" t="str">
        <f t="shared" si="19"/>
        <v>Lower Limit</v>
      </c>
      <c r="CY47" s="13" t="str">
        <f t="shared" si="19"/>
        <v>Upper Limit</v>
      </c>
      <c r="CZ47" s="13" t="str">
        <f t="shared" si="19"/>
        <v>Lower Limit</v>
      </c>
      <c r="DA47" s="13" t="str">
        <f t="shared" si="19"/>
        <v>Lower Limit</v>
      </c>
      <c r="DB47" s="13" t="str">
        <f t="shared" si="19"/>
        <v>No</v>
      </c>
      <c r="DC47" s="13" t="str">
        <f t="shared" si="19"/>
        <v>No</v>
      </c>
      <c r="DD47" s="13" t="str">
        <f t="shared" si="19"/>
        <v>No</v>
      </c>
      <c r="DE47" s="13" t="str">
        <f t="shared" si="19"/>
        <v>No</v>
      </c>
      <c r="DF47" s="13" t="str">
        <f t="shared" si="19"/>
        <v>No</v>
      </c>
      <c r="DG47" s="13" t="str">
        <f t="shared" si="19"/>
        <v>No</v>
      </c>
      <c r="DH47" s="13" t="str">
        <f t="shared" si="19"/>
        <v>No</v>
      </c>
      <c r="DI47" s="13" t="str">
        <f t="shared" si="19"/>
        <v>Lower Limit</v>
      </c>
      <c r="DJ47" s="13" t="str">
        <f t="shared" si="19"/>
        <v>Lower Limit</v>
      </c>
      <c r="DK47" s="13" t="str">
        <f t="shared" si="19"/>
        <v>No</v>
      </c>
      <c r="DL47" s="13" t="str">
        <f t="shared" si="19"/>
        <v>Lower Limit</v>
      </c>
      <c r="DM47" s="13" t="str">
        <f t="shared" si="19"/>
        <v>No</v>
      </c>
      <c r="DN47" s="13" t="str">
        <f t="shared" si="19"/>
        <v>No</v>
      </c>
      <c r="DO47" s="13" t="str">
        <f t="shared" si="19"/>
        <v>No</v>
      </c>
      <c r="DP47" s="13" t="str">
        <f t="shared" si="19"/>
        <v>No</v>
      </c>
      <c r="DQ47" s="13" t="str">
        <f t="shared" si="19"/>
        <v>No</v>
      </c>
      <c r="DR47" s="13" t="str">
        <f t="shared" si="19"/>
        <v>No</v>
      </c>
      <c r="DS47" s="13" t="str">
        <f t="shared" si="19"/>
        <v>No</v>
      </c>
    </row>
  </sheetData>
  <conditionalFormatting sqref="B11:DS12">
    <cfRule type="containsText" dxfId="480" priority="16" operator="containsText" text="Upper Limit">
      <formula>NOT(ISERROR(SEARCH("Upper Limit",B11)))</formula>
    </cfRule>
  </conditionalFormatting>
  <conditionalFormatting sqref="B23:DS24">
    <cfRule type="containsText" dxfId="479" priority="13" operator="containsText" text="Upper Limit">
      <formula>NOT(ISERROR(SEARCH("Upper Limit",B23)))</formula>
    </cfRule>
    <cfRule type="containsText" dxfId="478" priority="14" operator="containsText" text="Lower Limit">
      <formula>NOT(ISERROR(SEARCH("Lower Limit",B23)))</formula>
    </cfRule>
    <cfRule type="containsText" dxfId="477" priority="15" operator="containsText" text="No">
      <formula>NOT(ISERROR(SEARCH("No",B23)))</formula>
    </cfRule>
  </conditionalFormatting>
  <conditionalFormatting sqref="B35:DS36">
    <cfRule type="containsText" dxfId="476" priority="10" operator="containsText" text="Upper Limit">
      <formula>NOT(ISERROR(SEARCH("Upper Limit",B35)))</formula>
    </cfRule>
    <cfRule type="containsText" dxfId="475" priority="11" operator="containsText" text="Lower Limit">
      <formula>NOT(ISERROR(SEARCH("Lower Limit",B35)))</formula>
    </cfRule>
    <cfRule type="containsText" dxfId="474" priority="12" operator="containsText" text="No">
      <formula>NOT(ISERROR(SEARCH("No",B35)))</formula>
    </cfRule>
  </conditionalFormatting>
  <conditionalFormatting sqref="B42:DS47">
    <cfRule type="containsText" dxfId="473" priority="9" operator="containsText" text="Lower Limit">
      <formula>NOT(ISERROR(SEARCH("Lower Limit",B42)))</formula>
    </cfRule>
    <cfRule type="containsText" dxfId="472" priority="8" operator="containsText" text="No">
      <formula>NOT(ISERROR(SEARCH("No",B42)))</formula>
    </cfRule>
    <cfRule type="containsText" dxfId="471" priority="7" operator="containsText" text="Upper Limit">
      <formula>NOT(ISERROR(SEARCH("Upper Limit",B42)))</formula>
    </cfRule>
  </conditionalFormatting>
  <conditionalFormatting sqref="B11:DT12">
    <cfRule type="containsText" dxfId="470" priority="18" operator="containsText" text="No">
      <formula>NOT(ISERROR(SEARCH("No",B11)))</formula>
    </cfRule>
    <cfRule type="containsText" dxfId="469" priority="17" operator="containsText" text="Lower Limit">
      <formula>NOT(ISERROR(SEARCH("Lower Limit",B11)))</formula>
    </cfRule>
  </conditionalFormatting>
  <conditionalFormatting sqref="B35:DT36">
    <cfRule type="containsText" dxfId="468" priority="4" operator="containsText" text="Upper Limit">
      <formula>NOT(ISERROR(SEARCH("Upper Limit",B35)))</formula>
    </cfRule>
    <cfRule type="containsText" dxfId="467" priority="5" operator="containsText" text="Lower Limit">
      <formula>NOT(ISERROR(SEARCH("Lower Limit",B35)))</formula>
    </cfRule>
    <cfRule type="containsText" dxfId="466" priority="6" operator="containsText" text="No">
      <formula>NOT(ISERROR(SEARCH("No",B35)))</formula>
    </cfRule>
  </conditionalFormatting>
  <conditionalFormatting sqref="B23:DT24">
    <cfRule type="containsText" dxfId="465" priority="1" operator="containsText" text="Upper Limit">
      <formula>NOT(ISERROR(SEARCH("Upper Limit",B23)))</formula>
    </cfRule>
    <cfRule type="containsText" dxfId="464" priority="2" operator="containsText" text="Lower Limit">
      <formula>NOT(ISERROR(SEARCH("Lower Limit",B23)))</formula>
    </cfRule>
    <cfRule type="containsText" dxfId="463" priority="3" operator="containsText" text="No">
      <formula>NOT(ISERROR(SEARCH("No",B23)))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BW47"/>
  <sheetViews>
    <sheetView topLeftCell="A37" workbookViewId="0">
      <pane xSplit="1" topLeftCell="BJ1" activePane="topRight" state="frozen"/>
      <selection activeCell="A36" sqref="A36"/>
      <selection pane="topRight" activeCell="BP46" sqref="BP46:BW47"/>
    </sheetView>
  </sheetViews>
  <sheetFormatPr defaultRowHeight="15"/>
  <sheetData>
    <row r="5" spans="1:75">
      <c r="B5" t="s">
        <v>48</v>
      </c>
      <c r="C5" t="s">
        <v>49</v>
      </c>
      <c r="D5" t="s">
        <v>50</v>
      </c>
      <c r="E5" t="s">
        <v>51</v>
      </c>
      <c r="F5" t="s">
        <v>52</v>
      </c>
      <c r="G5" t="s">
        <v>53</v>
      </c>
      <c r="H5" t="s">
        <v>54</v>
      </c>
      <c r="I5" t="s">
        <v>55</v>
      </c>
      <c r="J5" t="s">
        <v>56</v>
      </c>
      <c r="K5" t="s">
        <v>57</v>
      </c>
      <c r="L5" t="s">
        <v>58</v>
      </c>
      <c r="M5" t="s">
        <v>59</v>
      </c>
      <c r="N5" t="s">
        <v>60</v>
      </c>
      <c r="O5" t="s">
        <v>61</v>
      </c>
      <c r="P5" t="s">
        <v>62</v>
      </c>
      <c r="Q5" t="s">
        <v>63</v>
      </c>
      <c r="R5" t="s">
        <v>64</v>
      </c>
      <c r="S5" t="s">
        <v>65</v>
      </c>
      <c r="T5" t="s">
        <v>66</v>
      </c>
      <c r="U5" t="s">
        <v>67</v>
      </c>
      <c r="V5" t="s">
        <v>68</v>
      </c>
      <c r="W5" t="s">
        <v>69</v>
      </c>
      <c r="X5" t="s">
        <v>70</v>
      </c>
      <c r="Y5" t="s">
        <v>71</v>
      </c>
      <c r="Z5" t="s">
        <v>72</v>
      </c>
      <c r="AA5" s="1" t="s">
        <v>73</v>
      </c>
      <c r="AB5" s="1" t="s">
        <v>74</v>
      </c>
      <c r="AC5" s="2" t="s">
        <v>75</v>
      </c>
      <c r="AD5" s="2" t="s">
        <v>76</v>
      </c>
      <c r="AE5" s="2" t="s">
        <v>77</v>
      </c>
      <c r="AF5" s="2" t="s">
        <v>78</v>
      </c>
      <c r="AG5" s="2" t="s">
        <v>79</v>
      </c>
      <c r="AH5" s="2" t="s">
        <v>80</v>
      </c>
      <c r="AI5" s="2" t="s">
        <v>81</v>
      </c>
      <c r="AJ5" s="1" t="s">
        <v>82</v>
      </c>
      <c r="AK5" s="1" t="s">
        <v>83</v>
      </c>
      <c r="AL5" s="1" t="s">
        <v>84</v>
      </c>
      <c r="AM5" s="1" t="s">
        <v>85</v>
      </c>
      <c r="AN5" s="1" t="s">
        <v>86</v>
      </c>
      <c r="AO5" t="s">
        <v>87</v>
      </c>
      <c r="AP5" t="s">
        <v>88</v>
      </c>
      <c r="AQ5" t="s">
        <v>89</v>
      </c>
      <c r="AR5" t="s">
        <v>90</v>
      </c>
      <c r="AS5" t="s">
        <v>129</v>
      </c>
      <c r="AT5" t="s">
        <v>92</v>
      </c>
      <c r="AU5" t="s">
        <v>93</v>
      </c>
      <c r="AV5" t="s">
        <v>94</v>
      </c>
      <c r="AW5" t="s">
        <v>95</v>
      </c>
      <c r="AX5" t="s">
        <v>96</v>
      </c>
      <c r="AY5" t="s">
        <v>97</v>
      </c>
      <c r="AZ5" t="s">
        <v>98</v>
      </c>
      <c r="BA5" t="s">
        <v>99</v>
      </c>
      <c r="BB5" t="s">
        <v>100</v>
      </c>
      <c r="BC5" t="s">
        <v>101</v>
      </c>
      <c r="BD5" t="s">
        <v>102</v>
      </c>
      <c r="BE5" t="s">
        <v>103</v>
      </c>
      <c r="BF5" t="s">
        <v>104</v>
      </c>
      <c r="BG5" t="s">
        <v>105</v>
      </c>
      <c r="BH5" t="s">
        <v>106</v>
      </c>
      <c r="BI5" t="s">
        <v>107</v>
      </c>
      <c r="BJ5" t="s">
        <v>108</v>
      </c>
      <c r="BK5" t="s">
        <v>109</v>
      </c>
      <c r="BL5" t="s">
        <v>110</v>
      </c>
      <c r="BM5" t="s">
        <v>111</v>
      </c>
      <c r="BN5" t="s">
        <v>112</v>
      </c>
      <c r="BO5" t="s">
        <v>113</v>
      </c>
      <c r="BP5" t="s">
        <v>114</v>
      </c>
      <c r="BQ5" t="s">
        <v>115</v>
      </c>
      <c r="BR5" t="s">
        <v>116</v>
      </c>
      <c r="BS5" t="s">
        <v>117</v>
      </c>
      <c r="BT5" t="s">
        <v>118</v>
      </c>
      <c r="BU5" t="s">
        <v>119</v>
      </c>
      <c r="BV5" t="s">
        <v>120</v>
      </c>
      <c r="BW5" t="s">
        <v>121</v>
      </c>
    </row>
    <row r="6" spans="1:75">
      <c r="A6" s="3" t="s">
        <v>122</v>
      </c>
      <c r="B6">
        <v>-4139.09109546324</v>
      </c>
      <c r="C6">
        <v>-5151.4437806573442</v>
      </c>
      <c r="D6">
        <v>919.72711903334221</v>
      </c>
      <c r="E6">
        <v>3572.041037291955</v>
      </c>
      <c r="F6">
        <v>3247.3943541938297</v>
      </c>
      <c r="G6">
        <v>2183.0645108602666</v>
      </c>
      <c r="H6">
        <v>-2033.2212749623532</v>
      </c>
      <c r="I6">
        <v>-4756.2858660402853</v>
      </c>
      <c r="J6">
        <v>-2631.8281034947836</v>
      </c>
      <c r="K6">
        <v>-2122.5813816441505</v>
      </c>
      <c r="L6">
        <v>772.77211686809187</v>
      </c>
      <c r="M6">
        <v>2063.1342514916878</v>
      </c>
      <c r="N6">
        <v>-1015.8634301422252</v>
      </c>
      <c r="O6">
        <v>-1439.4744301894411</v>
      </c>
      <c r="P6">
        <v>-2279.3177220207058</v>
      </c>
      <c r="Q6">
        <v>-2350.0443575462814</v>
      </c>
      <c r="R6">
        <v>-629.72349236355114</v>
      </c>
      <c r="S6">
        <v>1510.1059220724205</v>
      </c>
      <c r="T6">
        <v>1002.9688476141238</v>
      </c>
      <c r="U6">
        <v>1868.2032048670526</v>
      </c>
      <c r="V6">
        <v>1304.6996581982905</v>
      </c>
      <c r="W6">
        <v>272.45958473023506</v>
      </c>
      <c r="X6">
        <v>1316.6824778343766</v>
      </c>
      <c r="Y6">
        <v>-2236.2462063334924</v>
      </c>
      <c r="Z6">
        <v>-910.14334132833574</v>
      </c>
      <c r="AA6" s="1">
        <v>-290.45171724801185</v>
      </c>
      <c r="AB6" s="1">
        <v>-3286.843243201497</v>
      </c>
      <c r="AC6" s="2">
        <v>-37.769002631128615</v>
      </c>
      <c r="AD6" s="2">
        <v>-806.26184035114647</v>
      </c>
      <c r="AE6" s="2">
        <v>-3537.210876681188</v>
      </c>
      <c r="AF6" s="2">
        <v>-785.49969270778706</v>
      </c>
      <c r="AG6" s="2">
        <v>1081.1490370202432</v>
      </c>
      <c r="AH6" s="2">
        <v>-350.60962446266137</v>
      </c>
      <c r="AI6" s="2">
        <v>3348.0180126186224</v>
      </c>
      <c r="AJ6" s="1">
        <v>1964.2726827594972</v>
      </c>
      <c r="AK6" s="1">
        <v>-3020.9600673161958</v>
      </c>
      <c r="AL6" s="1">
        <v>-2661.1491017205299</v>
      </c>
      <c r="AM6" s="1">
        <v>-5643.8126274958267</v>
      </c>
      <c r="AN6" s="1">
        <v>-9589.4008567406017</v>
      </c>
      <c r="AO6">
        <v>-5784.0908082567203</v>
      </c>
      <c r="AP6">
        <v>-6740.9149571762446</v>
      </c>
      <c r="AQ6">
        <v>-6284.0154147432568</v>
      </c>
      <c r="AR6">
        <v>4572.1398257963501</v>
      </c>
      <c r="AS6">
        <v>4517.4746496264916</v>
      </c>
      <c r="AT6">
        <v>17837.933483639965</v>
      </c>
      <c r="AU6">
        <v>21741.998379188291</v>
      </c>
      <c r="AV6">
        <v>16144.384958607798</v>
      </c>
      <c r="AW6">
        <v>9753.2365988707425</v>
      </c>
      <c r="AX6">
        <v>-7583.1369034852269</v>
      </c>
      <c r="AY6">
        <v>-13499.309700529973</v>
      </c>
      <c r="AZ6">
        <v>-20398.056835290794</v>
      </c>
      <c r="BA6">
        <v>-12145.258558680516</v>
      </c>
      <c r="BB6">
        <v>-7299.2650157905919</v>
      </c>
      <c r="BC6">
        <v>-3412.3345503881169</v>
      </c>
      <c r="BD6">
        <v>10746.47006119324</v>
      </c>
      <c r="BE6">
        <v>11354.712976949055</v>
      </c>
      <c r="BF6">
        <v>19802.809839692807</v>
      </c>
      <c r="BG6">
        <v>23770.746770971557</v>
      </c>
      <c r="BH6">
        <v>13304.621015465284</v>
      </c>
      <c r="BI6">
        <v>10346.698161244361</v>
      </c>
      <c r="BJ6">
        <v>-1945.8579269380807</v>
      </c>
      <c r="BK6">
        <v>-8673.3426635254236</v>
      </c>
      <c r="BL6">
        <v>-4670.5129863771926</v>
      </c>
      <c r="BM6">
        <v>-5291.8527790324006</v>
      </c>
      <c r="BN6">
        <v>2988.4249428644016</v>
      </c>
      <c r="BO6">
        <v>3077.1322822797847</v>
      </c>
      <c r="BP6">
        <v>1089.9338498324814</v>
      </c>
      <c r="BQ6">
        <v>-4360.6778031640388</v>
      </c>
      <c r="BR6">
        <v>-11349.85673127386</v>
      </c>
      <c r="BS6">
        <v>-7331.164270477253</v>
      </c>
      <c r="BT6">
        <v>-7991.275378380742</v>
      </c>
      <c r="BU6">
        <v>-1438.6788994041417</v>
      </c>
      <c r="BV6">
        <v>3618.4917750040458</v>
      </c>
      <c r="BW6">
        <v>51.500581656413488</v>
      </c>
    </row>
    <row r="7" spans="1:75" ht="45">
      <c r="A7" s="3" t="s">
        <v>123</v>
      </c>
      <c r="B7">
        <v>2285.3732486706904</v>
      </c>
      <c r="C7">
        <v>2224.7142395730857</v>
      </c>
      <c r="D7">
        <v>2050.3866909875237</v>
      </c>
      <c r="E7">
        <v>2320.1941064168477</v>
      </c>
      <c r="F7">
        <v>2586.8613744140766</v>
      </c>
      <c r="G7">
        <v>2746.7048854863719</v>
      </c>
      <c r="H7">
        <v>2707.8465938126383</v>
      </c>
      <c r="I7">
        <v>2688.3839551774327</v>
      </c>
      <c r="J7">
        <v>2575.4387368692142</v>
      </c>
      <c r="K7">
        <v>2314.1137892699703</v>
      </c>
      <c r="L7">
        <v>2296.46455501335</v>
      </c>
      <c r="M7">
        <v>2403.621020841053</v>
      </c>
      <c r="N7">
        <v>2370.3854742289714</v>
      </c>
      <c r="O7">
        <v>2395.9501412125146</v>
      </c>
      <c r="P7">
        <v>2287.7546063573964</v>
      </c>
      <c r="Q7">
        <v>2222.8900177207397</v>
      </c>
      <c r="R7">
        <v>2011.8172036900971</v>
      </c>
      <c r="S7">
        <v>1646.8478848379855</v>
      </c>
      <c r="T7">
        <v>1809.6065085513624</v>
      </c>
      <c r="U7">
        <v>2046.4188092367667</v>
      </c>
      <c r="V7">
        <v>2208.6944758978557</v>
      </c>
      <c r="W7">
        <v>2205.6287105822053</v>
      </c>
      <c r="X7">
        <v>2236.07540637178</v>
      </c>
      <c r="Y7">
        <v>1830.9381677619581</v>
      </c>
      <c r="Z7">
        <v>1455.0101929781767</v>
      </c>
      <c r="AA7">
        <v>1228.1046551693858</v>
      </c>
      <c r="AB7">
        <v>1235.1455790120069</v>
      </c>
      <c r="AC7">
        <v>1219.7316949663741</v>
      </c>
      <c r="AD7">
        <v>1234.209459675471</v>
      </c>
      <c r="AE7">
        <v>1272.8832393412672</v>
      </c>
      <c r="AF7">
        <v>1172.3511035190108</v>
      </c>
      <c r="AG7">
        <v>1057.2665417723233</v>
      </c>
      <c r="AH7">
        <v>1087.55545281847</v>
      </c>
      <c r="AI7">
        <v>1527.0866235790534</v>
      </c>
      <c r="AJ7">
        <v>1742.4815083979345</v>
      </c>
      <c r="AK7">
        <v>1758.5299058290516</v>
      </c>
      <c r="AL7">
        <v>1739.9495071428378</v>
      </c>
      <c r="AM7">
        <v>1682.2423636693168</v>
      </c>
      <c r="AN7">
        <v>1888.2858126546143</v>
      </c>
      <c r="AO7">
        <v>1594.19987497431</v>
      </c>
      <c r="AP7">
        <v>1331.1174760610204</v>
      </c>
      <c r="AQ7">
        <v>1104.3817137977267</v>
      </c>
      <c r="AR7">
        <v>1519.7183419874541</v>
      </c>
      <c r="AS7">
        <v>2146.587338080164</v>
      </c>
      <c r="AT7">
        <v>5060.2186173046721</v>
      </c>
      <c r="AU7">
        <v>8036.6892362420558</v>
      </c>
      <c r="AV7">
        <v>9720.3417671742591</v>
      </c>
      <c r="AW7">
        <v>10410.320434634179</v>
      </c>
      <c r="AX7">
        <v>10308.679075417247</v>
      </c>
      <c r="AY7">
        <v>10368.156503006843</v>
      </c>
      <c r="AZ7">
        <v>10529.724700710583</v>
      </c>
      <c r="BA7">
        <v>10204.00930807346</v>
      </c>
      <c r="BB7">
        <v>9955.4921782210713</v>
      </c>
      <c r="BC7">
        <v>9579.3697607933609</v>
      </c>
      <c r="BD7">
        <v>10330.963152815586</v>
      </c>
      <c r="BE7">
        <v>11363.96138441863</v>
      </c>
      <c r="BF7">
        <v>13298.608485802519</v>
      </c>
      <c r="BG7">
        <v>15664.294833994127</v>
      </c>
      <c r="BH7">
        <v>16709.788136572075</v>
      </c>
      <c r="BI7">
        <v>17410.211535693699</v>
      </c>
      <c r="BJ7">
        <v>17479.30431449227</v>
      </c>
      <c r="BK7">
        <v>17476.034189351143</v>
      </c>
      <c r="BL7">
        <v>17172.175595781413</v>
      </c>
      <c r="BM7">
        <v>16842.287284671482</v>
      </c>
      <c r="BN7">
        <v>15665.905729645914</v>
      </c>
      <c r="BO7">
        <v>13938.065675099164</v>
      </c>
      <c r="BP7">
        <v>12706.8159211068</v>
      </c>
      <c r="BQ7">
        <v>11873.86399811764</v>
      </c>
      <c r="BR7">
        <v>11851.902556004314</v>
      </c>
      <c r="BS7">
        <v>11857.851497029966</v>
      </c>
      <c r="BT7">
        <v>11582.950023295834</v>
      </c>
      <c r="BU7">
        <v>11670.03072628822</v>
      </c>
      <c r="BV7">
        <v>11998.871080330529</v>
      </c>
      <c r="BW7">
        <v>12098.457770238323</v>
      </c>
    </row>
    <row r="8" spans="1:75" ht="45">
      <c r="A8" s="3" t="s">
        <v>124</v>
      </c>
      <c r="B8">
        <v>4287.404920083135</v>
      </c>
      <c r="C8">
        <v>4522.3010909207933</v>
      </c>
      <c r="D8">
        <v>4264.9063602925016</v>
      </c>
      <c r="E8">
        <v>4676.0069613356518</v>
      </c>
      <c r="F8">
        <v>5054.6646298725182</v>
      </c>
      <c r="G8">
        <v>5255.5463891511954</v>
      </c>
      <c r="H8">
        <v>5265.965255690945</v>
      </c>
      <c r="I8">
        <v>5471.8474437564491</v>
      </c>
      <c r="J8">
        <v>5409.2267709706884</v>
      </c>
      <c r="K8">
        <v>5108.8535843324798</v>
      </c>
      <c r="L8">
        <v>5085.1770750663372</v>
      </c>
      <c r="M8">
        <v>5236.8479214927902</v>
      </c>
      <c r="N8">
        <v>5206.3953100121144</v>
      </c>
      <c r="O8">
        <v>5174.3747768057792</v>
      </c>
      <c r="P8">
        <v>5091.2032495613976</v>
      </c>
      <c r="Q8">
        <v>5056.056402365668</v>
      </c>
      <c r="R8">
        <v>4771.3395433711275</v>
      </c>
      <c r="S8">
        <v>4187.1170611890102</v>
      </c>
      <c r="T8">
        <v>4375.8081490392642</v>
      </c>
      <c r="U8">
        <v>4663.3107969851126</v>
      </c>
      <c r="V8">
        <v>4715.6725926242143</v>
      </c>
      <c r="W8">
        <v>4438.3458937235346</v>
      </c>
      <c r="X8">
        <v>4479.3915173626328</v>
      </c>
      <c r="Y8">
        <v>3959.5314023242609</v>
      </c>
      <c r="Z8">
        <v>3415.5523375328066</v>
      </c>
      <c r="AA8">
        <v>3085.4170733206383</v>
      </c>
      <c r="AB8">
        <v>3162.1800194178381</v>
      </c>
      <c r="AC8">
        <v>2895.4264081561146</v>
      </c>
      <c r="AD8">
        <v>2833.103624417126</v>
      </c>
      <c r="AE8">
        <v>2981.1826585005706</v>
      </c>
      <c r="AF8">
        <v>2858.0319773348515</v>
      </c>
      <c r="AG8">
        <v>2676.962114565049</v>
      </c>
      <c r="AH8">
        <v>2704.2772463733645</v>
      </c>
      <c r="AI8">
        <v>3343.9649657541281</v>
      </c>
      <c r="AJ8">
        <v>3562.57521515288</v>
      </c>
      <c r="AK8">
        <v>3628.2177955036095</v>
      </c>
      <c r="AL8">
        <v>3692.6282785990311</v>
      </c>
      <c r="AM8">
        <v>3934.9099191304012</v>
      </c>
      <c r="AN8">
        <v>4876.6153023187326</v>
      </c>
      <c r="AO8">
        <v>4671.058127614313</v>
      </c>
      <c r="AP8">
        <v>4547.1740605564601</v>
      </c>
      <c r="AQ8">
        <v>4421.5262860035473</v>
      </c>
      <c r="AR8">
        <v>5089.426674984903</v>
      </c>
      <c r="AS8">
        <v>6005.4786243723247</v>
      </c>
      <c r="AT8">
        <v>10895.337341572926</v>
      </c>
      <c r="AU8">
        <v>15746.656074625876</v>
      </c>
      <c r="AV8">
        <v>18142.399726399817</v>
      </c>
      <c r="AW8">
        <v>19032.806781244566</v>
      </c>
      <c r="AX8">
        <v>19168.367815967405</v>
      </c>
      <c r="AY8">
        <v>19785.427612339037</v>
      </c>
      <c r="AZ8">
        <v>21089.191864875665</v>
      </c>
      <c r="BA8">
        <v>21099.08145938646</v>
      </c>
      <c r="BB8">
        <v>20949.479969248077</v>
      </c>
      <c r="BC8">
        <v>20535.252762542998</v>
      </c>
      <c r="BD8">
        <v>21599.329677665755</v>
      </c>
      <c r="BE8">
        <v>22946.542488658582</v>
      </c>
      <c r="BF8">
        <v>25692.638744355696</v>
      </c>
      <c r="BG8">
        <v>28953.283470815542</v>
      </c>
      <c r="BH8">
        <v>29899.568982361143</v>
      </c>
      <c r="BI8">
        <v>30493.876332129341</v>
      </c>
      <c r="BJ8">
        <v>30392.309038214567</v>
      </c>
      <c r="BK8">
        <v>30505.235150371424</v>
      </c>
      <c r="BL8">
        <v>30359.650603840641</v>
      </c>
      <c r="BM8">
        <v>30190.340353053722</v>
      </c>
      <c r="BN8">
        <v>28580.052670041365</v>
      </c>
      <c r="BO8">
        <v>26057.615865793294</v>
      </c>
      <c r="BP8">
        <v>24347.838913247328</v>
      </c>
      <c r="BQ8">
        <v>23387.630787370748</v>
      </c>
      <c r="BR8">
        <v>23532.04389453353</v>
      </c>
      <c r="BS8">
        <v>23235.534505082196</v>
      </c>
      <c r="BT8">
        <v>22065.392484768432</v>
      </c>
      <c r="BU8">
        <v>21704.224907789383</v>
      </c>
      <c r="BV8">
        <v>21816.017776334269</v>
      </c>
      <c r="BW8">
        <v>21841.999399547632</v>
      </c>
    </row>
    <row r="9" spans="1:75" ht="45">
      <c r="A9" s="3" t="s">
        <v>125</v>
      </c>
      <c r="B9">
        <v>-1718.6900941541983</v>
      </c>
      <c r="C9">
        <v>-2370.4594631223285</v>
      </c>
      <c r="D9">
        <v>-2378.6526476224321</v>
      </c>
      <c r="E9">
        <v>-2391.4316034207604</v>
      </c>
      <c r="F9">
        <v>-2348.7451365028064</v>
      </c>
      <c r="G9">
        <v>-2270.9781218432749</v>
      </c>
      <c r="H9">
        <v>-2408.3907299439761</v>
      </c>
      <c r="I9">
        <v>-2878.5430219805994</v>
      </c>
      <c r="J9">
        <v>-3092.1373313337344</v>
      </c>
      <c r="K9">
        <v>-3275.3658008550487</v>
      </c>
      <c r="L9">
        <v>-3280.9604850926244</v>
      </c>
      <c r="M9">
        <v>-3262.8327804624223</v>
      </c>
      <c r="N9">
        <v>-3301.6341973373146</v>
      </c>
      <c r="O9">
        <v>-3160.8991299740155</v>
      </c>
      <c r="P9">
        <v>-3319.1426800506069</v>
      </c>
      <c r="Q9">
        <v>-3443.4427515691168</v>
      </c>
      <c r="R9">
        <v>-3507.2274756719644</v>
      </c>
      <c r="S9">
        <v>-3433.6904678640649</v>
      </c>
      <c r="T9">
        <v>-3322.7967724244413</v>
      </c>
      <c r="U9">
        <v>-3187.3651662599259</v>
      </c>
      <c r="V9">
        <v>-2805.2617575548616</v>
      </c>
      <c r="W9">
        <v>-2259.8056557004534</v>
      </c>
      <c r="X9">
        <v>-2250.5568156099248</v>
      </c>
      <c r="Y9">
        <v>-2426.2483013626475</v>
      </c>
      <c r="Z9">
        <v>-2466.074096131083</v>
      </c>
      <c r="AA9">
        <v>-2486.5201811331199</v>
      </c>
      <c r="AB9">
        <v>-2618.9233017996557</v>
      </c>
      <c r="AC9">
        <v>-2131.6577314131068</v>
      </c>
      <c r="AD9">
        <v>-1963.5788698078395</v>
      </c>
      <c r="AE9">
        <v>-2143.7155989773396</v>
      </c>
      <c r="AF9">
        <v>-2199.0106441126709</v>
      </c>
      <c r="AG9">
        <v>-2182.1246038131285</v>
      </c>
      <c r="AH9">
        <v>-2145.8881342913182</v>
      </c>
      <c r="AI9">
        <v>-2106.6700607710955</v>
      </c>
      <c r="AJ9">
        <v>-1897.7059051119566</v>
      </c>
      <c r="AK9">
        <v>-1980.8458735200647</v>
      </c>
      <c r="AL9">
        <v>-2165.4080357695489</v>
      </c>
      <c r="AM9">
        <v>-2823.0927472528529</v>
      </c>
      <c r="AN9">
        <v>-4088.373166673623</v>
      </c>
      <c r="AO9">
        <v>-4559.5166303056958</v>
      </c>
      <c r="AP9">
        <v>-5100.9956929298596</v>
      </c>
      <c r="AQ9">
        <v>-5529.9074306139146</v>
      </c>
      <c r="AR9">
        <v>-5619.6983240074442</v>
      </c>
      <c r="AS9">
        <v>-5571.1952345041564</v>
      </c>
      <c r="AT9">
        <v>-6610.0188312318351</v>
      </c>
      <c r="AU9">
        <v>-7383.2444405255874</v>
      </c>
      <c r="AV9">
        <v>-7123.7741512768607</v>
      </c>
      <c r="AW9">
        <v>-6834.6522585865951</v>
      </c>
      <c r="AX9">
        <v>-7410.6984056830697</v>
      </c>
      <c r="AY9">
        <v>-8466.385715657545</v>
      </c>
      <c r="AZ9">
        <v>-10589.209627619584</v>
      </c>
      <c r="BA9">
        <v>-11586.134994552538</v>
      </c>
      <c r="BB9">
        <v>-12032.483403832941</v>
      </c>
      <c r="BC9">
        <v>-12332.396242705909</v>
      </c>
      <c r="BD9">
        <v>-12205.769896884756</v>
      </c>
      <c r="BE9">
        <v>-11801.200824061276</v>
      </c>
      <c r="BF9">
        <v>-11489.452031303832</v>
      </c>
      <c r="BG9">
        <v>-10913.682439648701</v>
      </c>
      <c r="BH9">
        <v>-9669.7735550060606</v>
      </c>
      <c r="BI9">
        <v>-8757.1180571775785</v>
      </c>
      <c r="BJ9">
        <v>-8346.7051329523292</v>
      </c>
      <c r="BK9">
        <v>-8582.3677326894194</v>
      </c>
      <c r="BL9">
        <v>-9202.7744203370439</v>
      </c>
      <c r="BM9">
        <v>-9853.8188520930016</v>
      </c>
      <c r="BN9">
        <v>-10162.388151144991</v>
      </c>
      <c r="BO9">
        <v>-10301.034706289092</v>
      </c>
      <c r="BP9">
        <v>-10575.230063174256</v>
      </c>
      <c r="BQ9">
        <v>-11153.669580388576</v>
      </c>
      <c r="BR9">
        <v>-11508.380121054115</v>
      </c>
      <c r="BS9">
        <v>-10897.514519074495</v>
      </c>
      <c r="BT9">
        <v>-9381.9348996493609</v>
      </c>
      <c r="BU9">
        <v>-8398.3576367141068</v>
      </c>
      <c r="BV9">
        <v>-7635.4223116769535</v>
      </c>
      <c r="BW9">
        <v>-7388.6254883802958</v>
      </c>
    </row>
    <row r="10" spans="1:75" ht="45">
      <c r="A10" s="3" t="s">
        <v>126</v>
      </c>
      <c r="B10">
        <v>-3720.7217655666427</v>
      </c>
      <c r="C10">
        <v>-4668.0463144700352</v>
      </c>
      <c r="D10">
        <v>-4593.1723169274101</v>
      </c>
      <c r="E10">
        <v>-4747.2444583395645</v>
      </c>
      <c r="F10">
        <v>-4816.5483919612479</v>
      </c>
      <c r="G10">
        <v>-4779.8196255080984</v>
      </c>
      <c r="H10">
        <v>-4966.5093918222838</v>
      </c>
      <c r="I10">
        <v>-5662.006510559615</v>
      </c>
      <c r="J10">
        <v>-5925.9253654352087</v>
      </c>
      <c r="K10">
        <v>-6070.1055959175583</v>
      </c>
      <c r="L10">
        <v>-6069.6730051456116</v>
      </c>
      <c r="M10">
        <v>-6096.0596811141604</v>
      </c>
      <c r="N10">
        <v>-6137.6440331204576</v>
      </c>
      <c r="O10">
        <v>-5939.323765567281</v>
      </c>
      <c r="P10">
        <v>-6122.5913232546091</v>
      </c>
      <c r="Q10">
        <v>-6276.6091362140451</v>
      </c>
      <c r="R10">
        <v>-6266.749815352995</v>
      </c>
      <c r="S10">
        <v>-5973.9596442150905</v>
      </c>
      <c r="T10">
        <v>-5888.9984129123432</v>
      </c>
      <c r="U10">
        <v>-5804.2571540082727</v>
      </c>
      <c r="V10">
        <v>-5312.2398742812202</v>
      </c>
      <c r="W10">
        <v>-4492.5228388417827</v>
      </c>
      <c r="X10">
        <v>-4493.8729266007767</v>
      </c>
      <c r="Y10">
        <v>-4554.8415359249502</v>
      </c>
      <c r="Z10">
        <v>-4426.6162406857129</v>
      </c>
      <c r="AA10">
        <v>-4343.8325992843729</v>
      </c>
      <c r="AB10">
        <v>-4545.9577422054863</v>
      </c>
      <c r="AC10">
        <v>-3807.3524446028473</v>
      </c>
      <c r="AD10">
        <v>-3562.473034549495</v>
      </c>
      <c r="AE10">
        <v>-3852.015018136643</v>
      </c>
      <c r="AF10">
        <v>-3884.691517928512</v>
      </c>
      <c r="AG10">
        <v>-3801.8201766058546</v>
      </c>
      <c r="AH10">
        <v>-3762.6099278462125</v>
      </c>
      <c r="AI10">
        <v>-3923.54840294617</v>
      </c>
      <c r="AJ10">
        <v>-3717.7996118669021</v>
      </c>
      <c r="AK10">
        <v>-3850.5337631946231</v>
      </c>
      <c r="AL10">
        <v>-4118.0868072257426</v>
      </c>
      <c r="AM10">
        <v>-5075.7603027139376</v>
      </c>
      <c r="AN10">
        <v>-7076.7026563377422</v>
      </c>
      <c r="AO10">
        <v>-7636.3748829456981</v>
      </c>
      <c r="AP10">
        <v>-8317.0522774252986</v>
      </c>
      <c r="AQ10">
        <v>-8847.0520028197352</v>
      </c>
      <c r="AR10">
        <v>-9189.4066570048944</v>
      </c>
      <c r="AS10">
        <v>-9430.0865207963161</v>
      </c>
      <c r="AT10">
        <v>-12445.137555500089</v>
      </c>
      <c r="AU10">
        <v>-15093.21127890941</v>
      </c>
      <c r="AV10">
        <v>-15545.832110502421</v>
      </c>
      <c r="AW10">
        <v>-15457.138605196982</v>
      </c>
      <c r="AX10">
        <v>-16270.387146233228</v>
      </c>
      <c r="AY10">
        <v>-17883.656824989739</v>
      </c>
      <c r="AZ10">
        <v>-21148.67679178467</v>
      </c>
      <c r="BA10">
        <v>-22481.207145865537</v>
      </c>
      <c r="BB10">
        <v>-23026.471194859947</v>
      </c>
      <c r="BC10">
        <v>-23288.279244455542</v>
      </c>
      <c r="BD10">
        <v>-23474.136421734929</v>
      </c>
      <c r="BE10">
        <v>-23383.781928301229</v>
      </c>
      <c r="BF10">
        <v>-23883.482289857006</v>
      </c>
      <c r="BG10">
        <v>-24202.671076470113</v>
      </c>
      <c r="BH10">
        <v>-22859.554400795128</v>
      </c>
      <c r="BI10">
        <v>-21840.782853613218</v>
      </c>
      <c r="BJ10">
        <v>-21259.709856674628</v>
      </c>
      <c r="BK10">
        <v>-21611.568693709698</v>
      </c>
      <c r="BL10">
        <v>-22390.24942839627</v>
      </c>
      <c r="BM10">
        <v>-23201.871920475245</v>
      </c>
      <c r="BN10">
        <v>-23076.535091540445</v>
      </c>
      <c r="BO10">
        <v>-22420.584896983219</v>
      </c>
      <c r="BP10">
        <v>-22216.253055314784</v>
      </c>
      <c r="BQ10">
        <v>-22667.436369641684</v>
      </c>
      <c r="BR10">
        <v>-23188.521459583328</v>
      </c>
      <c r="BS10">
        <v>-22275.197527126726</v>
      </c>
      <c r="BT10">
        <v>-19864.377361121959</v>
      </c>
      <c r="BU10">
        <v>-18432.55181821527</v>
      </c>
      <c r="BV10">
        <v>-17452.569007680697</v>
      </c>
      <c r="BW10">
        <v>-17132.167117689605</v>
      </c>
    </row>
    <row r="11" spans="1:75">
      <c r="A11" s="3" t="s">
        <v>127</v>
      </c>
      <c r="B11" t="str">
        <f>IF(B6&gt;B8, "Upper Limit", IF(B6&gt;B7, "Lower Limit", "No"))</f>
        <v>No</v>
      </c>
      <c r="C11" t="str">
        <f t="shared" ref="C11:BN11" si="0">IF(C6&gt;C8, "Upper Limit", IF(C6&gt;C7, "Lower Limit", "No"))</f>
        <v>No</v>
      </c>
      <c r="D11" t="str">
        <f t="shared" si="0"/>
        <v>No</v>
      </c>
      <c r="E11" t="str">
        <f t="shared" si="0"/>
        <v>Lower Limit</v>
      </c>
      <c r="F11" t="str">
        <f t="shared" si="0"/>
        <v>Lower Limit</v>
      </c>
      <c r="G11" t="str">
        <f t="shared" si="0"/>
        <v>No</v>
      </c>
      <c r="H11" t="str">
        <f t="shared" si="0"/>
        <v>No</v>
      </c>
      <c r="I11" t="str">
        <f t="shared" si="0"/>
        <v>No</v>
      </c>
      <c r="J11" t="str">
        <f t="shared" si="0"/>
        <v>No</v>
      </c>
      <c r="K11" t="str">
        <f t="shared" si="0"/>
        <v>No</v>
      </c>
      <c r="L11" t="str">
        <f t="shared" si="0"/>
        <v>No</v>
      </c>
      <c r="M11" t="str">
        <f t="shared" si="0"/>
        <v>No</v>
      </c>
      <c r="N11" t="str">
        <f t="shared" si="0"/>
        <v>No</v>
      </c>
      <c r="O11" t="str">
        <f t="shared" si="0"/>
        <v>No</v>
      </c>
      <c r="P11" t="str">
        <f t="shared" si="0"/>
        <v>No</v>
      </c>
      <c r="Q11" t="str">
        <f t="shared" si="0"/>
        <v>No</v>
      </c>
      <c r="R11" t="str">
        <f t="shared" si="0"/>
        <v>No</v>
      </c>
      <c r="S11" t="str">
        <f t="shared" si="0"/>
        <v>No</v>
      </c>
      <c r="T11" t="str">
        <f t="shared" si="0"/>
        <v>No</v>
      </c>
      <c r="U11" t="str">
        <f t="shared" si="0"/>
        <v>No</v>
      </c>
      <c r="V11" t="str">
        <f t="shared" si="0"/>
        <v>No</v>
      </c>
      <c r="W11" t="str">
        <f t="shared" si="0"/>
        <v>No</v>
      </c>
      <c r="X11" t="str">
        <f t="shared" si="0"/>
        <v>No</v>
      </c>
      <c r="Y11" t="str">
        <f t="shared" si="0"/>
        <v>No</v>
      </c>
      <c r="Z11" t="str">
        <f t="shared" si="0"/>
        <v>No</v>
      </c>
      <c r="AA11" t="str">
        <f t="shared" si="0"/>
        <v>No</v>
      </c>
      <c r="AB11" t="str">
        <f t="shared" si="0"/>
        <v>No</v>
      </c>
      <c r="AC11" t="str">
        <f t="shared" si="0"/>
        <v>No</v>
      </c>
      <c r="AD11" t="str">
        <f t="shared" si="0"/>
        <v>No</v>
      </c>
      <c r="AE11" t="str">
        <f t="shared" si="0"/>
        <v>No</v>
      </c>
      <c r="AF11" t="str">
        <f t="shared" si="0"/>
        <v>No</v>
      </c>
      <c r="AG11" t="str">
        <f t="shared" si="0"/>
        <v>Lower Limit</v>
      </c>
      <c r="AH11" t="str">
        <f t="shared" si="0"/>
        <v>No</v>
      </c>
      <c r="AI11" t="str">
        <f t="shared" si="0"/>
        <v>Upper Limit</v>
      </c>
      <c r="AJ11" t="str">
        <f t="shared" si="0"/>
        <v>Lower Limit</v>
      </c>
      <c r="AK11" t="str">
        <f t="shared" si="0"/>
        <v>No</v>
      </c>
      <c r="AL11" t="str">
        <f t="shared" si="0"/>
        <v>No</v>
      </c>
      <c r="AM11" t="str">
        <f t="shared" si="0"/>
        <v>No</v>
      </c>
      <c r="AN11" t="str">
        <f t="shared" si="0"/>
        <v>No</v>
      </c>
      <c r="AO11" t="str">
        <f t="shared" si="0"/>
        <v>No</v>
      </c>
      <c r="AP11" t="str">
        <f t="shared" si="0"/>
        <v>No</v>
      </c>
      <c r="AQ11" t="str">
        <f t="shared" si="0"/>
        <v>No</v>
      </c>
      <c r="AR11" t="str">
        <f t="shared" si="0"/>
        <v>Lower Limit</v>
      </c>
      <c r="AS11" t="str">
        <f t="shared" si="0"/>
        <v>Lower Limit</v>
      </c>
      <c r="AT11" t="str">
        <f t="shared" si="0"/>
        <v>Upper Limit</v>
      </c>
      <c r="AU11" t="str">
        <f t="shared" si="0"/>
        <v>Upper Limit</v>
      </c>
      <c r="AV11" t="str">
        <f t="shared" si="0"/>
        <v>Lower Limit</v>
      </c>
      <c r="AW11" t="str">
        <f t="shared" si="0"/>
        <v>No</v>
      </c>
      <c r="AX11" t="str">
        <f t="shared" si="0"/>
        <v>No</v>
      </c>
      <c r="AY11" t="str">
        <f t="shared" si="0"/>
        <v>No</v>
      </c>
      <c r="AZ11" t="str">
        <f t="shared" si="0"/>
        <v>No</v>
      </c>
      <c r="BA11" t="str">
        <f t="shared" si="0"/>
        <v>No</v>
      </c>
      <c r="BB11" t="str">
        <f t="shared" si="0"/>
        <v>No</v>
      </c>
      <c r="BC11" t="str">
        <f t="shared" si="0"/>
        <v>No</v>
      </c>
      <c r="BD11" t="str">
        <f t="shared" si="0"/>
        <v>Lower Limit</v>
      </c>
      <c r="BE11" t="str">
        <f t="shared" si="0"/>
        <v>No</v>
      </c>
      <c r="BF11" t="str">
        <f t="shared" si="0"/>
        <v>Lower Limit</v>
      </c>
      <c r="BG11" t="str">
        <f t="shared" si="0"/>
        <v>Lower Limit</v>
      </c>
      <c r="BH11" t="str">
        <f t="shared" si="0"/>
        <v>No</v>
      </c>
      <c r="BI11" t="str">
        <f t="shared" si="0"/>
        <v>No</v>
      </c>
      <c r="BJ11" t="str">
        <f t="shared" si="0"/>
        <v>No</v>
      </c>
      <c r="BK11" t="str">
        <f t="shared" si="0"/>
        <v>No</v>
      </c>
      <c r="BL11" t="str">
        <f t="shared" si="0"/>
        <v>No</v>
      </c>
      <c r="BM11" t="str">
        <f t="shared" si="0"/>
        <v>No</v>
      </c>
      <c r="BN11" t="str">
        <f t="shared" si="0"/>
        <v>No</v>
      </c>
      <c r="BO11" t="str">
        <f t="shared" ref="BO11:BW11" si="1">IF(BO6&gt;BO8, "Upper Limit", IF(BO6&gt;BO7, "Lower Limit", "No"))</f>
        <v>No</v>
      </c>
      <c r="BP11" t="str">
        <f t="shared" si="1"/>
        <v>No</v>
      </c>
      <c r="BQ11" t="str">
        <f t="shared" si="1"/>
        <v>No</v>
      </c>
      <c r="BR11" t="str">
        <f t="shared" si="1"/>
        <v>No</v>
      </c>
      <c r="BS11" t="str">
        <f t="shared" si="1"/>
        <v>No</v>
      </c>
      <c r="BT11" t="str">
        <f t="shared" si="1"/>
        <v>No</v>
      </c>
      <c r="BU11" t="str">
        <f t="shared" si="1"/>
        <v>No</v>
      </c>
      <c r="BV11" t="str">
        <f t="shared" si="1"/>
        <v>No</v>
      </c>
      <c r="BW11" t="str">
        <f t="shared" si="1"/>
        <v>No</v>
      </c>
    </row>
    <row r="12" spans="1:75">
      <c r="A12" s="3" t="s">
        <v>128</v>
      </c>
      <c r="B12" t="str">
        <f>IF(B6&lt;B10, "Upper Limit", IF(B6&lt;B9, "Lower Limit", "No"))</f>
        <v>Upper Limit</v>
      </c>
      <c r="C12" t="str">
        <f t="shared" ref="C12:BN12" si="2">IF(C6&lt;C10, "Upper Limit", IF(C6&lt;C9, "Lower Limit", "No"))</f>
        <v>Upper Limit</v>
      </c>
      <c r="D12" t="str">
        <f t="shared" si="2"/>
        <v>No</v>
      </c>
      <c r="E12" t="str">
        <f t="shared" si="2"/>
        <v>No</v>
      </c>
      <c r="F12" t="str">
        <f t="shared" si="2"/>
        <v>No</v>
      </c>
      <c r="G12" t="str">
        <f t="shared" si="2"/>
        <v>No</v>
      </c>
      <c r="H12" t="str">
        <f t="shared" si="2"/>
        <v>No</v>
      </c>
      <c r="I12" t="str">
        <f t="shared" si="2"/>
        <v>Lower Limit</v>
      </c>
      <c r="J12" t="str">
        <f t="shared" si="2"/>
        <v>No</v>
      </c>
      <c r="K12" t="str">
        <f t="shared" si="2"/>
        <v>No</v>
      </c>
      <c r="L12" t="str">
        <f t="shared" si="2"/>
        <v>No</v>
      </c>
      <c r="M12" t="str">
        <f t="shared" si="2"/>
        <v>No</v>
      </c>
      <c r="N12" t="str">
        <f t="shared" si="2"/>
        <v>No</v>
      </c>
      <c r="O12" t="str">
        <f t="shared" si="2"/>
        <v>No</v>
      </c>
      <c r="P12" t="str">
        <f t="shared" si="2"/>
        <v>No</v>
      </c>
      <c r="Q12" t="str">
        <f t="shared" si="2"/>
        <v>No</v>
      </c>
      <c r="R12" t="str">
        <f t="shared" si="2"/>
        <v>No</v>
      </c>
      <c r="S12" t="str">
        <f t="shared" si="2"/>
        <v>No</v>
      </c>
      <c r="T12" t="str">
        <f t="shared" si="2"/>
        <v>No</v>
      </c>
      <c r="U12" t="str">
        <f t="shared" si="2"/>
        <v>No</v>
      </c>
      <c r="V12" t="str">
        <f t="shared" si="2"/>
        <v>No</v>
      </c>
      <c r="W12" t="str">
        <f t="shared" si="2"/>
        <v>No</v>
      </c>
      <c r="X12" t="str">
        <f t="shared" si="2"/>
        <v>No</v>
      </c>
      <c r="Y12" t="str">
        <f t="shared" si="2"/>
        <v>No</v>
      </c>
      <c r="Z12" t="str">
        <f t="shared" si="2"/>
        <v>No</v>
      </c>
      <c r="AA12" t="str">
        <f t="shared" si="2"/>
        <v>No</v>
      </c>
      <c r="AB12" t="str">
        <f t="shared" si="2"/>
        <v>Lower Limit</v>
      </c>
      <c r="AC12" t="str">
        <f t="shared" si="2"/>
        <v>No</v>
      </c>
      <c r="AD12" t="str">
        <f t="shared" si="2"/>
        <v>No</v>
      </c>
      <c r="AE12" t="str">
        <f t="shared" si="2"/>
        <v>Lower Limit</v>
      </c>
      <c r="AF12" t="str">
        <f t="shared" si="2"/>
        <v>No</v>
      </c>
      <c r="AG12" t="str">
        <f t="shared" si="2"/>
        <v>No</v>
      </c>
      <c r="AH12" t="str">
        <f t="shared" si="2"/>
        <v>No</v>
      </c>
      <c r="AI12" t="str">
        <f t="shared" si="2"/>
        <v>No</v>
      </c>
      <c r="AJ12" t="str">
        <f t="shared" si="2"/>
        <v>No</v>
      </c>
      <c r="AK12" t="str">
        <f t="shared" si="2"/>
        <v>Lower Limit</v>
      </c>
      <c r="AL12" t="str">
        <f t="shared" si="2"/>
        <v>Lower Limit</v>
      </c>
      <c r="AM12" t="str">
        <f t="shared" si="2"/>
        <v>Upper Limit</v>
      </c>
      <c r="AN12" t="str">
        <f t="shared" si="2"/>
        <v>Upper Limit</v>
      </c>
      <c r="AO12" t="str">
        <f t="shared" si="2"/>
        <v>Lower Limit</v>
      </c>
      <c r="AP12" t="str">
        <f t="shared" si="2"/>
        <v>Lower Limit</v>
      </c>
      <c r="AQ12" t="str">
        <f t="shared" si="2"/>
        <v>Lower Limit</v>
      </c>
      <c r="AR12" t="str">
        <f t="shared" si="2"/>
        <v>No</v>
      </c>
      <c r="AS12" t="str">
        <f t="shared" si="2"/>
        <v>No</v>
      </c>
      <c r="AT12" t="str">
        <f t="shared" si="2"/>
        <v>No</v>
      </c>
      <c r="AU12" t="str">
        <f t="shared" si="2"/>
        <v>No</v>
      </c>
      <c r="AV12" t="str">
        <f t="shared" si="2"/>
        <v>No</v>
      </c>
      <c r="AW12" t="str">
        <f t="shared" si="2"/>
        <v>No</v>
      </c>
      <c r="AX12" t="str">
        <f t="shared" si="2"/>
        <v>Lower Limit</v>
      </c>
      <c r="AY12" t="str">
        <f t="shared" si="2"/>
        <v>Lower Limit</v>
      </c>
      <c r="AZ12" t="str">
        <f t="shared" si="2"/>
        <v>Lower Limit</v>
      </c>
      <c r="BA12" t="str">
        <f t="shared" si="2"/>
        <v>Lower Limit</v>
      </c>
      <c r="BB12" t="str">
        <f t="shared" si="2"/>
        <v>No</v>
      </c>
      <c r="BC12" t="str">
        <f t="shared" si="2"/>
        <v>No</v>
      </c>
      <c r="BD12" t="str">
        <f t="shared" si="2"/>
        <v>No</v>
      </c>
      <c r="BE12" t="str">
        <f t="shared" si="2"/>
        <v>No</v>
      </c>
      <c r="BF12" t="str">
        <f t="shared" si="2"/>
        <v>No</v>
      </c>
      <c r="BG12" t="str">
        <f t="shared" si="2"/>
        <v>No</v>
      </c>
      <c r="BH12" t="str">
        <f t="shared" si="2"/>
        <v>No</v>
      </c>
      <c r="BI12" t="str">
        <f t="shared" si="2"/>
        <v>No</v>
      </c>
      <c r="BJ12" t="str">
        <f t="shared" si="2"/>
        <v>No</v>
      </c>
      <c r="BK12" t="str">
        <f t="shared" si="2"/>
        <v>Lower Limit</v>
      </c>
      <c r="BL12" t="str">
        <f t="shared" si="2"/>
        <v>No</v>
      </c>
      <c r="BM12" t="str">
        <f t="shared" si="2"/>
        <v>No</v>
      </c>
      <c r="BN12" t="str">
        <f t="shared" si="2"/>
        <v>No</v>
      </c>
      <c r="BO12" t="str">
        <f t="shared" ref="BO12:BW12" si="3">IF(BO6&lt;BO10, "Upper Limit", IF(BO6&lt;BO9, "Lower Limit", "No"))</f>
        <v>No</v>
      </c>
      <c r="BP12" t="str">
        <f t="shared" si="3"/>
        <v>No</v>
      </c>
      <c r="BQ12" t="str">
        <f t="shared" si="3"/>
        <v>No</v>
      </c>
      <c r="BR12" t="str">
        <f t="shared" si="3"/>
        <v>No</v>
      </c>
      <c r="BS12" t="str">
        <f t="shared" si="3"/>
        <v>No</v>
      </c>
      <c r="BT12" t="str">
        <f t="shared" si="3"/>
        <v>No</v>
      </c>
      <c r="BU12" t="str">
        <f t="shared" si="3"/>
        <v>No</v>
      </c>
      <c r="BV12" t="str">
        <f t="shared" si="3"/>
        <v>No</v>
      </c>
      <c r="BW12" t="str">
        <f t="shared" si="3"/>
        <v>No</v>
      </c>
    </row>
    <row r="17" spans="1:75">
      <c r="B17" s="4" t="s">
        <v>48</v>
      </c>
      <c r="C17" s="4" t="s">
        <v>49</v>
      </c>
      <c r="D17" s="4" t="s">
        <v>50</v>
      </c>
      <c r="E17" s="4" t="s">
        <v>51</v>
      </c>
      <c r="F17" s="4" t="s">
        <v>52</v>
      </c>
      <c r="G17" s="4" t="s">
        <v>53</v>
      </c>
      <c r="H17" s="4" t="s">
        <v>54</v>
      </c>
      <c r="I17" s="4" t="s">
        <v>55</v>
      </c>
      <c r="J17" s="4" t="s">
        <v>56</v>
      </c>
      <c r="K17" s="4" t="s">
        <v>57</v>
      </c>
      <c r="L17" s="4" t="s">
        <v>58</v>
      </c>
      <c r="M17" s="4" t="s">
        <v>59</v>
      </c>
      <c r="N17" s="4" t="s">
        <v>60</v>
      </c>
      <c r="O17" s="4" t="s">
        <v>61</v>
      </c>
      <c r="P17" s="4" t="s">
        <v>62</v>
      </c>
      <c r="Q17" s="4" t="s">
        <v>63</v>
      </c>
      <c r="R17" s="4" t="s">
        <v>64</v>
      </c>
      <c r="S17" s="4" t="s">
        <v>65</v>
      </c>
      <c r="T17" s="4" t="s">
        <v>66</v>
      </c>
      <c r="U17" s="4" t="s">
        <v>67</v>
      </c>
      <c r="V17" s="4" t="s">
        <v>68</v>
      </c>
      <c r="W17" s="4" t="s">
        <v>69</v>
      </c>
      <c r="X17" s="4" t="s">
        <v>70</v>
      </c>
      <c r="Y17" s="4" t="s">
        <v>71</v>
      </c>
      <c r="Z17" s="4" t="s">
        <v>72</v>
      </c>
      <c r="AA17" s="4" t="s">
        <v>73</v>
      </c>
      <c r="AB17" s="4" t="s">
        <v>74</v>
      </c>
      <c r="AC17" s="4" t="s">
        <v>75</v>
      </c>
      <c r="AD17" s="4" t="s">
        <v>76</v>
      </c>
      <c r="AE17" s="4" t="s">
        <v>77</v>
      </c>
      <c r="AF17" s="4" t="s">
        <v>78</v>
      </c>
      <c r="AG17" s="4" t="s">
        <v>79</v>
      </c>
      <c r="AH17" s="4" t="s">
        <v>80</v>
      </c>
      <c r="AI17" s="4" t="s">
        <v>81</v>
      </c>
      <c r="AJ17" s="4" t="s">
        <v>82</v>
      </c>
      <c r="AK17" s="4" t="s">
        <v>83</v>
      </c>
      <c r="AL17" s="4" t="s">
        <v>84</v>
      </c>
      <c r="AM17" s="4" t="s">
        <v>85</v>
      </c>
      <c r="AN17" s="4" t="s">
        <v>86</v>
      </c>
      <c r="AO17" s="4" t="s">
        <v>87</v>
      </c>
      <c r="AP17" s="4" t="s">
        <v>88</v>
      </c>
      <c r="AQ17" s="4" t="s">
        <v>89</v>
      </c>
      <c r="AR17" s="4" t="s">
        <v>90</v>
      </c>
      <c r="AS17" s="4" t="s">
        <v>129</v>
      </c>
      <c r="AT17" s="4" t="s">
        <v>92</v>
      </c>
      <c r="AU17" s="4" t="s">
        <v>93</v>
      </c>
      <c r="AV17" s="4" t="s">
        <v>94</v>
      </c>
      <c r="AW17" s="4" t="s">
        <v>95</v>
      </c>
      <c r="AX17" s="4" t="s">
        <v>96</v>
      </c>
      <c r="AY17" s="4" t="s">
        <v>97</v>
      </c>
      <c r="AZ17" s="4" t="s">
        <v>98</v>
      </c>
      <c r="BA17" s="4" t="s">
        <v>99</v>
      </c>
      <c r="BB17" s="4" t="s">
        <v>100</v>
      </c>
      <c r="BC17" s="4" t="s">
        <v>101</v>
      </c>
      <c r="BD17" s="4" t="s">
        <v>102</v>
      </c>
      <c r="BE17" s="4" t="s">
        <v>103</v>
      </c>
      <c r="BF17" s="4" t="s">
        <v>104</v>
      </c>
      <c r="BG17" s="4" t="s">
        <v>105</v>
      </c>
      <c r="BH17" s="4" t="s">
        <v>106</v>
      </c>
      <c r="BI17" s="4" t="s">
        <v>107</v>
      </c>
      <c r="BJ17" s="4" t="s">
        <v>108</v>
      </c>
      <c r="BK17" s="4" t="s">
        <v>109</v>
      </c>
      <c r="BL17" s="4" t="s">
        <v>110</v>
      </c>
      <c r="BM17" s="4" t="s">
        <v>111</v>
      </c>
      <c r="BN17" s="4" t="s">
        <v>112</v>
      </c>
      <c r="BO17" s="4" t="s">
        <v>113</v>
      </c>
      <c r="BP17" s="4" t="s">
        <v>114</v>
      </c>
      <c r="BQ17" s="4" t="s">
        <v>115</v>
      </c>
      <c r="BR17" s="4" t="s">
        <v>116</v>
      </c>
      <c r="BS17" s="4" t="s">
        <v>117</v>
      </c>
      <c r="BT17" s="4" t="s">
        <v>118</v>
      </c>
      <c r="BU17" s="4" t="s">
        <v>119</v>
      </c>
      <c r="BV17" s="4" t="s">
        <v>120</v>
      </c>
      <c r="BW17" s="4" t="s">
        <v>121</v>
      </c>
    </row>
    <row r="18" spans="1:75">
      <c r="A18" s="3" t="s">
        <v>122</v>
      </c>
      <c r="B18" s="4">
        <v>1202.9082109678211</v>
      </c>
      <c r="C18" s="4">
        <v>-1313.3437806573511</v>
      </c>
      <c r="D18" s="4">
        <v>6529.5322553336391</v>
      </c>
      <c r="E18" s="4">
        <v>9688.3394915685603</v>
      </c>
      <c r="F18" s="4">
        <v>8142.0434982630177</v>
      </c>
      <c r="G18" s="4">
        <v>7158.1349052615242</v>
      </c>
      <c r="H18" s="4">
        <v>-1845.7145223041916</v>
      </c>
      <c r="I18" s="4">
        <v>-13596.455969071128</v>
      </c>
      <c r="J18" s="4">
        <v>-10843.754225834758</v>
      </c>
      <c r="K18" s="4">
        <v>-8559.55339597684</v>
      </c>
      <c r="L18" s="4">
        <v>-1499.23295224299</v>
      </c>
      <c r="M18" s="4">
        <v>3981.097859945673</v>
      </c>
      <c r="N18" s="4">
        <v>833.62784262627702</v>
      </c>
      <c r="O18" s="4">
        <v>-2403.1643676416861</v>
      </c>
      <c r="P18" s="4">
        <v>-4924.7208917688713</v>
      </c>
      <c r="Q18" s="4">
        <v>-3766.5417997098875</v>
      </c>
      <c r="R18" s="4">
        <v>-1871.6657751754874</v>
      </c>
      <c r="S18" s="4">
        <v>1510.0806968424104</v>
      </c>
      <c r="T18" s="4">
        <v>-1290.2446706117989</v>
      </c>
      <c r="U18" s="4">
        <v>583.28850472295471</v>
      </c>
      <c r="V18" s="4">
        <v>-71.373462106300394</v>
      </c>
      <c r="W18" s="4">
        <v>-1530.6887275431709</v>
      </c>
      <c r="X18" s="4">
        <v>2577.9495152474719</v>
      </c>
      <c r="Y18" s="4">
        <v>-747.99214887493326</v>
      </c>
      <c r="Z18" s="4">
        <v>1567.4886816402013</v>
      </c>
      <c r="AA18" s="4">
        <v>3587.2871692724166</v>
      </c>
      <c r="AB18" s="4">
        <v>1733.0140349473868</v>
      </c>
      <c r="AC18" s="4">
        <v>2676.5229441230822</v>
      </c>
      <c r="AD18" s="4">
        <v>1801.8005655823536</v>
      </c>
      <c r="AE18" s="4">
        <v>-501.5364928523004</v>
      </c>
      <c r="AF18" s="4">
        <v>-933.44365942795139</v>
      </c>
      <c r="AG18" s="4">
        <v>1080.0359203160269</v>
      </c>
      <c r="AH18" s="4">
        <v>-103.61308308928983</v>
      </c>
      <c r="AI18" s="4">
        <v>1418.365411022628</v>
      </c>
      <c r="AJ18" s="4">
        <v>6360.7915286069183</v>
      </c>
      <c r="AK18" s="4">
        <v>4290.5237626945682</v>
      </c>
      <c r="AL18" s="4">
        <v>4541.2859745118503</v>
      </c>
      <c r="AM18" s="4">
        <v>1526.3866325356685</v>
      </c>
      <c r="AN18" s="4">
        <v>-6045.4522749841726</v>
      </c>
      <c r="AO18" s="4">
        <v>1197.4306316850216</v>
      </c>
      <c r="AP18" s="4">
        <v>3301.6498663004859</v>
      </c>
      <c r="AQ18" s="4">
        <v>8338.1694017811096</v>
      </c>
      <c r="AR18" s="4">
        <v>20205.881305614203</v>
      </c>
      <c r="AS18" s="4">
        <v>9103.6139702152086</v>
      </c>
      <c r="AT18" s="4">
        <v>9731.7849773544222</v>
      </c>
      <c r="AU18" s="4">
        <v>-3572.3139096720734</v>
      </c>
      <c r="AV18" s="4">
        <v>-22277.424945087616</v>
      </c>
      <c r="AW18" s="4">
        <v>-24943.273119538604</v>
      </c>
      <c r="AX18" s="4">
        <v>-28336.062654156871</v>
      </c>
      <c r="AY18" s="4">
        <v>-3618.488064379897</v>
      </c>
      <c r="AZ18" s="4">
        <v>11122.373359193112</v>
      </c>
      <c r="BA18" s="4">
        <v>21992.05153679433</v>
      </c>
      <c r="BB18" s="4">
        <v>25587.758978081416</v>
      </c>
      <c r="BC18" s="4">
        <v>5612.6739535004599</v>
      </c>
      <c r="BD18" s="4">
        <v>2410.9946138206597</v>
      </c>
      <c r="BE18" s="4">
        <v>371.0015949569206</v>
      </c>
      <c r="BF18" s="4">
        <v>-7797.7104561138767</v>
      </c>
      <c r="BG18" s="4">
        <v>7406.0728696865081</v>
      </c>
      <c r="BH18" s="4">
        <v>4094.8515421331722</v>
      </c>
      <c r="BI18" s="4">
        <v>7883.1928812336155</v>
      </c>
      <c r="BJ18" s="4">
        <v>17439.099039963396</v>
      </c>
      <c r="BK18" s="4">
        <v>8725.1843001864181</v>
      </c>
      <c r="BL18" s="4">
        <v>15848.403371678876</v>
      </c>
      <c r="BM18" s="4">
        <v>-292.20090793224881</v>
      </c>
      <c r="BN18" s="4">
        <v>-4984.2927903722448</v>
      </c>
      <c r="BO18" s="4">
        <v>-8403.4438490007451</v>
      </c>
      <c r="BP18" s="4">
        <v>-21346.076646734276</v>
      </c>
      <c r="BQ18" s="4">
        <v>-6221.6805223791634</v>
      </c>
      <c r="BR18" s="4">
        <v>-4229.2374847135216</v>
      </c>
      <c r="BS18" s="4">
        <v>-1031.3208797778207</v>
      </c>
      <c r="BT18" s="4">
        <v>7093.6328764490318</v>
      </c>
      <c r="BU18" s="4">
        <v>5589.8270348436272</v>
      </c>
      <c r="BV18" s="4">
        <v>5328.9861103460789</v>
      </c>
      <c r="BW18" s="4">
        <v>-3440.0520959115893</v>
      </c>
    </row>
    <row r="19" spans="1:75" ht="45">
      <c r="A19" s="3" t="s">
        <v>123</v>
      </c>
      <c r="B19" s="4">
        <v>3795.0268438930793</v>
      </c>
      <c r="C19" s="4">
        <v>3551.9872226547645</v>
      </c>
      <c r="D19" s="4">
        <v>3840.8596798130457</v>
      </c>
      <c r="E19" s="4">
        <v>4818.0273737546013</v>
      </c>
      <c r="F19" s="4">
        <v>5511.686946150171</v>
      </c>
      <c r="G19" s="4">
        <v>6021.0301347720961</v>
      </c>
      <c r="H19" s="4">
        <v>6025.5561043456009</v>
      </c>
      <c r="I19" s="4">
        <v>6813.9421530390609</v>
      </c>
      <c r="J19" s="4">
        <v>6907.5473359942389</v>
      </c>
      <c r="K19" s="4">
        <v>6625.8039269890769</v>
      </c>
      <c r="L19" s="4">
        <v>6386.1289508508671</v>
      </c>
      <c r="M19" s="4">
        <v>6530.336529561645</v>
      </c>
      <c r="N19" s="4">
        <v>6589.9992481805448</v>
      </c>
      <c r="O19" s="4">
        <v>6611.9416832419402</v>
      </c>
      <c r="P19" s="4">
        <v>6494.9518245076561</v>
      </c>
      <c r="Q19" s="4">
        <v>6401.6327473076744</v>
      </c>
      <c r="R19" s="4">
        <v>6155.4688172315064</v>
      </c>
      <c r="S19" s="4">
        <v>5751.3918918260133</v>
      </c>
      <c r="T19" s="4">
        <v>5657.420755258815</v>
      </c>
      <c r="U19" s="4">
        <v>5453.6565644804368</v>
      </c>
      <c r="V19" s="4">
        <v>5376.5328885535873</v>
      </c>
      <c r="W19" s="4">
        <v>5367.0609709875316</v>
      </c>
      <c r="X19" s="4">
        <v>4983.1771614371264</v>
      </c>
      <c r="Y19" s="4">
        <v>3909.7518565852442</v>
      </c>
      <c r="Z19" s="4">
        <v>3144.929710547427</v>
      </c>
      <c r="AA19" s="4">
        <v>2680.9005900034572</v>
      </c>
      <c r="AB19" s="4">
        <v>2931.7932420402794</v>
      </c>
      <c r="AC19" s="4">
        <v>2913.5876936656596</v>
      </c>
      <c r="AD19" s="4">
        <v>2792.9574311876959</v>
      </c>
      <c r="AE19" s="4">
        <v>2508.3796524309237</v>
      </c>
      <c r="AF19" s="4">
        <v>2519.9235210364368</v>
      </c>
      <c r="AG19" s="4">
        <v>2211.217898574389</v>
      </c>
      <c r="AH19" s="4">
        <v>2155.5902834612834</v>
      </c>
      <c r="AI19" s="4">
        <v>2297.2128081101973</v>
      </c>
      <c r="AJ19" s="4">
        <v>2941.5475863685574</v>
      </c>
      <c r="AK19" s="4">
        <v>3218.9469517890375</v>
      </c>
      <c r="AL19" s="4">
        <v>3550.378796946186</v>
      </c>
      <c r="AM19" s="4">
        <v>3551.2306179840493</v>
      </c>
      <c r="AN19" s="4">
        <v>3835.9479472127464</v>
      </c>
      <c r="AO19" s="4">
        <v>3862.7969550008106</v>
      </c>
      <c r="AP19" s="4">
        <v>4052.1719080920284</v>
      </c>
      <c r="AQ19" s="4">
        <v>4870.5534099963515</v>
      </c>
      <c r="AR19" s="4">
        <v>7839.1355686448787</v>
      </c>
      <c r="AS19" s="4">
        <v>8449.570611232908</v>
      </c>
      <c r="AT19" s="4">
        <v>9035.8250964676972</v>
      </c>
      <c r="AU19" s="4">
        <v>8916.6518938575409</v>
      </c>
      <c r="AV19" s="4">
        <v>10123.670157358478</v>
      </c>
      <c r="AW19" s="4">
        <v>10763.640179353853</v>
      </c>
      <c r="AX19" s="4">
        <v>11167.16589091987</v>
      </c>
      <c r="AY19" s="4">
        <v>11027.800181565728</v>
      </c>
      <c r="AZ19" s="4">
        <v>11930.695952314411</v>
      </c>
      <c r="BA19" s="4">
        <v>13955.506320601207</v>
      </c>
      <c r="BB19" s="4">
        <v>16355.789742750179</v>
      </c>
      <c r="BC19" s="4">
        <v>16587.232832386177</v>
      </c>
      <c r="BD19" s="4">
        <v>16356.766550778288</v>
      </c>
      <c r="BE19" s="4">
        <v>16154.746756136205</v>
      </c>
      <c r="BF19" s="4">
        <v>15678.931201964107</v>
      </c>
      <c r="BG19" s="4">
        <v>16039.504242669265</v>
      </c>
      <c r="BH19" s="4">
        <v>16446.465159049229</v>
      </c>
      <c r="BI19" s="4">
        <v>16838.512843573415</v>
      </c>
      <c r="BJ19" s="4">
        <v>17934.378463112287</v>
      </c>
      <c r="BK19" s="4">
        <v>17961.226355793064</v>
      </c>
      <c r="BL19" s="4">
        <v>17509.486090035905</v>
      </c>
      <c r="BM19" s="4">
        <v>16978.845877660082</v>
      </c>
      <c r="BN19" s="4">
        <v>16223.29356083922</v>
      </c>
      <c r="BO19" s="4">
        <v>16111.87910902693</v>
      </c>
      <c r="BP19" s="4">
        <v>16080.894087798968</v>
      </c>
      <c r="BQ19" s="4">
        <v>15788.517836079447</v>
      </c>
      <c r="BR19" s="4">
        <v>15028.060155945896</v>
      </c>
      <c r="BS19" s="4">
        <v>15086.192429303876</v>
      </c>
      <c r="BT19" s="4">
        <v>14781.793807858845</v>
      </c>
      <c r="BU19" s="4">
        <v>13110.769170836222</v>
      </c>
      <c r="BV19" s="4">
        <v>10637.279213008165</v>
      </c>
      <c r="BW19" s="4">
        <v>10203.881240158851</v>
      </c>
    </row>
    <row r="20" spans="1:75" ht="45">
      <c r="A20" s="3" t="s">
        <v>124</v>
      </c>
      <c r="B20" s="4">
        <v>6167.6406143630229</v>
      </c>
      <c r="C20" s="4">
        <v>5934.0555609192616</v>
      </c>
      <c r="D20" s="4">
        <v>6409.4405849636414</v>
      </c>
      <c r="E20" s="4">
        <v>7999.0968203174234</v>
      </c>
      <c r="F20" s="4">
        <v>8981.7116404475128</v>
      </c>
      <c r="G20" s="4">
        <v>9586.7042351053879</v>
      </c>
      <c r="H20" s="4">
        <v>9619.3362865067065</v>
      </c>
      <c r="I20" s="4">
        <v>11878.254354381084</v>
      </c>
      <c r="J20" s="4">
        <v>12701.325790239114</v>
      </c>
      <c r="K20" s="4">
        <v>12762.729281505704</v>
      </c>
      <c r="L20" s="4">
        <v>12508.521541931937</v>
      </c>
      <c r="M20" s="4">
        <v>12698.096433701841</v>
      </c>
      <c r="N20" s="4">
        <v>12755.925789044701</v>
      </c>
      <c r="O20" s="4">
        <v>12747.930288866683</v>
      </c>
      <c r="P20" s="4">
        <v>12747.994951766366</v>
      </c>
      <c r="Q20" s="4">
        <v>12716.515236793393</v>
      </c>
      <c r="R20" s="4">
        <v>12453.263854811872</v>
      </c>
      <c r="S20" s="4">
        <v>11882.507420784492</v>
      </c>
      <c r="T20" s="4">
        <v>11787.495224195758</v>
      </c>
      <c r="U20" s="4">
        <v>11521.580083234028</v>
      </c>
      <c r="V20" s="4">
        <v>11431.046815034037</v>
      </c>
      <c r="W20" s="4">
        <v>11422.970227246215</v>
      </c>
      <c r="X20" s="4">
        <v>10852.781745149714</v>
      </c>
      <c r="Y20" s="4">
        <v>9227.7477174681244</v>
      </c>
      <c r="Z20" s="4">
        <v>8026.831166223631</v>
      </c>
      <c r="AA20" s="4">
        <v>7277.3153119351473</v>
      </c>
      <c r="AB20" s="4">
        <v>7600.1641881462119</v>
      </c>
      <c r="AC20" s="4">
        <v>6750.1041457372621</v>
      </c>
      <c r="AD20" s="4">
        <v>5876.5658812104793</v>
      </c>
      <c r="AE20" s="4">
        <v>4904.5094785407073</v>
      </c>
      <c r="AF20" s="4">
        <v>4899.3077511109814</v>
      </c>
      <c r="AG20" s="4">
        <v>4426.9496031683684</v>
      </c>
      <c r="AH20" s="4">
        <v>4362.5564192279353</v>
      </c>
      <c r="AI20" s="4">
        <v>4454.7249795925482</v>
      </c>
      <c r="AJ20" s="4">
        <v>5179.1189150904784</v>
      </c>
      <c r="AK20" s="4">
        <v>5331.0643678112165</v>
      </c>
      <c r="AL20" s="4">
        <v>5673.2804706411462</v>
      </c>
      <c r="AM20" s="4">
        <v>5674.1688159322093</v>
      </c>
      <c r="AN20" s="4">
        <v>6481.363854608222</v>
      </c>
      <c r="AO20" s="4">
        <v>6504.354763836247</v>
      </c>
      <c r="AP20" s="4">
        <v>6714.4535035983445</v>
      </c>
      <c r="AQ20" s="4">
        <v>7857.7736009407763</v>
      </c>
      <c r="AR20" s="4">
        <v>12913.541328719493</v>
      </c>
      <c r="AS20" s="4">
        <v>13641.831107941045</v>
      </c>
      <c r="AT20" s="4">
        <v>14406.125263624912</v>
      </c>
      <c r="AU20" s="4">
        <v>14525.758912351823</v>
      </c>
      <c r="AV20" s="4">
        <v>18140.317388355448</v>
      </c>
      <c r="AW20" s="4">
        <v>20801.247235529281</v>
      </c>
      <c r="AX20" s="4">
        <v>23115.191819648277</v>
      </c>
      <c r="AY20" s="4">
        <v>22992.307979516372</v>
      </c>
      <c r="AZ20" s="4">
        <v>24195.308670082686</v>
      </c>
      <c r="BA20" s="4">
        <v>27199.328625832364</v>
      </c>
      <c r="BB20" s="4">
        <v>30715.326867071773</v>
      </c>
      <c r="BC20" s="4">
        <v>30968.497619219874</v>
      </c>
      <c r="BD20" s="4">
        <v>30705.054901743413</v>
      </c>
      <c r="BE20" s="4">
        <v>30496.991420846127</v>
      </c>
      <c r="BF20" s="4">
        <v>30162.310134033221</v>
      </c>
      <c r="BG20" s="4">
        <v>30589.471903585993</v>
      </c>
      <c r="BH20" s="4">
        <v>30896.378545490054</v>
      </c>
      <c r="BI20" s="4">
        <v>31346.185802060994</v>
      </c>
      <c r="BJ20" s="4">
        <v>32831.044582455594</v>
      </c>
      <c r="BK20" s="4">
        <v>32865.389622896888</v>
      </c>
      <c r="BL20" s="4">
        <v>32179.782988079329</v>
      </c>
      <c r="BM20" s="4">
        <v>31588.293307235061</v>
      </c>
      <c r="BN20" s="4">
        <v>30812.992561979667</v>
      </c>
      <c r="BO20" s="4">
        <v>30831.72015532152</v>
      </c>
      <c r="BP20" s="4">
        <v>30723.18269794793</v>
      </c>
      <c r="BQ20" s="4">
        <v>29202.350564650918</v>
      </c>
      <c r="BR20" s="4">
        <v>26476.093945911645</v>
      </c>
      <c r="BS20" s="4">
        <v>26463.000133397501</v>
      </c>
      <c r="BT20" s="4">
        <v>26055.639914644642</v>
      </c>
      <c r="BU20" s="4">
        <v>23533.701865696934</v>
      </c>
      <c r="BV20" s="4">
        <v>19599.660593427587</v>
      </c>
      <c r="BW20" s="4">
        <v>19185.500950199559</v>
      </c>
    </row>
    <row r="21" spans="1:75" ht="45">
      <c r="A21" s="3" t="s">
        <v>125</v>
      </c>
      <c r="B21" s="4">
        <v>-950.20069704680782</v>
      </c>
      <c r="C21" s="4">
        <v>-1212.1494538742286</v>
      </c>
      <c r="D21" s="4">
        <v>-1296.3021304881461</v>
      </c>
      <c r="E21" s="4">
        <v>-1544.1115193710452</v>
      </c>
      <c r="F21" s="4">
        <v>-1428.3624424445134</v>
      </c>
      <c r="G21" s="4">
        <v>-1110.3180658944862</v>
      </c>
      <c r="H21" s="4">
        <v>-1162.0042599766111</v>
      </c>
      <c r="I21" s="4">
        <v>-3314.682249644984</v>
      </c>
      <c r="J21" s="4">
        <v>-4680.0095724955117</v>
      </c>
      <c r="K21" s="4">
        <v>-5648.0467820441763</v>
      </c>
      <c r="L21" s="4">
        <v>-5858.6562313112718</v>
      </c>
      <c r="M21" s="4">
        <v>-5805.1832787187459</v>
      </c>
      <c r="N21" s="4">
        <v>-5741.853833547767</v>
      </c>
      <c r="O21" s="4">
        <v>-5660.0355280075464</v>
      </c>
      <c r="P21" s="4">
        <v>-6011.1344300097644</v>
      </c>
      <c r="Q21" s="4">
        <v>-6228.1322316637616</v>
      </c>
      <c r="R21" s="4">
        <v>-6440.1212579292232</v>
      </c>
      <c r="S21" s="4">
        <v>-6510.8391660909438</v>
      </c>
      <c r="T21" s="4">
        <v>-6602.7281826150711</v>
      </c>
      <c r="U21" s="4">
        <v>-6682.1904730267479</v>
      </c>
      <c r="V21" s="4">
        <v>-6732.4949644073113</v>
      </c>
      <c r="W21" s="4">
        <v>-6744.7575415298361</v>
      </c>
      <c r="X21" s="4">
        <v>-6756.0320059880487</v>
      </c>
      <c r="Y21" s="4">
        <v>-6726.2398651805161</v>
      </c>
      <c r="Z21" s="4">
        <v>-6618.873200804981</v>
      </c>
      <c r="AA21" s="4">
        <v>-6511.928853859923</v>
      </c>
      <c r="AB21" s="4">
        <v>-6404.9486501715855</v>
      </c>
      <c r="AC21" s="4">
        <v>-4759.4452104775446</v>
      </c>
      <c r="AD21" s="4">
        <v>-3374.2594688578702</v>
      </c>
      <c r="AE21" s="4">
        <v>-2283.8799997886435</v>
      </c>
      <c r="AF21" s="4">
        <v>-2238.8449391126524</v>
      </c>
      <c r="AG21" s="4">
        <v>-2220.2455106135699</v>
      </c>
      <c r="AH21" s="4">
        <v>-2258.3419880720203</v>
      </c>
      <c r="AI21" s="4">
        <v>-2017.8115348545032</v>
      </c>
      <c r="AJ21" s="4">
        <v>-1533.5950710752845</v>
      </c>
      <c r="AK21" s="4">
        <v>-1005.2878802553194</v>
      </c>
      <c r="AL21" s="4">
        <v>-695.42455044373355</v>
      </c>
      <c r="AM21" s="4">
        <v>-694.64577791227157</v>
      </c>
      <c r="AN21" s="4">
        <v>-1454.8838675782058</v>
      </c>
      <c r="AO21" s="4">
        <v>-1420.3186626700631</v>
      </c>
      <c r="AP21" s="4">
        <v>-1272.3912829206029</v>
      </c>
      <c r="AQ21" s="4">
        <v>-1103.8869718924971</v>
      </c>
      <c r="AR21" s="4">
        <v>-2309.6759515043509</v>
      </c>
      <c r="AS21" s="4">
        <v>-1934.9503821833678</v>
      </c>
      <c r="AT21" s="4">
        <v>-1704.7752378467339</v>
      </c>
      <c r="AU21" s="4">
        <v>-2301.5621431310251</v>
      </c>
      <c r="AV21" s="4">
        <v>-5909.6243046354648</v>
      </c>
      <c r="AW21" s="4">
        <v>-9311.5739329970056</v>
      </c>
      <c r="AX21" s="4">
        <v>-12728.885966536945</v>
      </c>
      <c r="AY21" s="4">
        <v>-12901.215414335564</v>
      </c>
      <c r="AZ21" s="4">
        <v>-12598.529483222141</v>
      </c>
      <c r="BA21" s="4">
        <v>-12532.138289861106</v>
      </c>
      <c r="BB21" s="4">
        <v>-12363.284505893009</v>
      </c>
      <c r="BC21" s="4">
        <v>-12175.296741281221</v>
      </c>
      <c r="BD21" s="4">
        <v>-12339.81015115196</v>
      </c>
      <c r="BE21" s="4">
        <v>-12529.74257328364</v>
      </c>
      <c r="BF21" s="4">
        <v>-13287.826662174117</v>
      </c>
      <c r="BG21" s="4">
        <v>-13060.431079164189</v>
      </c>
      <c r="BH21" s="4">
        <v>-12453.361613832421</v>
      </c>
      <c r="BI21" s="4">
        <v>-12176.833073401747</v>
      </c>
      <c r="BJ21" s="4">
        <v>-11858.953775574326</v>
      </c>
      <c r="BK21" s="4">
        <v>-11847.100178414576</v>
      </c>
      <c r="BL21" s="4">
        <v>-11831.107706050945</v>
      </c>
      <c r="BM21" s="4">
        <v>-12240.048981489872</v>
      </c>
      <c r="BN21" s="4">
        <v>-12956.104441441674</v>
      </c>
      <c r="BO21" s="4">
        <v>-13327.802983562251</v>
      </c>
      <c r="BP21" s="4">
        <v>-13203.683132498956</v>
      </c>
      <c r="BQ21" s="4">
        <v>-11039.147621063492</v>
      </c>
      <c r="BR21" s="4">
        <v>-7868.007423985604</v>
      </c>
      <c r="BS21" s="4">
        <v>-7667.4229788833763</v>
      </c>
      <c r="BT21" s="4">
        <v>-7765.8984057127536</v>
      </c>
      <c r="BU21" s="4">
        <v>-7735.0962188852027</v>
      </c>
      <c r="BV21" s="4">
        <v>-7287.4835478306777</v>
      </c>
      <c r="BW21" s="4">
        <v>-7759.3581799225685</v>
      </c>
    </row>
    <row r="22" spans="1:75" ht="45">
      <c r="A22" s="3" t="s">
        <v>126</v>
      </c>
      <c r="B22" s="4">
        <v>-3322.8144675167514</v>
      </c>
      <c r="C22" s="4">
        <v>-3594.2177921387251</v>
      </c>
      <c r="D22" s="4">
        <v>-3864.8830356387416</v>
      </c>
      <c r="E22" s="4">
        <v>-4725.1809659338687</v>
      </c>
      <c r="F22" s="4">
        <v>-4898.387136741856</v>
      </c>
      <c r="G22" s="4">
        <v>-4675.9921662277775</v>
      </c>
      <c r="H22" s="4">
        <v>-4755.7844421377176</v>
      </c>
      <c r="I22" s="4">
        <v>-8378.9944509870056</v>
      </c>
      <c r="J22" s="4">
        <v>-10473.788026740387</v>
      </c>
      <c r="K22" s="4">
        <v>-11784.972136560802</v>
      </c>
      <c r="L22" s="4">
        <v>-11981.04882239234</v>
      </c>
      <c r="M22" s="4">
        <v>-11972.94318285894</v>
      </c>
      <c r="N22" s="4">
        <v>-11907.780374411923</v>
      </c>
      <c r="O22" s="4">
        <v>-11796.024133632291</v>
      </c>
      <c r="P22" s="4">
        <v>-12264.177557268475</v>
      </c>
      <c r="Q22" s="4">
        <v>-12543.014721149479</v>
      </c>
      <c r="R22" s="4">
        <v>-12737.916295509587</v>
      </c>
      <c r="S22" s="4">
        <v>-12641.954695049422</v>
      </c>
      <c r="T22" s="4">
        <v>-12732.802651552014</v>
      </c>
      <c r="U22" s="4">
        <v>-12750.113991780341</v>
      </c>
      <c r="V22" s="4">
        <v>-12787.008890887761</v>
      </c>
      <c r="W22" s="4">
        <v>-12800.666797788521</v>
      </c>
      <c r="X22" s="4">
        <v>-12625.636589700636</v>
      </c>
      <c r="Y22" s="4">
        <v>-12044.235726063396</v>
      </c>
      <c r="Z22" s="4">
        <v>-11500.774656481184</v>
      </c>
      <c r="AA22" s="4">
        <v>-11108.343575791612</v>
      </c>
      <c r="AB22" s="4">
        <v>-11073.319596277519</v>
      </c>
      <c r="AC22" s="4">
        <v>-8595.9616625491471</v>
      </c>
      <c r="AD22" s="4">
        <v>-6457.8679188806527</v>
      </c>
      <c r="AE22" s="4">
        <v>-4680.0098258984272</v>
      </c>
      <c r="AF22" s="4">
        <v>-4618.2291691871969</v>
      </c>
      <c r="AG22" s="4">
        <v>-4435.9772152075493</v>
      </c>
      <c r="AH22" s="4">
        <v>-4465.3081238386721</v>
      </c>
      <c r="AI22" s="4">
        <v>-4175.3237063368533</v>
      </c>
      <c r="AJ22" s="4">
        <v>-3771.1663997972055</v>
      </c>
      <c r="AK22" s="4">
        <v>-3117.4052962774977</v>
      </c>
      <c r="AL22" s="4">
        <v>-2818.3262241386933</v>
      </c>
      <c r="AM22" s="4">
        <v>-2817.583975860432</v>
      </c>
      <c r="AN22" s="4">
        <v>-4100.2997749736824</v>
      </c>
      <c r="AO22" s="4">
        <v>-4061.8764715054999</v>
      </c>
      <c r="AP22" s="4">
        <v>-3934.6728784269185</v>
      </c>
      <c r="AQ22" s="4">
        <v>-4091.1071628369214</v>
      </c>
      <c r="AR22" s="4">
        <v>-7384.081711578965</v>
      </c>
      <c r="AS22" s="4">
        <v>-7127.2108788915057</v>
      </c>
      <c r="AT22" s="4">
        <v>-7075.0754050039495</v>
      </c>
      <c r="AU22" s="4">
        <v>-7910.6691616253083</v>
      </c>
      <c r="AV22" s="4">
        <v>-13926.271535632435</v>
      </c>
      <c r="AW22" s="4">
        <v>-19349.180989172437</v>
      </c>
      <c r="AX22" s="4">
        <v>-24676.911895265355</v>
      </c>
      <c r="AY22" s="4">
        <v>-24865.723212286211</v>
      </c>
      <c r="AZ22" s="4">
        <v>-24863.142200990416</v>
      </c>
      <c r="BA22" s="4">
        <v>-25775.960595092263</v>
      </c>
      <c r="BB22" s="4">
        <v>-26722.821630214603</v>
      </c>
      <c r="BC22" s="4">
        <v>-26556.561528114922</v>
      </c>
      <c r="BD22" s="4">
        <v>-26688.098502117082</v>
      </c>
      <c r="BE22" s="4">
        <v>-26871.987237993562</v>
      </c>
      <c r="BF22" s="4">
        <v>-27771.205594243227</v>
      </c>
      <c r="BG22" s="4">
        <v>-27610.398740080916</v>
      </c>
      <c r="BH22" s="4">
        <v>-26903.275000273246</v>
      </c>
      <c r="BI22" s="4">
        <v>-26684.50603188933</v>
      </c>
      <c r="BJ22" s="4">
        <v>-26755.619894917632</v>
      </c>
      <c r="BK22" s="4">
        <v>-26751.263445518394</v>
      </c>
      <c r="BL22" s="4">
        <v>-26501.404604094372</v>
      </c>
      <c r="BM22" s="4">
        <v>-26849.496411064847</v>
      </c>
      <c r="BN22" s="4">
        <v>-27545.803442582121</v>
      </c>
      <c r="BO22" s="4">
        <v>-28047.644029856841</v>
      </c>
      <c r="BP22" s="4">
        <v>-27845.971742647918</v>
      </c>
      <c r="BQ22" s="4">
        <v>-24452.98034963496</v>
      </c>
      <c r="BR22" s="4">
        <v>-19316.041213951354</v>
      </c>
      <c r="BS22" s="4">
        <v>-19044.230682977002</v>
      </c>
      <c r="BT22" s="4">
        <v>-19039.744512498553</v>
      </c>
      <c r="BU22" s="4">
        <v>-18158.028913745915</v>
      </c>
      <c r="BV22" s="4">
        <v>-16249.864928250099</v>
      </c>
      <c r="BW22" s="4">
        <v>-16740.97788996328</v>
      </c>
    </row>
    <row r="23" spans="1:75">
      <c r="A23" s="3" t="s">
        <v>127</v>
      </c>
      <c r="B23" t="str">
        <f>IF(B18&gt;B20, "Upper Limit", IF(B18&gt;B19, "Lower Limit", "No"))</f>
        <v>No</v>
      </c>
      <c r="C23" t="str">
        <f t="shared" ref="C23:BN23" si="4">IF(C18&gt;C20, "Upper Limit", IF(C18&gt;C19, "Lower Limit", "No"))</f>
        <v>No</v>
      </c>
      <c r="D23" t="str">
        <f t="shared" si="4"/>
        <v>Upper Limit</v>
      </c>
      <c r="E23" t="str">
        <f t="shared" si="4"/>
        <v>Upper Limit</v>
      </c>
      <c r="F23" t="str">
        <f t="shared" si="4"/>
        <v>Lower Limit</v>
      </c>
      <c r="G23" t="str">
        <f t="shared" si="4"/>
        <v>Lower Limit</v>
      </c>
      <c r="H23" t="str">
        <f t="shared" si="4"/>
        <v>No</v>
      </c>
      <c r="I23" t="str">
        <f t="shared" si="4"/>
        <v>No</v>
      </c>
      <c r="J23" t="str">
        <f t="shared" si="4"/>
        <v>No</v>
      </c>
      <c r="K23" t="str">
        <f t="shared" si="4"/>
        <v>No</v>
      </c>
      <c r="L23" t="str">
        <f t="shared" si="4"/>
        <v>No</v>
      </c>
      <c r="M23" t="str">
        <f t="shared" si="4"/>
        <v>No</v>
      </c>
      <c r="N23" t="str">
        <f t="shared" si="4"/>
        <v>No</v>
      </c>
      <c r="O23" t="str">
        <f t="shared" si="4"/>
        <v>No</v>
      </c>
      <c r="P23" t="str">
        <f t="shared" si="4"/>
        <v>No</v>
      </c>
      <c r="Q23" t="str">
        <f t="shared" si="4"/>
        <v>No</v>
      </c>
      <c r="R23" t="str">
        <f t="shared" si="4"/>
        <v>No</v>
      </c>
      <c r="S23" t="str">
        <f t="shared" si="4"/>
        <v>No</v>
      </c>
      <c r="T23" t="str">
        <f t="shared" si="4"/>
        <v>No</v>
      </c>
      <c r="U23" t="str">
        <f t="shared" si="4"/>
        <v>No</v>
      </c>
      <c r="V23" t="str">
        <f t="shared" si="4"/>
        <v>No</v>
      </c>
      <c r="W23" t="str">
        <f t="shared" si="4"/>
        <v>No</v>
      </c>
      <c r="X23" t="str">
        <f t="shared" si="4"/>
        <v>No</v>
      </c>
      <c r="Y23" t="str">
        <f t="shared" si="4"/>
        <v>No</v>
      </c>
      <c r="Z23" t="str">
        <f t="shared" si="4"/>
        <v>No</v>
      </c>
      <c r="AA23" t="str">
        <f t="shared" si="4"/>
        <v>Lower Limit</v>
      </c>
      <c r="AB23" t="str">
        <f t="shared" si="4"/>
        <v>No</v>
      </c>
      <c r="AC23" t="str">
        <f t="shared" si="4"/>
        <v>No</v>
      </c>
      <c r="AD23" t="str">
        <f t="shared" si="4"/>
        <v>No</v>
      </c>
      <c r="AE23" t="str">
        <f t="shared" si="4"/>
        <v>No</v>
      </c>
      <c r="AF23" t="str">
        <f t="shared" si="4"/>
        <v>No</v>
      </c>
      <c r="AG23" t="str">
        <f t="shared" si="4"/>
        <v>No</v>
      </c>
      <c r="AH23" t="str">
        <f t="shared" si="4"/>
        <v>No</v>
      </c>
      <c r="AI23" t="str">
        <f t="shared" si="4"/>
        <v>No</v>
      </c>
      <c r="AJ23" t="str">
        <f t="shared" si="4"/>
        <v>Upper Limit</v>
      </c>
      <c r="AK23" t="str">
        <f t="shared" si="4"/>
        <v>Lower Limit</v>
      </c>
      <c r="AL23" t="str">
        <f t="shared" si="4"/>
        <v>Lower Limit</v>
      </c>
      <c r="AM23" t="str">
        <f t="shared" si="4"/>
        <v>No</v>
      </c>
      <c r="AN23" t="str">
        <f t="shared" si="4"/>
        <v>No</v>
      </c>
      <c r="AO23" t="str">
        <f t="shared" si="4"/>
        <v>No</v>
      </c>
      <c r="AP23" t="str">
        <f t="shared" si="4"/>
        <v>No</v>
      </c>
      <c r="AQ23" t="str">
        <f t="shared" si="4"/>
        <v>Upper Limit</v>
      </c>
      <c r="AR23" t="str">
        <f t="shared" si="4"/>
        <v>Upper Limit</v>
      </c>
      <c r="AS23" t="str">
        <f t="shared" si="4"/>
        <v>Lower Limit</v>
      </c>
      <c r="AT23" t="str">
        <f t="shared" si="4"/>
        <v>Lower Limit</v>
      </c>
      <c r="AU23" t="str">
        <f t="shared" si="4"/>
        <v>No</v>
      </c>
      <c r="AV23" t="str">
        <f t="shared" si="4"/>
        <v>No</v>
      </c>
      <c r="AW23" t="str">
        <f t="shared" si="4"/>
        <v>No</v>
      </c>
      <c r="AX23" t="str">
        <f t="shared" si="4"/>
        <v>No</v>
      </c>
      <c r="AY23" t="str">
        <f t="shared" si="4"/>
        <v>No</v>
      </c>
      <c r="AZ23" t="str">
        <f t="shared" si="4"/>
        <v>No</v>
      </c>
      <c r="BA23" t="str">
        <f t="shared" si="4"/>
        <v>Lower Limit</v>
      </c>
      <c r="BB23" t="str">
        <f t="shared" si="4"/>
        <v>Lower Limit</v>
      </c>
      <c r="BC23" t="str">
        <f t="shared" si="4"/>
        <v>No</v>
      </c>
      <c r="BD23" t="str">
        <f t="shared" si="4"/>
        <v>No</v>
      </c>
      <c r="BE23" t="str">
        <f t="shared" si="4"/>
        <v>No</v>
      </c>
      <c r="BF23" t="str">
        <f t="shared" si="4"/>
        <v>No</v>
      </c>
      <c r="BG23" t="str">
        <f t="shared" si="4"/>
        <v>No</v>
      </c>
      <c r="BH23" t="str">
        <f t="shared" si="4"/>
        <v>No</v>
      </c>
      <c r="BI23" t="str">
        <f t="shared" si="4"/>
        <v>No</v>
      </c>
      <c r="BJ23" t="str">
        <f t="shared" si="4"/>
        <v>No</v>
      </c>
      <c r="BK23" t="str">
        <f t="shared" si="4"/>
        <v>No</v>
      </c>
      <c r="BL23" t="str">
        <f t="shared" si="4"/>
        <v>No</v>
      </c>
      <c r="BM23" t="str">
        <f t="shared" si="4"/>
        <v>No</v>
      </c>
      <c r="BN23" t="str">
        <f t="shared" si="4"/>
        <v>No</v>
      </c>
      <c r="BO23" t="str">
        <f t="shared" ref="BO23:BW23" si="5">IF(BO18&gt;BO20, "Upper Limit", IF(BO18&gt;BO19, "Lower Limit", "No"))</f>
        <v>No</v>
      </c>
      <c r="BP23" t="str">
        <f t="shared" si="5"/>
        <v>No</v>
      </c>
      <c r="BQ23" t="str">
        <f t="shared" si="5"/>
        <v>No</v>
      </c>
      <c r="BR23" t="str">
        <f t="shared" si="5"/>
        <v>No</v>
      </c>
      <c r="BS23" t="str">
        <f t="shared" si="5"/>
        <v>No</v>
      </c>
      <c r="BT23" t="str">
        <f t="shared" si="5"/>
        <v>No</v>
      </c>
      <c r="BU23" t="str">
        <f t="shared" si="5"/>
        <v>No</v>
      </c>
      <c r="BV23" t="str">
        <f t="shared" si="5"/>
        <v>No</v>
      </c>
      <c r="BW23" t="str">
        <f t="shared" si="5"/>
        <v>No</v>
      </c>
    </row>
    <row r="24" spans="1:75">
      <c r="A24" s="3" t="s">
        <v>128</v>
      </c>
      <c r="B24" t="str">
        <f>IF(B18&lt;B22, "Upper Limit", IF(B18&lt;B21, "Lower Limit", "No"))</f>
        <v>No</v>
      </c>
      <c r="C24" t="str">
        <f t="shared" ref="C24:BN24" si="6">IF(C18&lt;C22, "Upper Limit", IF(C18&lt;C21, "Lower Limit", "No"))</f>
        <v>Lower Limit</v>
      </c>
      <c r="D24" t="str">
        <f t="shared" si="6"/>
        <v>No</v>
      </c>
      <c r="E24" t="str">
        <f t="shared" si="6"/>
        <v>No</v>
      </c>
      <c r="F24" t="str">
        <f t="shared" si="6"/>
        <v>No</v>
      </c>
      <c r="G24" t="str">
        <f t="shared" si="6"/>
        <v>No</v>
      </c>
      <c r="H24" t="str">
        <f t="shared" si="6"/>
        <v>Lower Limit</v>
      </c>
      <c r="I24" t="str">
        <f t="shared" si="6"/>
        <v>Upper Limit</v>
      </c>
      <c r="J24" t="str">
        <f t="shared" si="6"/>
        <v>Upper Limit</v>
      </c>
      <c r="K24" t="str">
        <f t="shared" si="6"/>
        <v>Lower Limit</v>
      </c>
      <c r="L24" t="str">
        <f t="shared" si="6"/>
        <v>No</v>
      </c>
      <c r="M24" t="str">
        <f t="shared" si="6"/>
        <v>No</v>
      </c>
      <c r="N24" t="str">
        <f t="shared" si="6"/>
        <v>No</v>
      </c>
      <c r="O24" t="str">
        <f t="shared" si="6"/>
        <v>No</v>
      </c>
      <c r="P24" t="str">
        <f t="shared" si="6"/>
        <v>No</v>
      </c>
      <c r="Q24" t="str">
        <f t="shared" si="6"/>
        <v>No</v>
      </c>
      <c r="R24" t="str">
        <f t="shared" si="6"/>
        <v>No</v>
      </c>
      <c r="S24" t="str">
        <f t="shared" si="6"/>
        <v>No</v>
      </c>
      <c r="T24" t="str">
        <f t="shared" si="6"/>
        <v>No</v>
      </c>
      <c r="U24" t="str">
        <f t="shared" si="6"/>
        <v>No</v>
      </c>
      <c r="V24" t="str">
        <f t="shared" si="6"/>
        <v>No</v>
      </c>
      <c r="W24" t="str">
        <f t="shared" si="6"/>
        <v>No</v>
      </c>
      <c r="X24" t="str">
        <f t="shared" si="6"/>
        <v>No</v>
      </c>
      <c r="Y24" t="str">
        <f t="shared" si="6"/>
        <v>No</v>
      </c>
      <c r="Z24" t="str">
        <f t="shared" si="6"/>
        <v>No</v>
      </c>
      <c r="AA24" t="str">
        <f t="shared" si="6"/>
        <v>No</v>
      </c>
      <c r="AB24" t="str">
        <f t="shared" si="6"/>
        <v>No</v>
      </c>
      <c r="AC24" t="str">
        <f t="shared" si="6"/>
        <v>No</v>
      </c>
      <c r="AD24" t="str">
        <f t="shared" si="6"/>
        <v>No</v>
      </c>
      <c r="AE24" t="str">
        <f t="shared" si="6"/>
        <v>No</v>
      </c>
      <c r="AF24" t="str">
        <f t="shared" si="6"/>
        <v>No</v>
      </c>
      <c r="AG24" t="str">
        <f t="shared" si="6"/>
        <v>No</v>
      </c>
      <c r="AH24" t="str">
        <f t="shared" si="6"/>
        <v>No</v>
      </c>
      <c r="AI24" t="str">
        <f t="shared" si="6"/>
        <v>No</v>
      </c>
      <c r="AJ24" t="str">
        <f t="shared" si="6"/>
        <v>No</v>
      </c>
      <c r="AK24" t="str">
        <f t="shared" si="6"/>
        <v>No</v>
      </c>
      <c r="AL24" t="str">
        <f t="shared" si="6"/>
        <v>No</v>
      </c>
      <c r="AM24" t="str">
        <f t="shared" si="6"/>
        <v>No</v>
      </c>
      <c r="AN24" t="str">
        <f t="shared" si="6"/>
        <v>Upper Limit</v>
      </c>
      <c r="AO24" t="str">
        <f t="shared" si="6"/>
        <v>No</v>
      </c>
      <c r="AP24" t="str">
        <f t="shared" si="6"/>
        <v>No</v>
      </c>
      <c r="AQ24" t="str">
        <f t="shared" si="6"/>
        <v>No</v>
      </c>
      <c r="AR24" t="str">
        <f t="shared" si="6"/>
        <v>No</v>
      </c>
      <c r="AS24" t="str">
        <f t="shared" si="6"/>
        <v>No</v>
      </c>
      <c r="AT24" t="str">
        <f t="shared" si="6"/>
        <v>No</v>
      </c>
      <c r="AU24" t="str">
        <f t="shared" si="6"/>
        <v>Lower Limit</v>
      </c>
      <c r="AV24" t="str">
        <f t="shared" si="6"/>
        <v>Upper Limit</v>
      </c>
      <c r="AW24" t="str">
        <f t="shared" si="6"/>
        <v>Upper Limit</v>
      </c>
      <c r="AX24" t="str">
        <f t="shared" si="6"/>
        <v>Upper Limit</v>
      </c>
      <c r="AY24" t="str">
        <f t="shared" si="6"/>
        <v>No</v>
      </c>
      <c r="AZ24" t="str">
        <f t="shared" si="6"/>
        <v>No</v>
      </c>
      <c r="BA24" t="str">
        <f t="shared" si="6"/>
        <v>No</v>
      </c>
      <c r="BB24" t="str">
        <f t="shared" si="6"/>
        <v>No</v>
      </c>
      <c r="BC24" t="str">
        <f t="shared" si="6"/>
        <v>No</v>
      </c>
      <c r="BD24" t="str">
        <f t="shared" si="6"/>
        <v>No</v>
      </c>
      <c r="BE24" t="str">
        <f t="shared" si="6"/>
        <v>No</v>
      </c>
      <c r="BF24" t="str">
        <f t="shared" si="6"/>
        <v>No</v>
      </c>
      <c r="BG24" t="str">
        <f t="shared" si="6"/>
        <v>No</v>
      </c>
      <c r="BH24" t="str">
        <f t="shared" si="6"/>
        <v>No</v>
      </c>
      <c r="BI24" t="str">
        <f t="shared" si="6"/>
        <v>No</v>
      </c>
      <c r="BJ24" t="str">
        <f t="shared" si="6"/>
        <v>No</v>
      </c>
      <c r="BK24" t="str">
        <f t="shared" si="6"/>
        <v>No</v>
      </c>
      <c r="BL24" t="str">
        <f t="shared" si="6"/>
        <v>No</v>
      </c>
      <c r="BM24" t="str">
        <f t="shared" si="6"/>
        <v>No</v>
      </c>
      <c r="BN24" t="str">
        <f t="shared" si="6"/>
        <v>No</v>
      </c>
      <c r="BO24" t="str">
        <f t="shared" ref="BO24:BW24" si="7">IF(BO18&lt;BO22, "Upper Limit", IF(BO18&lt;BO21, "Lower Limit", "No"))</f>
        <v>No</v>
      </c>
      <c r="BP24" t="str">
        <f t="shared" si="7"/>
        <v>Lower Limit</v>
      </c>
      <c r="BQ24" t="str">
        <f t="shared" si="7"/>
        <v>No</v>
      </c>
      <c r="BR24" t="str">
        <f t="shared" si="7"/>
        <v>No</v>
      </c>
      <c r="BS24" t="str">
        <f t="shared" si="7"/>
        <v>No</v>
      </c>
      <c r="BT24" t="str">
        <f t="shared" si="7"/>
        <v>No</v>
      </c>
      <c r="BU24" t="str">
        <f t="shared" si="7"/>
        <v>No</v>
      </c>
      <c r="BV24" t="str">
        <f t="shared" si="7"/>
        <v>No</v>
      </c>
      <c r="BW24" t="str">
        <f t="shared" si="7"/>
        <v>No</v>
      </c>
    </row>
    <row r="29" spans="1:75">
      <c r="B29" s="4" t="s">
        <v>48</v>
      </c>
      <c r="C29" s="4" t="s">
        <v>49</v>
      </c>
      <c r="D29" s="4" t="s">
        <v>50</v>
      </c>
      <c r="E29" s="4" t="s">
        <v>51</v>
      </c>
      <c r="F29" s="4" t="s">
        <v>52</v>
      </c>
      <c r="G29" s="4" t="s">
        <v>53</v>
      </c>
      <c r="H29" s="4" t="s">
        <v>54</v>
      </c>
      <c r="I29" s="4" t="s">
        <v>55</v>
      </c>
      <c r="J29" s="4" t="s">
        <v>56</v>
      </c>
      <c r="K29" s="4" t="s">
        <v>57</v>
      </c>
      <c r="L29" s="4" t="s">
        <v>58</v>
      </c>
      <c r="M29" s="4" t="s">
        <v>59</v>
      </c>
      <c r="N29" s="4" t="s">
        <v>60</v>
      </c>
      <c r="O29" s="4" t="s">
        <v>61</v>
      </c>
      <c r="P29" s="4" t="s">
        <v>62</v>
      </c>
      <c r="Q29" s="4" t="s">
        <v>63</v>
      </c>
      <c r="R29" s="4" t="s">
        <v>64</v>
      </c>
      <c r="S29" s="4" t="s">
        <v>65</v>
      </c>
      <c r="T29" s="4" t="s">
        <v>66</v>
      </c>
      <c r="U29" s="4" t="s">
        <v>67</v>
      </c>
      <c r="V29" s="4" t="s">
        <v>68</v>
      </c>
      <c r="W29" s="4" t="s">
        <v>69</v>
      </c>
      <c r="X29" s="4" t="s">
        <v>70</v>
      </c>
      <c r="Y29" s="4" t="s">
        <v>71</v>
      </c>
      <c r="Z29" s="4" t="s">
        <v>72</v>
      </c>
      <c r="AA29" s="4" t="s">
        <v>73</v>
      </c>
      <c r="AB29" s="4" t="s">
        <v>74</v>
      </c>
      <c r="AC29" s="4" t="s">
        <v>75</v>
      </c>
      <c r="AD29" s="4" t="s">
        <v>76</v>
      </c>
      <c r="AE29" s="4" t="s">
        <v>77</v>
      </c>
      <c r="AF29" s="4" t="s">
        <v>78</v>
      </c>
      <c r="AG29" s="4" t="s">
        <v>79</v>
      </c>
      <c r="AH29" s="4" t="s">
        <v>80</v>
      </c>
      <c r="AI29" s="4" t="s">
        <v>81</v>
      </c>
      <c r="AJ29" s="4" t="s">
        <v>82</v>
      </c>
      <c r="AK29" s="4" t="s">
        <v>83</v>
      </c>
      <c r="AL29" s="4" t="s">
        <v>84</v>
      </c>
      <c r="AM29" s="4" t="s">
        <v>85</v>
      </c>
      <c r="AN29" s="4" t="s">
        <v>86</v>
      </c>
      <c r="AO29" s="4" t="s">
        <v>87</v>
      </c>
      <c r="AP29" s="4" t="s">
        <v>88</v>
      </c>
      <c r="AQ29" s="4" t="s">
        <v>89</v>
      </c>
      <c r="AR29" s="4" t="s">
        <v>90</v>
      </c>
      <c r="AS29" s="4" t="s">
        <v>129</v>
      </c>
      <c r="AT29" s="4" t="s">
        <v>92</v>
      </c>
      <c r="AU29" s="4" t="s">
        <v>93</v>
      </c>
      <c r="AV29" s="4" t="s">
        <v>94</v>
      </c>
      <c r="AW29" s="4" t="s">
        <v>95</v>
      </c>
      <c r="AX29" s="4" t="s">
        <v>96</v>
      </c>
      <c r="AY29" s="4" t="s">
        <v>97</v>
      </c>
      <c r="AZ29" s="4" t="s">
        <v>98</v>
      </c>
      <c r="BA29" s="4" t="s">
        <v>99</v>
      </c>
      <c r="BB29" s="4" t="s">
        <v>100</v>
      </c>
      <c r="BC29" s="4" t="s">
        <v>101</v>
      </c>
      <c r="BD29" s="4" t="s">
        <v>102</v>
      </c>
      <c r="BE29" s="4" t="s">
        <v>103</v>
      </c>
      <c r="BF29" s="4" t="s">
        <v>104</v>
      </c>
      <c r="BG29" s="4" t="s">
        <v>105</v>
      </c>
      <c r="BH29" s="4" t="s">
        <v>106</v>
      </c>
      <c r="BI29" s="4" t="s">
        <v>107</v>
      </c>
      <c r="BJ29" s="4" t="s">
        <v>108</v>
      </c>
      <c r="BK29" s="4" t="s">
        <v>109</v>
      </c>
      <c r="BL29" s="4" t="s">
        <v>110</v>
      </c>
      <c r="BM29" s="4" t="s">
        <v>111</v>
      </c>
      <c r="BN29" s="4" t="s">
        <v>112</v>
      </c>
      <c r="BO29" s="4" t="s">
        <v>113</v>
      </c>
      <c r="BP29" s="4" t="s">
        <v>114</v>
      </c>
      <c r="BQ29" s="4" t="s">
        <v>115</v>
      </c>
      <c r="BR29" s="4" t="s">
        <v>116</v>
      </c>
      <c r="BS29" s="4" t="s">
        <v>117</v>
      </c>
      <c r="BT29" s="4" t="s">
        <v>118</v>
      </c>
      <c r="BU29" s="4" t="s">
        <v>119</v>
      </c>
      <c r="BV29" s="4" t="s">
        <v>120</v>
      </c>
      <c r="BW29" s="4" t="s">
        <v>121</v>
      </c>
    </row>
    <row r="30" spans="1:75">
      <c r="A30" s="3" t="s">
        <v>122</v>
      </c>
      <c r="B30" s="4">
        <v>-5341.9993064310593</v>
      </c>
      <c r="C30" s="4">
        <v>-3838.0999999999922</v>
      </c>
      <c r="D30" s="4">
        <v>-5609.8051363002978</v>
      </c>
      <c r="E30" s="4">
        <v>-6116.2984542766044</v>
      </c>
      <c r="F30" s="4">
        <v>-4894.6491440691898</v>
      </c>
      <c r="G30" s="4">
        <v>-4975.0703944012585</v>
      </c>
      <c r="H30" s="4">
        <v>-187.5067526581588</v>
      </c>
      <c r="I30" s="4">
        <v>8840.170103030845</v>
      </c>
      <c r="J30" s="4">
        <v>8211.9261223399753</v>
      </c>
      <c r="K30" s="4">
        <v>6436.9720143326895</v>
      </c>
      <c r="L30" s="4">
        <v>2272.0050691110791</v>
      </c>
      <c r="M30" s="4">
        <v>-1917.9636084539857</v>
      </c>
      <c r="N30" s="4">
        <v>-1849.4912727685009</v>
      </c>
      <c r="O30" s="4">
        <v>963.68993745224452</v>
      </c>
      <c r="P30" s="4">
        <v>2645.403169748166</v>
      </c>
      <c r="Q30" s="4">
        <v>1416.4974421636052</v>
      </c>
      <c r="R30" s="4">
        <v>1241.9422828119341</v>
      </c>
      <c r="S30" s="4">
        <v>2.5225230010619271E-2</v>
      </c>
      <c r="T30" s="4">
        <v>2293.2135182259221</v>
      </c>
      <c r="U30" s="4">
        <v>1284.9147001440988</v>
      </c>
      <c r="V30" s="4">
        <v>1376.0731203045925</v>
      </c>
      <c r="W30" s="4">
        <v>1803.1483122734071</v>
      </c>
      <c r="X30" s="4">
        <v>-1261.2670374130944</v>
      </c>
      <c r="Y30" s="4">
        <v>-1488.2540574585591</v>
      </c>
      <c r="Z30" s="4">
        <v>-2477.632022968538</v>
      </c>
      <c r="AA30" s="4">
        <v>-3877.7388865204293</v>
      </c>
      <c r="AB30" s="4">
        <v>-5019.8572781488847</v>
      </c>
      <c r="AC30" s="4">
        <v>-2714.2919467542106</v>
      </c>
      <c r="AD30" s="4">
        <v>-2608.0624059334978</v>
      </c>
      <c r="AE30" s="4">
        <v>-3035.6743838288876</v>
      </c>
      <c r="AF30" s="4">
        <v>147.9439667201641</v>
      </c>
      <c r="AG30" s="4">
        <v>1.1131167042158268</v>
      </c>
      <c r="AH30" s="4">
        <v>-246.99654137337438</v>
      </c>
      <c r="AI30" s="4">
        <v>1929.6526015959926</v>
      </c>
      <c r="AJ30" s="4">
        <v>-4396.5188458474222</v>
      </c>
      <c r="AK30" s="4">
        <v>-7311.4838300107631</v>
      </c>
      <c r="AL30" s="4">
        <v>-7202.4350762323811</v>
      </c>
      <c r="AM30" s="4">
        <v>-7170.1992600314943</v>
      </c>
      <c r="AN30" s="4">
        <v>-3543.9485817564291</v>
      </c>
      <c r="AO30" s="4">
        <v>-6981.5214399417437</v>
      </c>
      <c r="AP30" s="4">
        <v>-10042.564823476729</v>
      </c>
      <c r="AQ30" s="4">
        <v>-14622.184816524368</v>
      </c>
      <c r="AR30" s="4">
        <v>-15633.741479817854</v>
      </c>
      <c r="AS30" s="4">
        <v>-4586.139320588718</v>
      </c>
      <c r="AT30" s="4">
        <v>8106.148506285539</v>
      </c>
      <c r="AU30" s="4">
        <v>25314.312288860361</v>
      </c>
      <c r="AV30" s="4">
        <v>38421.809903695415</v>
      </c>
      <c r="AW30" s="4">
        <v>34696.509718409347</v>
      </c>
      <c r="AX30" s="4">
        <v>20752.925750671646</v>
      </c>
      <c r="AY30" s="4">
        <v>-9880.8216361500708</v>
      </c>
      <c r="AZ30" s="4">
        <v>-31520.43019448391</v>
      </c>
      <c r="BA30" s="4">
        <v>-34137.310095474844</v>
      </c>
      <c r="BB30" s="4">
        <v>-32887.023993872004</v>
      </c>
      <c r="BC30" s="4">
        <v>-9025.0085038885791</v>
      </c>
      <c r="BD30" s="4">
        <v>8335.4754473725807</v>
      </c>
      <c r="BE30" s="4">
        <v>10983.711381992136</v>
      </c>
      <c r="BF30" s="4">
        <v>27600.520295806687</v>
      </c>
      <c r="BG30" s="4">
        <v>16364.673901285048</v>
      </c>
      <c r="BH30" s="4">
        <v>9209.769473332115</v>
      </c>
      <c r="BI30" s="4">
        <v>2463.5052800107405</v>
      </c>
      <c r="BJ30" s="4">
        <v>-19384.956966901482</v>
      </c>
      <c r="BK30" s="4">
        <v>-17398.52696371184</v>
      </c>
      <c r="BL30" s="4">
        <v>-20518.916358056071</v>
      </c>
      <c r="BM30" s="4">
        <v>-4999.6518711001518</v>
      </c>
      <c r="BN30" s="4">
        <v>7972.71773323665</v>
      </c>
      <c r="BO30" s="4">
        <v>11480.57613128053</v>
      </c>
      <c r="BP30" s="4">
        <v>22436.010496566763</v>
      </c>
      <c r="BQ30" s="4">
        <v>1861.0027192151319</v>
      </c>
      <c r="BR30" s="4">
        <v>-7120.6192465603399</v>
      </c>
      <c r="BS30" s="4">
        <v>-6299.8433906994323</v>
      </c>
      <c r="BT30" s="4">
        <v>-15084.908254829781</v>
      </c>
      <c r="BU30" s="4">
        <v>-7028.5059342477689</v>
      </c>
      <c r="BV30" s="4">
        <v>-1710.4943353420276</v>
      </c>
      <c r="BW30" s="4">
        <v>3491.5526775680009</v>
      </c>
    </row>
    <row r="31" spans="1:75" ht="45">
      <c r="A31" s="3" t="s">
        <v>123</v>
      </c>
      <c r="B31" s="4">
        <v>632.85814978661188</v>
      </c>
      <c r="C31" s="4">
        <v>625.70629706149566</v>
      </c>
      <c r="D31" s="4">
        <v>671.35322126758683</v>
      </c>
      <c r="E31" s="4">
        <v>680.41434458678373</v>
      </c>
      <c r="F31" s="4">
        <v>496.21751592337637</v>
      </c>
      <c r="G31" s="4">
        <v>195.69343847894515</v>
      </c>
      <c r="H31" s="4">
        <v>53.644329174518134</v>
      </c>
      <c r="I31" s="4">
        <v>1541.7138447329992</v>
      </c>
      <c r="J31" s="4">
        <v>2694.3860146711677</v>
      </c>
      <c r="K31" s="4">
        <v>3454.5532685213434</v>
      </c>
      <c r="L31" s="4">
        <v>3718.5659897618689</v>
      </c>
      <c r="M31" s="4">
        <v>3689.0211734894019</v>
      </c>
      <c r="N31" s="4">
        <v>3592.2717423268964</v>
      </c>
      <c r="O31" s="4">
        <v>3634.7271925870605</v>
      </c>
      <c r="P31" s="4">
        <v>3792.9421121764854</v>
      </c>
      <c r="Q31" s="4">
        <v>3875.0193036230517</v>
      </c>
      <c r="R31" s="4">
        <v>3987.2287068083665</v>
      </c>
      <c r="S31" s="4">
        <v>4071.3967817151415</v>
      </c>
      <c r="T31" s="4">
        <v>4321.9130532453055</v>
      </c>
      <c r="U31" s="4">
        <v>4507.2031246974475</v>
      </c>
      <c r="V31" s="4">
        <v>4665.7212788155584</v>
      </c>
      <c r="W31" s="4">
        <v>4839.8683439499564</v>
      </c>
      <c r="X31" s="4">
        <v>4820.1673814399892</v>
      </c>
      <c r="Y31" s="4">
        <v>4742.9889454665408</v>
      </c>
      <c r="Z31" s="4">
        <v>4689.5546830979829</v>
      </c>
      <c r="AA31" s="4">
        <v>4648.1303134778491</v>
      </c>
      <c r="AB31" s="4">
        <v>4680.5000436423452</v>
      </c>
      <c r="AC31" s="4">
        <v>3693.8957422337353</v>
      </c>
      <c r="AD31" s="4">
        <v>2654.6275115692169</v>
      </c>
      <c r="AE31" s="4">
        <v>1784.6901056849429</v>
      </c>
      <c r="AF31" s="4">
        <v>1590.0180981415506</v>
      </c>
      <c r="AG31" s="4">
        <v>1670.046859549187</v>
      </c>
      <c r="AH31" s="4">
        <v>1730.0017909155736</v>
      </c>
      <c r="AI31" s="4">
        <v>1821.6342685171537</v>
      </c>
      <c r="AJ31" s="4">
        <v>1513.5635725617219</v>
      </c>
      <c r="AK31" s="4">
        <v>1438.5417057186</v>
      </c>
      <c r="AL31" s="4">
        <v>1264.2619073914966</v>
      </c>
      <c r="AM31" s="4">
        <v>1126.7519606329806</v>
      </c>
      <c r="AN31" s="4">
        <v>681.80666786239408</v>
      </c>
      <c r="AO31" s="4">
        <v>319.43477425061201</v>
      </c>
      <c r="AP31" s="4">
        <v>4.7793342173354176</v>
      </c>
      <c r="AQ31" s="4">
        <v>-163.45349227348606</v>
      </c>
      <c r="AR31" s="4">
        <v>-177.34031601069637</v>
      </c>
      <c r="AS31" s="4">
        <v>-397.91904675040132</v>
      </c>
      <c r="AT31" s="4">
        <v>970.44259930335193</v>
      </c>
      <c r="AU31" s="4">
        <v>5599.1151612646809</v>
      </c>
      <c r="AV31" s="4">
        <v>11786.900583726489</v>
      </c>
      <c r="AW31" s="4">
        <v>15932.057059227374</v>
      </c>
      <c r="AX31" s="4">
        <v>17701.984100472469</v>
      </c>
      <c r="AY31" s="4">
        <v>17556.790657244612</v>
      </c>
      <c r="AZ31" s="4">
        <v>17666.984956664121</v>
      </c>
      <c r="BA31" s="4">
        <v>17592.722251035029</v>
      </c>
      <c r="BB31" s="4">
        <v>17216.807219803668</v>
      </c>
      <c r="BC31" s="4">
        <v>16675.879142357659</v>
      </c>
      <c r="BD31" s="4">
        <v>17484.864131213388</v>
      </c>
      <c r="BE31" s="4">
        <v>18602.437207816452</v>
      </c>
      <c r="BF31" s="4">
        <v>21327.561919780241</v>
      </c>
      <c r="BG31" s="4">
        <v>22749.285490671558</v>
      </c>
      <c r="BH31" s="4">
        <v>23436.905973421563</v>
      </c>
      <c r="BI31" s="4">
        <v>23817.80519054761</v>
      </c>
      <c r="BJ31" s="4">
        <v>23718.822565293958</v>
      </c>
      <c r="BK31" s="4">
        <v>23694.746143893295</v>
      </c>
      <c r="BL31" s="4">
        <v>23672.366113425858</v>
      </c>
      <c r="BM31" s="4">
        <v>23657.417029898395</v>
      </c>
      <c r="BN31" s="4">
        <v>23648.589293467521</v>
      </c>
      <c r="BO31" s="4">
        <v>22379.943044694784</v>
      </c>
      <c r="BP31" s="4">
        <v>20382.827611832934</v>
      </c>
      <c r="BQ31" s="4">
        <v>17050.894014968966</v>
      </c>
      <c r="BR31" s="4">
        <v>14909.434897001538</v>
      </c>
      <c r="BS31" s="4">
        <v>15039.322482114505</v>
      </c>
      <c r="BT31" s="4">
        <v>14863.937092440978</v>
      </c>
      <c r="BU31" s="4">
        <v>14584.553391745416</v>
      </c>
      <c r="BV31" s="4">
        <v>14240.956636138291</v>
      </c>
      <c r="BW31" s="4">
        <v>14693.666352404982</v>
      </c>
    </row>
    <row r="32" spans="1:75" ht="45">
      <c r="A32" s="3" t="s">
        <v>124</v>
      </c>
      <c r="B32" s="4">
        <v>2404.7877957381133</v>
      </c>
      <c r="C32" s="4">
        <v>2494.2040902878807</v>
      </c>
      <c r="D32" s="4">
        <v>2779.1181955150778</v>
      </c>
      <c r="E32" s="4">
        <v>3033.4053648673016</v>
      </c>
      <c r="F32" s="4">
        <v>2915.0391647439465</v>
      </c>
      <c r="G32" s="4">
        <v>2608.879529575147</v>
      </c>
      <c r="H32" s="4">
        <v>2389.336648599201</v>
      </c>
      <c r="I32" s="4">
        <v>4928.1371745646202</v>
      </c>
      <c r="J32" s="4">
        <v>6760.8902083239591</v>
      </c>
      <c r="K32" s="4">
        <v>7878.6111153076754</v>
      </c>
      <c r="L32" s="4">
        <v>8193.1163043331744</v>
      </c>
      <c r="M32" s="4">
        <v>8170.2248522109385</v>
      </c>
      <c r="N32" s="4">
        <v>8074.2405535243515</v>
      </c>
      <c r="O32" s="4">
        <v>8127.8819571720687</v>
      </c>
      <c r="P32" s="4">
        <v>8343.4869584485223</v>
      </c>
      <c r="Q32" s="4">
        <v>8447.0652319922483</v>
      </c>
      <c r="R32" s="4">
        <v>8579.8363292588092</v>
      </c>
      <c r="S32" s="4">
        <v>8656.4912178108589</v>
      </c>
      <c r="T32" s="4">
        <v>8927.7675247490224</v>
      </c>
      <c r="U32" s="4">
        <v>8970.6124736333186</v>
      </c>
      <c r="V32" s="4">
        <v>8951.7451605327569</v>
      </c>
      <c r="W32" s="4">
        <v>9017.9768751878837</v>
      </c>
      <c r="X32" s="4">
        <v>8761.1480452235901</v>
      </c>
      <c r="Y32" s="4">
        <v>8375.3889534357895</v>
      </c>
      <c r="Z32" s="4">
        <v>8147.6695726436419</v>
      </c>
      <c r="AA32" s="4">
        <v>8009.954258009333</v>
      </c>
      <c r="AB32" s="4">
        <v>8316.3112446128616</v>
      </c>
      <c r="AC32" s="4">
        <v>6920.8257442848944</v>
      </c>
      <c r="AD32" s="4">
        <v>5383.2887093695317</v>
      </c>
      <c r="AE32" s="4">
        <v>4117.0462175090615</v>
      </c>
      <c r="AF32" s="4">
        <v>3833.9052575418232</v>
      </c>
      <c r="AG32" s="4">
        <v>3898.008944099186</v>
      </c>
      <c r="AH32" s="4">
        <v>3937.7940702622027</v>
      </c>
      <c r="AI32" s="4">
        <v>4072.7608922581758</v>
      </c>
      <c r="AJ32" s="4">
        <v>3808.7156011270918</v>
      </c>
      <c r="AK32" s="4">
        <v>4095.0709310495663</v>
      </c>
      <c r="AL32" s="4">
        <v>4168.730202347575</v>
      </c>
      <c r="AM32" s="4">
        <v>4252.2215330936178</v>
      </c>
      <c r="AN32" s="4">
        <v>3654.1890525515623</v>
      </c>
      <c r="AO32" s="4">
        <v>3342.7670723322904</v>
      </c>
      <c r="AP32" s="4">
        <v>3284.3880894548029</v>
      </c>
      <c r="AQ32" s="4">
        <v>3769.1890929130486</v>
      </c>
      <c r="AR32" s="4">
        <v>4460.0391675588662</v>
      </c>
      <c r="AS32" s="4">
        <v>4173.7759692359641</v>
      </c>
      <c r="AT32" s="4">
        <v>6381.310234880767</v>
      </c>
      <c r="AU32" s="4">
        <v>14179.052800034386</v>
      </c>
      <c r="AV32" s="4">
        <v>24382.540285865787</v>
      </c>
      <c r="AW32" s="4">
        <v>30802.313153609382</v>
      </c>
      <c r="AX32" s="4">
        <v>33174.117828269314</v>
      </c>
      <c r="AY32" s="4">
        <v>33225.988304429658</v>
      </c>
      <c r="AZ32" s="4">
        <v>35029.795611328882</v>
      </c>
      <c r="BA32" s="4">
        <v>36588.191360679644</v>
      </c>
      <c r="BB32" s="4">
        <v>37468.362670841852</v>
      </c>
      <c r="BC32" s="4">
        <v>36934.239571224069</v>
      </c>
      <c r="BD32" s="4">
        <v>37915.609834274524</v>
      </c>
      <c r="BE32" s="4">
        <v>39235.99622688051</v>
      </c>
      <c r="BF32" s="4">
        <v>42946.097882206137</v>
      </c>
      <c r="BG32" s="4">
        <v>44612.80136592294</v>
      </c>
      <c r="BH32" s="4">
        <v>45350.356428668521</v>
      </c>
      <c r="BI32" s="4">
        <v>45639.903526922993</v>
      </c>
      <c r="BJ32" s="4">
        <v>45909.057883586931</v>
      </c>
      <c r="BK32" s="4">
        <v>45999.722148144974</v>
      </c>
      <c r="BL32" s="4">
        <v>46199.220831122017</v>
      </c>
      <c r="BM32" s="4">
        <v>46189.998291592659</v>
      </c>
      <c r="BN32" s="4">
        <v>46179.014357383356</v>
      </c>
      <c r="BO32" s="4">
        <v>44333.408667716867</v>
      </c>
      <c r="BP32" s="4">
        <v>41138.467772349606</v>
      </c>
      <c r="BQ32" s="4">
        <v>36116.375928581379</v>
      </c>
      <c r="BR32" s="4">
        <v>33227.134942508121</v>
      </c>
      <c r="BS32" s="4">
        <v>33307.861200461528</v>
      </c>
      <c r="BT32" s="4">
        <v>32135.314324131763</v>
      </c>
      <c r="BU32" s="4">
        <v>30221.106714679285</v>
      </c>
      <c r="BV32" s="4">
        <v>27975.086720538537</v>
      </c>
      <c r="BW32" s="4">
        <v>28254.678093999089</v>
      </c>
    </row>
    <row r="33" spans="1:75" ht="45">
      <c r="A33" s="3" t="s">
        <v>125</v>
      </c>
      <c r="B33" s="4">
        <v>-2911.0011421163917</v>
      </c>
      <c r="C33" s="4">
        <v>-3111.2892893912745</v>
      </c>
      <c r="D33" s="4">
        <v>-3544.1767272273951</v>
      </c>
      <c r="E33" s="4">
        <v>-4025.5676959742523</v>
      </c>
      <c r="F33" s="4">
        <v>-4341.425781717764</v>
      </c>
      <c r="G33" s="4">
        <v>-4630.678743713459</v>
      </c>
      <c r="H33" s="4">
        <v>-4617.7403096748476</v>
      </c>
      <c r="I33" s="4">
        <v>-5231.1328149302435</v>
      </c>
      <c r="J33" s="4">
        <v>-5438.6223726344151</v>
      </c>
      <c r="K33" s="4">
        <v>-5393.562425051322</v>
      </c>
      <c r="L33" s="4">
        <v>-5230.5346393807404</v>
      </c>
      <c r="M33" s="4">
        <v>-5273.3861839536712</v>
      </c>
      <c r="N33" s="4">
        <v>-5371.6658800680152</v>
      </c>
      <c r="O33" s="4">
        <v>-5351.5823365829547</v>
      </c>
      <c r="P33" s="4">
        <v>-5308.1475803675885</v>
      </c>
      <c r="Q33" s="4">
        <v>-5269.0725531153421</v>
      </c>
      <c r="R33" s="4">
        <v>-5197.9865380925175</v>
      </c>
      <c r="S33" s="4">
        <v>-5098.7920904762914</v>
      </c>
      <c r="T33" s="4">
        <v>-4889.7958897621284</v>
      </c>
      <c r="U33" s="4">
        <v>-4419.6155731742947</v>
      </c>
      <c r="V33" s="4">
        <v>-3906.3264846188404</v>
      </c>
      <c r="W33" s="4">
        <v>-3516.3487185258982</v>
      </c>
      <c r="X33" s="4">
        <v>-3061.7939461272117</v>
      </c>
      <c r="Y33" s="4">
        <v>-2521.8110704719579</v>
      </c>
      <c r="Z33" s="4">
        <v>-2226.6750959933352</v>
      </c>
      <c r="AA33" s="4">
        <v>-2075.5175755851187</v>
      </c>
      <c r="AB33" s="4">
        <v>-2591.1223582986886</v>
      </c>
      <c r="AC33" s="4">
        <v>-2759.964261868583</v>
      </c>
      <c r="AD33" s="4">
        <v>-2802.6948840314117</v>
      </c>
      <c r="AE33" s="4">
        <v>-2880.0221179632954</v>
      </c>
      <c r="AF33" s="4">
        <v>-2897.7562206589946</v>
      </c>
      <c r="AG33" s="4">
        <v>-2785.8773095508109</v>
      </c>
      <c r="AH33" s="4">
        <v>-2685.5827677776847</v>
      </c>
      <c r="AI33" s="4">
        <v>-2680.6189789648897</v>
      </c>
      <c r="AJ33" s="4">
        <v>-3076.7404845690171</v>
      </c>
      <c r="AK33" s="4">
        <v>-3874.5167449433325</v>
      </c>
      <c r="AL33" s="4">
        <v>-4544.674682520661</v>
      </c>
      <c r="AM33" s="4">
        <v>-5124.1871842882947</v>
      </c>
      <c r="AN33" s="4">
        <v>-5262.958101515942</v>
      </c>
      <c r="AO33" s="4">
        <v>-5727.2298219127442</v>
      </c>
      <c r="AP33" s="4">
        <v>-6554.4381762575995</v>
      </c>
      <c r="AQ33" s="4">
        <v>-8028.7386626465559</v>
      </c>
      <c r="AR33" s="4">
        <v>-9452.0992831498224</v>
      </c>
      <c r="AS33" s="4">
        <v>-9541.3090787231322</v>
      </c>
      <c r="AT33" s="4">
        <v>-9851.2926718514791</v>
      </c>
      <c r="AU33" s="4">
        <v>-11560.760116274729</v>
      </c>
      <c r="AV33" s="4">
        <v>-13404.378820552109</v>
      </c>
      <c r="AW33" s="4">
        <v>-13808.455129536638</v>
      </c>
      <c r="AX33" s="4">
        <v>-13242.283355121217</v>
      </c>
      <c r="AY33" s="4">
        <v>-13781.604637125478</v>
      </c>
      <c r="AZ33" s="4">
        <v>-17058.636352665395</v>
      </c>
      <c r="BA33" s="4">
        <v>-20398.215968254208</v>
      </c>
      <c r="BB33" s="4">
        <v>-23286.303682272708</v>
      </c>
      <c r="BC33" s="4">
        <v>-23840.841715375162</v>
      </c>
      <c r="BD33" s="4">
        <v>-23376.627274908886</v>
      </c>
      <c r="BE33" s="4">
        <v>-22664.680830311663</v>
      </c>
      <c r="BF33" s="4">
        <v>-21909.510005071545</v>
      </c>
      <c r="BG33" s="4">
        <v>-20977.746259831205</v>
      </c>
      <c r="BH33" s="4">
        <v>-20389.994937072355</v>
      </c>
      <c r="BI33" s="4">
        <v>-19826.391482203158</v>
      </c>
      <c r="BJ33" s="4">
        <v>-20661.64807129198</v>
      </c>
      <c r="BK33" s="4">
        <v>-20915.205864610063</v>
      </c>
      <c r="BL33" s="4">
        <v>-21381.343321966451</v>
      </c>
      <c r="BM33" s="4">
        <v>-21407.745493490133</v>
      </c>
      <c r="BN33" s="4">
        <v>-21412.260834364148</v>
      </c>
      <c r="BO33" s="4">
        <v>-21526.988201349388</v>
      </c>
      <c r="BP33" s="4">
        <v>-21128.45270920041</v>
      </c>
      <c r="BQ33" s="4">
        <v>-21080.069812255861</v>
      </c>
      <c r="BR33" s="4">
        <v>-21725.965194011627</v>
      </c>
      <c r="BS33" s="4">
        <v>-21497.754954579534</v>
      </c>
      <c r="BT33" s="4">
        <v>-19678.817370940593</v>
      </c>
      <c r="BU33" s="4">
        <v>-16688.553254122322</v>
      </c>
      <c r="BV33" s="4">
        <v>-13227.303532662199</v>
      </c>
      <c r="BW33" s="4">
        <v>-12428.357130783234</v>
      </c>
    </row>
    <row r="34" spans="1:75" ht="45">
      <c r="A34" s="3" t="s">
        <v>126</v>
      </c>
      <c r="B34" s="4">
        <v>-4682.9307880678934</v>
      </c>
      <c r="C34" s="4">
        <v>-4979.7870826176595</v>
      </c>
      <c r="D34" s="4">
        <v>-5651.941701474886</v>
      </c>
      <c r="E34" s="4">
        <v>-6378.5587162547708</v>
      </c>
      <c r="F34" s="4">
        <v>-6760.2474305383348</v>
      </c>
      <c r="G34" s="4">
        <v>-7043.8648348096604</v>
      </c>
      <c r="H34" s="4">
        <v>-6953.4326290995305</v>
      </c>
      <c r="I34" s="4">
        <v>-8617.5561447618638</v>
      </c>
      <c r="J34" s="4">
        <v>-9505.1265662872065</v>
      </c>
      <c r="K34" s="4">
        <v>-9817.6202718376535</v>
      </c>
      <c r="L34" s="4">
        <v>-9705.0849539520441</v>
      </c>
      <c r="M34" s="4">
        <v>-9754.5898626752078</v>
      </c>
      <c r="N34" s="4">
        <v>-9853.6346912654699</v>
      </c>
      <c r="O34" s="4">
        <v>-9844.7371011679625</v>
      </c>
      <c r="P34" s="4">
        <v>-9858.6924266396254</v>
      </c>
      <c r="Q34" s="4">
        <v>-9841.1184814845401</v>
      </c>
      <c r="R34" s="4">
        <v>-9790.5941605429598</v>
      </c>
      <c r="S34" s="4">
        <v>-9683.8865265720069</v>
      </c>
      <c r="T34" s="4">
        <v>-9495.6503612658453</v>
      </c>
      <c r="U34" s="4">
        <v>-8883.0249221101658</v>
      </c>
      <c r="V34" s="4">
        <v>-8192.3503663360407</v>
      </c>
      <c r="W34" s="4">
        <v>-7694.4572497638255</v>
      </c>
      <c r="X34" s="4">
        <v>-7002.7746099108117</v>
      </c>
      <c r="Y34" s="4">
        <v>-6154.2110784412071</v>
      </c>
      <c r="Z34" s="4">
        <v>-5684.7899855389942</v>
      </c>
      <c r="AA34" s="4">
        <v>-5437.3415201166026</v>
      </c>
      <c r="AB34" s="4">
        <v>-6226.933559269205</v>
      </c>
      <c r="AC34" s="4">
        <v>-5986.8942639197421</v>
      </c>
      <c r="AD34" s="4">
        <v>-5531.3560818317255</v>
      </c>
      <c r="AE34" s="4">
        <v>-5212.378229787415</v>
      </c>
      <c r="AF34" s="4">
        <v>-5141.6433800592677</v>
      </c>
      <c r="AG34" s="4">
        <v>-5013.8393941008098</v>
      </c>
      <c r="AH34" s="4">
        <v>-4893.3750471243138</v>
      </c>
      <c r="AI34" s="4">
        <v>-4931.7456027059116</v>
      </c>
      <c r="AJ34" s="4">
        <v>-5371.8925131343867</v>
      </c>
      <c r="AK34" s="4">
        <v>-6531.0459702742992</v>
      </c>
      <c r="AL34" s="4">
        <v>-7449.1429774767403</v>
      </c>
      <c r="AM34" s="4">
        <v>-8249.6567567489328</v>
      </c>
      <c r="AN34" s="4">
        <v>-8235.3404862051102</v>
      </c>
      <c r="AO34" s="4">
        <v>-8750.5621199944235</v>
      </c>
      <c r="AP34" s="4">
        <v>-9834.0469314950678</v>
      </c>
      <c r="AQ34" s="4">
        <v>-11961.381247833091</v>
      </c>
      <c r="AR34" s="4">
        <v>-14089.478766719385</v>
      </c>
      <c r="AS34" s="4">
        <v>-14113.004094709497</v>
      </c>
      <c r="AT34" s="4">
        <v>-15262.160307428894</v>
      </c>
      <c r="AU34" s="4">
        <v>-20140.697755044435</v>
      </c>
      <c r="AV34" s="4">
        <v>-26000.018522691407</v>
      </c>
      <c r="AW34" s="4">
        <v>-28678.711223918643</v>
      </c>
      <c r="AX34" s="4">
        <v>-28714.417082918062</v>
      </c>
      <c r="AY34" s="4">
        <v>-29450.802284310525</v>
      </c>
      <c r="AZ34" s="4">
        <v>-34421.447007330149</v>
      </c>
      <c r="BA34" s="4">
        <v>-39393.68507789883</v>
      </c>
      <c r="BB34" s="4">
        <v>-43537.8591333109</v>
      </c>
      <c r="BC34" s="4">
        <v>-44099.202144241572</v>
      </c>
      <c r="BD34" s="4">
        <v>-43807.372977970022</v>
      </c>
      <c r="BE34" s="4">
        <v>-43298.239849375721</v>
      </c>
      <c r="BF34" s="4">
        <v>-43528.045967497434</v>
      </c>
      <c r="BG34" s="4">
        <v>-42841.262135082587</v>
      </c>
      <c r="BH34" s="4">
        <v>-42303.445392319314</v>
      </c>
      <c r="BI34" s="4">
        <v>-41648.489818578542</v>
      </c>
      <c r="BJ34" s="4">
        <v>-42851.883389584946</v>
      </c>
      <c r="BK34" s="4">
        <v>-43220.181868861742</v>
      </c>
      <c r="BL34" s="4">
        <v>-43908.198039662602</v>
      </c>
      <c r="BM34" s="4">
        <v>-43940.326755184396</v>
      </c>
      <c r="BN34" s="4">
        <v>-43942.685898279982</v>
      </c>
      <c r="BO34" s="4">
        <v>-43480.453824371478</v>
      </c>
      <c r="BP34" s="4">
        <v>-41884.092869717082</v>
      </c>
      <c r="BQ34" s="4">
        <v>-40145.551725868274</v>
      </c>
      <c r="BR34" s="4">
        <v>-40043.66523951821</v>
      </c>
      <c r="BS34" s="4">
        <v>-39766.293672926549</v>
      </c>
      <c r="BT34" s="4">
        <v>-36950.194602631374</v>
      </c>
      <c r="BU34" s="4">
        <v>-32325.106577056191</v>
      </c>
      <c r="BV34" s="4">
        <v>-26961.433617062445</v>
      </c>
      <c r="BW34" s="4">
        <v>-25989.368872377341</v>
      </c>
    </row>
    <row r="35" spans="1:75" ht="30">
      <c r="A35" s="3" t="s">
        <v>130</v>
      </c>
      <c r="B35" t="str">
        <f>IF(B30&gt;B32, "Upper Limit", IF(B30&gt;B31, "Lower Limit", "No"))</f>
        <v>No</v>
      </c>
      <c r="C35" t="str">
        <f t="shared" ref="C35:BN35" si="8">IF(C30&gt;C32, "Upper Limit", IF(C30&gt;C31, "Lower Limit", "No"))</f>
        <v>No</v>
      </c>
      <c r="D35" t="str">
        <f t="shared" si="8"/>
        <v>No</v>
      </c>
      <c r="E35" t="str">
        <f t="shared" si="8"/>
        <v>No</v>
      </c>
      <c r="F35" t="str">
        <f t="shared" si="8"/>
        <v>No</v>
      </c>
      <c r="G35" t="str">
        <f t="shared" si="8"/>
        <v>No</v>
      </c>
      <c r="H35" t="str">
        <f t="shared" si="8"/>
        <v>No</v>
      </c>
      <c r="I35" t="str">
        <f t="shared" si="8"/>
        <v>Upper Limit</v>
      </c>
      <c r="J35" t="str">
        <f t="shared" si="8"/>
        <v>Upper Limit</v>
      </c>
      <c r="K35" t="str">
        <f t="shared" si="8"/>
        <v>Lower Limit</v>
      </c>
      <c r="L35" t="str">
        <f t="shared" si="8"/>
        <v>No</v>
      </c>
      <c r="M35" t="str">
        <f t="shared" si="8"/>
        <v>No</v>
      </c>
      <c r="N35" t="str">
        <f t="shared" si="8"/>
        <v>No</v>
      </c>
      <c r="O35" t="str">
        <f t="shared" si="8"/>
        <v>No</v>
      </c>
      <c r="P35" t="str">
        <f t="shared" si="8"/>
        <v>No</v>
      </c>
      <c r="Q35" t="str">
        <f t="shared" si="8"/>
        <v>No</v>
      </c>
      <c r="R35" t="str">
        <f t="shared" si="8"/>
        <v>No</v>
      </c>
      <c r="S35" t="str">
        <f t="shared" si="8"/>
        <v>No</v>
      </c>
      <c r="T35" t="str">
        <f t="shared" si="8"/>
        <v>No</v>
      </c>
      <c r="U35" t="str">
        <f t="shared" si="8"/>
        <v>No</v>
      </c>
      <c r="V35" t="str">
        <f t="shared" si="8"/>
        <v>No</v>
      </c>
      <c r="W35" t="str">
        <f t="shared" si="8"/>
        <v>No</v>
      </c>
      <c r="X35" t="str">
        <f t="shared" si="8"/>
        <v>No</v>
      </c>
      <c r="Y35" t="str">
        <f t="shared" si="8"/>
        <v>No</v>
      </c>
      <c r="Z35" t="str">
        <f t="shared" si="8"/>
        <v>No</v>
      </c>
      <c r="AA35" t="str">
        <f t="shared" si="8"/>
        <v>No</v>
      </c>
      <c r="AB35" t="str">
        <f t="shared" si="8"/>
        <v>No</v>
      </c>
      <c r="AC35" t="str">
        <f t="shared" si="8"/>
        <v>No</v>
      </c>
      <c r="AD35" t="str">
        <f t="shared" si="8"/>
        <v>No</v>
      </c>
      <c r="AE35" t="str">
        <f t="shared" si="8"/>
        <v>No</v>
      </c>
      <c r="AF35" t="str">
        <f t="shared" si="8"/>
        <v>No</v>
      </c>
      <c r="AG35" t="str">
        <f t="shared" si="8"/>
        <v>No</v>
      </c>
      <c r="AH35" t="str">
        <f t="shared" si="8"/>
        <v>No</v>
      </c>
      <c r="AI35" t="str">
        <f t="shared" si="8"/>
        <v>Lower Limit</v>
      </c>
      <c r="AJ35" t="str">
        <f t="shared" si="8"/>
        <v>No</v>
      </c>
      <c r="AK35" t="str">
        <f t="shared" si="8"/>
        <v>No</v>
      </c>
      <c r="AL35" t="str">
        <f t="shared" si="8"/>
        <v>No</v>
      </c>
      <c r="AM35" t="str">
        <f t="shared" si="8"/>
        <v>No</v>
      </c>
      <c r="AN35" t="str">
        <f t="shared" si="8"/>
        <v>No</v>
      </c>
      <c r="AO35" t="str">
        <f t="shared" si="8"/>
        <v>No</v>
      </c>
      <c r="AP35" t="str">
        <f t="shared" si="8"/>
        <v>No</v>
      </c>
      <c r="AQ35" t="str">
        <f t="shared" si="8"/>
        <v>No</v>
      </c>
      <c r="AR35" t="str">
        <f t="shared" si="8"/>
        <v>No</v>
      </c>
      <c r="AS35" t="str">
        <f t="shared" si="8"/>
        <v>No</v>
      </c>
      <c r="AT35" t="str">
        <f t="shared" si="8"/>
        <v>Upper Limit</v>
      </c>
      <c r="AU35" t="str">
        <f t="shared" si="8"/>
        <v>Upper Limit</v>
      </c>
      <c r="AV35" t="str">
        <f t="shared" si="8"/>
        <v>Upper Limit</v>
      </c>
      <c r="AW35" t="str">
        <f t="shared" si="8"/>
        <v>Upper Limit</v>
      </c>
      <c r="AX35" t="str">
        <f t="shared" si="8"/>
        <v>Lower Limit</v>
      </c>
      <c r="AY35" t="str">
        <f t="shared" si="8"/>
        <v>No</v>
      </c>
      <c r="AZ35" t="str">
        <f t="shared" si="8"/>
        <v>No</v>
      </c>
      <c r="BA35" t="str">
        <f t="shared" si="8"/>
        <v>No</v>
      </c>
      <c r="BB35" t="str">
        <f t="shared" si="8"/>
        <v>No</v>
      </c>
      <c r="BC35" t="str">
        <f t="shared" si="8"/>
        <v>No</v>
      </c>
      <c r="BD35" t="str">
        <f t="shared" si="8"/>
        <v>No</v>
      </c>
      <c r="BE35" t="str">
        <f t="shared" si="8"/>
        <v>No</v>
      </c>
      <c r="BF35" t="str">
        <f t="shared" si="8"/>
        <v>Lower Limit</v>
      </c>
      <c r="BG35" t="str">
        <f t="shared" si="8"/>
        <v>No</v>
      </c>
      <c r="BH35" t="str">
        <f t="shared" si="8"/>
        <v>No</v>
      </c>
      <c r="BI35" t="str">
        <f t="shared" si="8"/>
        <v>No</v>
      </c>
      <c r="BJ35" t="str">
        <f t="shared" si="8"/>
        <v>No</v>
      </c>
      <c r="BK35" t="str">
        <f t="shared" si="8"/>
        <v>No</v>
      </c>
      <c r="BL35" t="str">
        <f t="shared" si="8"/>
        <v>No</v>
      </c>
      <c r="BM35" t="str">
        <f t="shared" si="8"/>
        <v>No</v>
      </c>
      <c r="BN35" t="str">
        <f t="shared" si="8"/>
        <v>No</v>
      </c>
      <c r="BO35" t="str">
        <f t="shared" ref="BO35:BW35" si="9">IF(BO30&gt;BO32, "Upper Limit", IF(BO30&gt;BO31, "Lower Limit", "No"))</f>
        <v>No</v>
      </c>
      <c r="BP35" t="str">
        <f t="shared" si="9"/>
        <v>Lower Limit</v>
      </c>
      <c r="BQ35" t="str">
        <f t="shared" si="9"/>
        <v>No</v>
      </c>
      <c r="BR35" t="str">
        <f t="shared" si="9"/>
        <v>No</v>
      </c>
      <c r="BS35" t="str">
        <f t="shared" si="9"/>
        <v>No</v>
      </c>
      <c r="BT35" t="str">
        <f t="shared" si="9"/>
        <v>No</v>
      </c>
      <c r="BU35" t="str">
        <f t="shared" si="9"/>
        <v>No</v>
      </c>
      <c r="BV35" t="str">
        <f t="shared" si="9"/>
        <v>No</v>
      </c>
      <c r="BW35" t="str">
        <f t="shared" si="9"/>
        <v>No</v>
      </c>
    </row>
    <row r="36" spans="1:75">
      <c r="A36" s="3" t="s">
        <v>131</v>
      </c>
      <c r="B36" t="str">
        <f>IF(B30&lt;B34, "Upper Limit", IF(B30&lt;B33, "Lower Limit", "No"))</f>
        <v>Upper Limit</v>
      </c>
      <c r="C36" t="str">
        <f t="shared" ref="C36:BN36" si="10">IF(C30&lt;C34, "Upper Limit", IF(C30&lt;C33, "Lower Limit", "No"))</f>
        <v>Lower Limit</v>
      </c>
      <c r="D36" t="str">
        <f t="shared" si="10"/>
        <v>Lower Limit</v>
      </c>
      <c r="E36" t="str">
        <f t="shared" si="10"/>
        <v>Lower Limit</v>
      </c>
      <c r="F36" t="str">
        <f t="shared" si="10"/>
        <v>Lower Limit</v>
      </c>
      <c r="G36" t="str">
        <f t="shared" si="10"/>
        <v>Lower Limit</v>
      </c>
      <c r="H36" t="str">
        <f t="shared" si="10"/>
        <v>No</v>
      </c>
      <c r="I36" t="str">
        <f t="shared" si="10"/>
        <v>No</v>
      </c>
      <c r="J36" t="str">
        <f t="shared" si="10"/>
        <v>No</v>
      </c>
      <c r="K36" t="str">
        <f t="shared" si="10"/>
        <v>No</v>
      </c>
      <c r="L36" t="str">
        <f t="shared" si="10"/>
        <v>No</v>
      </c>
      <c r="M36" t="str">
        <f t="shared" si="10"/>
        <v>No</v>
      </c>
      <c r="N36" t="str">
        <f t="shared" si="10"/>
        <v>No</v>
      </c>
      <c r="O36" t="str">
        <f t="shared" si="10"/>
        <v>No</v>
      </c>
      <c r="P36" t="str">
        <f t="shared" si="10"/>
        <v>No</v>
      </c>
      <c r="Q36" t="str">
        <f t="shared" si="10"/>
        <v>No</v>
      </c>
      <c r="R36" t="str">
        <f t="shared" si="10"/>
        <v>No</v>
      </c>
      <c r="S36" t="str">
        <f t="shared" si="10"/>
        <v>No</v>
      </c>
      <c r="T36" t="str">
        <f t="shared" si="10"/>
        <v>No</v>
      </c>
      <c r="U36" t="str">
        <f t="shared" si="10"/>
        <v>No</v>
      </c>
      <c r="V36" t="str">
        <f t="shared" si="10"/>
        <v>No</v>
      </c>
      <c r="W36" t="str">
        <f t="shared" si="10"/>
        <v>No</v>
      </c>
      <c r="X36" t="str">
        <f t="shared" si="10"/>
        <v>No</v>
      </c>
      <c r="Y36" t="str">
        <f t="shared" si="10"/>
        <v>No</v>
      </c>
      <c r="Z36" t="str">
        <f t="shared" si="10"/>
        <v>Lower Limit</v>
      </c>
      <c r="AA36" t="str">
        <f t="shared" si="10"/>
        <v>Lower Limit</v>
      </c>
      <c r="AB36" t="str">
        <f t="shared" si="10"/>
        <v>Lower Limit</v>
      </c>
      <c r="AC36" t="str">
        <f t="shared" si="10"/>
        <v>No</v>
      </c>
      <c r="AD36" t="str">
        <f t="shared" si="10"/>
        <v>No</v>
      </c>
      <c r="AE36" t="str">
        <f t="shared" si="10"/>
        <v>Lower Limit</v>
      </c>
      <c r="AF36" t="str">
        <f t="shared" si="10"/>
        <v>No</v>
      </c>
      <c r="AG36" t="str">
        <f t="shared" si="10"/>
        <v>No</v>
      </c>
      <c r="AH36" t="str">
        <f t="shared" si="10"/>
        <v>No</v>
      </c>
      <c r="AI36" t="str">
        <f t="shared" si="10"/>
        <v>No</v>
      </c>
      <c r="AJ36" t="str">
        <f t="shared" si="10"/>
        <v>Lower Limit</v>
      </c>
      <c r="AK36" t="str">
        <f t="shared" si="10"/>
        <v>Upper Limit</v>
      </c>
      <c r="AL36" t="str">
        <f t="shared" si="10"/>
        <v>Lower Limit</v>
      </c>
      <c r="AM36" t="str">
        <f t="shared" si="10"/>
        <v>Lower Limit</v>
      </c>
      <c r="AN36" t="str">
        <f t="shared" si="10"/>
        <v>No</v>
      </c>
      <c r="AO36" t="str">
        <f t="shared" si="10"/>
        <v>Lower Limit</v>
      </c>
      <c r="AP36" t="str">
        <f t="shared" si="10"/>
        <v>Upper Limit</v>
      </c>
      <c r="AQ36" t="str">
        <f t="shared" si="10"/>
        <v>Upper Limit</v>
      </c>
      <c r="AR36" t="str">
        <f t="shared" si="10"/>
        <v>Upper Limit</v>
      </c>
      <c r="AS36" t="str">
        <f t="shared" si="10"/>
        <v>No</v>
      </c>
      <c r="AT36" t="str">
        <f t="shared" si="10"/>
        <v>No</v>
      </c>
      <c r="AU36" t="str">
        <f t="shared" si="10"/>
        <v>No</v>
      </c>
      <c r="AV36" t="str">
        <f t="shared" si="10"/>
        <v>No</v>
      </c>
      <c r="AW36" t="str">
        <f t="shared" si="10"/>
        <v>No</v>
      </c>
      <c r="AX36" t="str">
        <f t="shared" si="10"/>
        <v>No</v>
      </c>
      <c r="AY36" t="str">
        <f t="shared" si="10"/>
        <v>No</v>
      </c>
      <c r="AZ36" t="str">
        <f t="shared" si="10"/>
        <v>Lower Limit</v>
      </c>
      <c r="BA36" t="str">
        <f t="shared" si="10"/>
        <v>Lower Limit</v>
      </c>
      <c r="BB36" t="str">
        <f t="shared" si="10"/>
        <v>Lower Limit</v>
      </c>
      <c r="BC36" t="str">
        <f t="shared" si="10"/>
        <v>No</v>
      </c>
      <c r="BD36" t="str">
        <f t="shared" si="10"/>
        <v>No</v>
      </c>
      <c r="BE36" t="str">
        <f t="shared" si="10"/>
        <v>No</v>
      </c>
      <c r="BF36" t="str">
        <f t="shared" si="10"/>
        <v>No</v>
      </c>
      <c r="BG36" t="str">
        <f t="shared" si="10"/>
        <v>No</v>
      </c>
      <c r="BH36" t="str">
        <f t="shared" si="10"/>
        <v>No</v>
      </c>
      <c r="BI36" t="str">
        <f t="shared" si="10"/>
        <v>No</v>
      </c>
      <c r="BJ36" t="str">
        <f t="shared" si="10"/>
        <v>No</v>
      </c>
      <c r="BK36" t="str">
        <f t="shared" si="10"/>
        <v>No</v>
      </c>
      <c r="BL36" t="str">
        <f t="shared" si="10"/>
        <v>No</v>
      </c>
      <c r="BM36" t="str">
        <f t="shared" si="10"/>
        <v>No</v>
      </c>
      <c r="BN36" t="str">
        <f t="shared" si="10"/>
        <v>No</v>
      </c>
      <c r="BO36" t="str">
        <f t="shared" ref="BO36:BW36" si="11">IF(BO30&lt;BO34, "Upper Limit", IF(BO30&lt;BO33, "Lower Limit", "No"))</f>
        <v>No</v>
      </c>
      <c r="BP36" t="str">
        <f t="shared" si="11"/>
        <v>No</v>
      </c>
      <c r="BQ36" t="str">
        <f t="shared" si="11"/>
        <v>No</v>
      </c>
      <c r="BR36" t="str">
        <f t="shared" si="11"/>
        <v>No</v>
      </c>
      <c r="BS36" t="str">
        <f t="shared" si="11"/>
        <v>No</v>
      </c>
      <c r="BT36" t="str">
        <f t="shared" si="11"/>
        <v>No</v>
      </c>
      <c r="BU36" t="str">
        <f t="shared" si="11"/>
        <v>No</v>
      </c>
      <c r="BV36" t="str">
        <f t="shared" si="11"/>
        <v>No</v>
      </c>
      <c r="BW36" t="str">
        <f t="shared" si="11"/>
        <v>No</v>
      </c>
    </row>
    <row r="41" spans="1:75">
      <c r="B41" s="7" t="s">
        <v>48</v>
      </c>
      <c r="C41" s="7" t="s">
        <v>49</v>
      </c>
      <c r="D41" s="7" t="s">
        <v>50</v>
      </c>
      <c r="E41" s="7" t="s">
        <v>51</v>
      </c>
      <c r="F41" s="7" t="s">
        <v>52</v>
      </c>
      <c r="G41" s="7" t="s">
        <v>53</v>
      </c>
      <c r="H41" s="7" t="s">
        <v>54</v>
      </c>
      <c r="I41" s="7" t="s">
        <v>55</v>
      </c>
      <c r="J41" s="7" t="s">
        <v>56</v>
      </c>
      <c r="K41" s="7" t="s">
        <v>57</v>
      </c>
      <c r="L41" s="4" t="s">
        <v>58</v>
      </c>
      <c r="M41" s="4" t="s">
        <v>59</v>
      </c>
      <c r="N41" s="4" t="s">
        <v>60</v>
      </c>
      <c r="O41" s="4" t="s">
        <v>61</v>
      </c>
      <c r="P41" s="4" t="s">
        <v>62</v>
      </c>
      <c r="Q41" s="4" t="s">
        <v>63</v>
      </c>
      <c r="R41" s="4" t="s">
        <v>64</v>
      </c>
      <c r="S41" s="4" t="s">
        <v>65</v>
      </c>
      <c r="T41" s="4" t="s">
        <v>66</v>
      </c>
      <c r="U41" s="4" t="s">
        <v>67</v>
      </c>
      <c r="V41" s="4" t="s">
        <v>68</v>
      </c>
      <c r="W41" s="4" t="s">
        <v>69</v>
      </c>
      <c r="X41" s="4" t="s">
        <v>70</v>
      </c>
      <c r="Y41" s="4" t="s">
        <v>71</v>
      </c>
      <c r="Z41" s="4" t="s">
        <v>72</v>
      </c>
      <c r="AA41" s="4" t="s">
        <v>73</v>
      </c>
      <c r="AB41" s="4" t="s">
        <v>74</v>
      </c>
      <c r="AC41" s="4" t="s">
        <v>75</v>
      </c>
      <c r="AD41" s="4" t="s">
        <v>76</v>
      </c>
      <c r="AE41" s="4" t="s">
        <v>77</v>
      </c>
      <c r="AF41" s="4" t="s">
        <v>78</v>
      </c>
      <c r="AG41" s="4" t="s">
        <v>79</v>
      </c>
      <c r="AH41" s="4" t="s">
        <v>80</v>
      </c>
      <c r="AI41" s="7" t="s">
        <v>81</v>
      </c>
      <c r="AJ41" s="7" t="s">
        <v>82</v>
      </c>
      <c r="AK41" s="4" t="s">
        <v>83</v>
      </c>
      <c r="AL41" s="4" t="s">
        <v>84</v>
      </c>
      <c r="AM41" s="4" t="s">
        <v>85</v>
      </c>
      <c r="AN41" s="4" t="s">
        <v>86</v>
      </c>
      <c r="AO41" s="4" t="s">
        <v>87</v>
      </c>
      <c r="AP41" s="4" t="s">
        <v>88</v>
      </c>
      <c r="AQ41" s="4" t="s">
        <v>89</v>
      </c>
      <c r="AR41" s="4" t="s">
        <v>90</v>
      </c>
      <c r="AS41" s="4" t="s">
        <v>129</v>
      </c>
      <c r="AT41" s="4" t="s">
        <v>92</v>
      </c>
      <c r="AU41" s="7" t="s">
        <v>93</v>
      </c>
      <c r="AV41" s="7" t="s">
        <v>94</v>
      </c>
      <c r="AW41" s="7" t="s">
        <v>95</v>
      </c>
      <c r="AX41" s="7" t="s">
        <v>96</v>
      </c>
      <c r="AY41" s="4" t="s">
        <v>97</v>
      </c>
      <c r="AZ41" s="4" t="s">
        <v>98</v>
      </c>
      <c r="BA41" s="4" t="s">
        <v>99</v>
      </c>
      <c r="BB41" s="4" t="s">
        <v>100</v>
      </c>
      <c r="BC41" s="4" t="s">
        <v>101</v>
      </c>
      <c r="BD41" s="4" t="s">
        <v>102</v>
      </c>
      <c r="BE41" s="4" t="s">
        <v>103</v>
      </c>
      <c r="BF41" s="4" t="s">
        <v>104</v>
      </c>
      <c r="BG41" s="4" t="s">
        <v>105</v>
      </c>
      <c r="BH41" s="4" t="s">
        <v>106</v>
      </c>
      <c r="BI41" s="4" t="s">
        <v>107</v>
      </c>
      <c r="BJ41" s="4" t="s">
        <v>108</v>
      </c>
      <c r="BK41" s="4" t="s">
        <v>109</v>
      </c>
      <c r="BL41" s="4" t="s">
        <v>110</v>
      </c>
      <c r="BM41" s="4" t="s">
        <v>111</v>
      </c>
      <c r="BN41" s="4" t="s">
        <v>112</v>
      </c>
      <c r="BO41" s="4" t="s">
        <v>113</v>
      </c>
      <c r="BP41" s="4" t="s">
        <v>114</v>
      </c>
      <c r="BQ41" s="4" t="s">
        <v>115</v>
      </c>
      <c r="BR41" s="4" t="s">
        <v>116</v>
      </c>
      <c r="BS41" s="4" t="s">
        <v>117</v>
      </c>
      <c r="BT41" s="4" t="s">
        <v>118</v>
      </c>
      <c r="BU41" s="4" t="s">
        <v>119</v>
      </c>
      <c r="BV41" s="4" t="s">
        <v>120</v>
      </c>
      <c r="BW41" s="4" t="s">
        <v>121</v>
      </c>
    </row>
    <row r="42" spans="1:75" ht="45">
      <c r="A42" s="10" t="s">
        <v>132</v>
      </c>
      <c r="B42" s="14" t="str">
        <f>B11</f>
        <v>No</v>
      </c>
      <c r="C42" s="14" t="str">
        <f t="shared" ref="C42:BN43" si="12">C11</f>
        <v>No</v>
      </c>
      <c r="D42" s="14" t="str">
        <f t="shared" si="12"/>
        <v>No</v>
      </c>
      <c r="E42" s="14" t="str">
        <f t="shared" si="12"/>
        <v>Lower Limit</v>
      </c>
      <c r="F42" s="14" t="str">
        <f t="shared" si="12"/>
        <v>Lower Limit</v>
      </c>
      <c r="G42" s="14" t="str">
        <f t="shared" si="12"/>
        <v>No</v>
      </c>
      <c r="H42" s="14" t="str">
        <f t="shared" si="12"/>
        <v>No</v>
      </c>
      <c r="I42" s="14" t="str">
        <f t="shared" si="12"/>
        <v>No</v>
      </c>
      <c r="J42" s="14" t="str">
        <f t="shared" si="12"/>
        <v>No</v>
      </c>
      <c r="K42" s="14" t="str">
        <f t="shared" si="12"/>
        <v>No</v>
      </c>
      <c r="L42" s="14" t="str">
        <f t="shared" si="12"/>
        <v>No</v>
      </c>
      <c r="M42" s="14" t="str">
        <f t="shared" si="12"/>
        <v>No</v>
      </c>
      <c r="N42" s="14" t="str">
        <f t="shared" si="12"/>
        <v>No</v>
      </c>
      <c r="O42" s="14" t="str">
        <f t="shared" si="12"/>
        <v>No</v>
      </c>
      <c r="P42" s="14" t="str">
        <f t="shared" si="12"/>
        <v>No</v>
      </c>
      <c r="Q42" s="14" t="str">
        <f t="shared" si="12"/>
        <v>No</v>
      </c>
      <c r="R42" s="14" t="str">
        <f t="shared" si="12"/>
        <v>No</v>
      </c>
      <c r="S42" s="14" t="str">
        <f t="shared" si="12"/>
        <v>No</v>
      </c>
      <c r="T42" s="14" t="str">
        <f t="shared" si="12"/>
        <v>No</v>
      </c>
      <c r="U42" s="14" t="str">
        <f t="shared" si="12"/>
        <v>No</v>
      </c>
      <c r="V42" s="14" t="str">
        <f t="shared" si="12"/>
        <v>No</v>
      </c>
      <c r="W42" s="14" t="str">
        <f t="shared" si="12"/>
        <v>No</v>
      </c>
      <c r="X42" s="14" t="str">
        <f t="shared" si="12"/>
        <v>No</v>
      </c>
      <c r="Y42" s="14" t="str">
        <f t="shared" si="12"/>
        <v>No</v>
      </c>
      <c r="Z42" s="14" t="str">
        <f t="shared" si="12"/>
        <v>No</v>
      </c>
      <c r="AA42" s="14" t="str">
        <f t="shared" si="12"/>
        <v>No</v>
      </c>
      <c r="AB42" s="14" t="str">
        <f t="shared" si="12"/>
        <v>No</v>
      </c>
      <c r="AC42" s="14" t="str">
        <f t="shared" si="12"/>
        <v>No</v>
      </c>
      <c r="AD42" s="14" t="str">
        <f t="shared" si="12"/>
        <v>No</v>
      </c>
      <c r="AE42" s="14" t="str">
        <f t="shared" si="12"/>
        <v>No</v>
      </c>
      <c r="AF42" s="14" t="str">
        <f t="shared" si="12"/>
        <v>No</v>
      </c>
      <c r="AG42" s="14" t="str">
        <f t="shared" si="12"/>
        <v>Lower Limit</v>
      </c>
      <c r="AH42" s="14" t="str">
        <f t="shared" si="12"/>
        <v>No</v>
      </c>
      <c r="AI42" s="14" t="str">
        <f t="shared" si="12"/>
        <v>Upper Limit</v>
      </c>
      <c r="AJ42" s="14" t="str">
        <f t="shared" si="12"/>
        <v>Lower Limit</v>
      </c>
      <c r="AK42" s="14" t="str">
        <f t="shared" si="12"/>
        <v>No</v>
      </c>
      <c r="AL42" s="14" t="str">
        <f t="shared" si="12"/>
        <v>No</v>
      </c>
      <c r="AM42" s="14" t="str">
        <f t="shared" si="12"/>
        <v>No</v>
      </c>
      <c r="AN42" s="14" t="str">
        <f t="shared" si="12"/>
        <v>No</v>
      </c>
      <c r="AO42" s="14" t="str">
        <f t="shared" si="12"/>
        <v>No</v>
      </c>
      <c r="AP42" s="14" t="str">
        <f t="shared" si="12"/>
        <v>No</v>
      </c>
      <c r="AQ42" s="14" t="str">
        <f t="shared" si="12"/>
        <v>No</v>
      </c>
      <c r="AR42" s="14" t="str">
        <f t="shared" si="12"/>
        <v>Lower Limit</v>
      </c>
      <c r="AS42" s="14" t="str">
        <f t="shared" si="12"/>
        <v>Lower Limit</v>
      </c>
      <c r="AT42" s="14" t="str">
        <f t="shared" si="12"/>
        <v>Upper Limit</v>
      </c>
      <c r="AU42" s="14" t="str">
        <f t="shared" si="12"/>
        <v>Upper Limit</v>
      </c>
      <c r="AV42" s="14" t="str">
        <f t="shared" si="12"/>
        <v>Lower Limit</v>
      </c>
      <c r="AW42" s="14" t="str">
        <f t="shared" si="12"/>
        <v>No</v>
      </c>
      <c r="AX42" s="14" t="str">
        <f t="shared" si="12"/>
        <v>No</v>
      </c>
      <c r="AY42" s="14" t="str">
        <f t="shared" si="12"/>
        <v>No</v>
      </c>
      <c r="AZ42" s="14" t="str">
        <f t="shared" si="12"/>
        <v>No</v>
      </c>
      <c r="BA42" s="14" t="str">
        <f t="shared" si="12"/>
        <v>No</v>
      </c>
      <c r="BB42" s="14" t="str">
        <f t="shared" si="12"/>
        <v>No</v>
      </c>
      <c r="BC42" s="14" t="str">
        <f t="shared" si="12"/>
        <v>No</v>
      </c>
      <c r="BD42" s="14" t="str">
        <f t="shared" si="12"/>
        <v>Lower Limit</v>
      </c>
      <c r="BE42" s="14" t="str">
        <f t="shared" si="12"/>
        <v>No</v>
      </c>
      <c r="BF42" s="14" t="str">
        <f t="shared" si="12"/>
        <v>Lower Limit</v>
      </c>
      <c r="BG42" s="14" t="str">
        <f t="shared" si="12"/>
        <v>Lower Limit</v>
      </c>
      <c r="BH42" s="14" t="str">
        <f t="shared" si="12"/>
        <v>No</v>
      </c>
      <c r="BI42" s="14" t="str">
        <f t="shared" si="12"/>
        <v>No</v>
      </c>
      <c r="BJ42" s="14" t="str">
        <f t="shared" si="12"/>
        <v>No</v>
      </c>
      <c r="BK42" s="14" t="str">
        <f t="shared" si="12"/>
        <v>No</v>
      </c>
      <c r="BL42" s="14" t="str">
        <f t="shared" si="12"/>
        <v>No</v>
      </c>
      <c r="BM42" s="14" t="str">
        <f t="shared" si="12"/>
        <v>No</v>
      </c>
      <c r="BN42" s="14" t="str">
        <f t="shared" si="12"/>
        <v>No</v>
      </c>
      <c r="BO42" s="14" t="str">
        <f t="shared" ref="BO42:BU43" si="13">BO11</f>
        <v>No</v>
      </c>
      <c r="BP42" s="14" t="str">
        <f t="shared" si="13"/>
        <v>No</v>
      </c>
      <c r="BQ42" s="14" t="str">
        <f t="shared" si="13"/>
        <v>No</v>
      </c>
      <c r="BR42" s="14" t="str">
        <f t="shared" si="13"/>
        <v>No</v>
      </c>
      <c r="BS42" s="14" t="str">
        <f t="shared" si="13"/>
        <v>No</v>
      </c>
      <c r="BT42" s="14" t="str">
        <f t="shared" si="13"/>
        <v>No</v>
      </c>
      <c r="BU42" s="14" t="str">
        <f t="shared" si="13"/>
        <v>No</v>
      </c>
      <c r="BV42" s="14" t="str">
        <f t="shared" ref="BV42" si="14">BV11</f>
        <v>No</v>
      </c>
      <c r="BW42" s="14" t="str">
        <f>BW11</f>
        <v>No</v>
      </c>
    </row>
    <row r="43" spans="1:75" ht="60">
      <c r="A43" s="10" t="s">
        <v>135</v>
      </c>
      <c r="B43" s="14" t="str">
        <f>B12</f>
        <v>Upper Limit</v>
      </c>
      <c r="C43" s="14" t="str">
        <f t="shared" si="12"/>
        <v>Upper Limit</v>
      </c>
      <c r="D43" s="14" t="str">
        <f t="shared" si="12"/>
        <v>No</v>
      </c>
      <c r="E43" s="14" t="str">
        <f t="shared" si="12"/>
        <v>No</v>
      </c>
      <c r="F43" s="14" t="str">
        <f t="shared" si="12"/>
        <v>No</v>
      </c>
      <c r="G43" s="14" t="str">
        <f t="shared" si="12"/>
        <v>No</v>
      </c>
      <c r="H43" s="14" t="str">
        <f t="shared" si="12"/>
        <v>No</v>
      </c>
      <c r="I43" s="14" t="str">
        <f t="shared" si="12"/>
        <v>Lower Limit</v>
      </c>
      <c r="J43" s="14" t="str">
        <f t="shared" si="12"/>
        <v>No</v>
      </c>
      <c r="K43" s="14" t="str">
        <f t="shared" si="12"/>
        <v>No</v>
      </c>
      <c r="L43" s="14" t="str">
        <f t="shared" si="12"/>
        <v>No</v>
      </c>
      <c r="M43" s="14" t="str">
        <f t="shared" si="12"/>
        <v>No</v>
      </c>
      <c r="N43" s="14" t="str">
        <f t="shared" si="12"/>
        <v>No</v>
      </c>
      <c r="O43" s="14" t="str">
        <f t="shared" si="12"/>
        <v>No</v>
      </c>
      <c r="P43" s="14" t="str">
        <f t="shared" si="12"/>
        <v>No</v>
      </c>
      <c r="Q43" s="14" t="str">
        <f t="shared" si="12"/>
        <v>No</v>
      </c>
      <c r="R43" s="14" t="str">
        <f t="shared" si="12"/>
        <v>No</v>
      </c>
      <c r="S43" s="14" t="str">
        <f t="shared" si="12"/>
        <v>No</v>
      </c>
      <c r="T43" s="14" t="str">
        <f t="shared" si="12"/>
        <v>No</v>
      </c>
      <c r="U43" s="14" t="str">
        <f t="shared" si="12"/>
        <v>No</v>
      </c>
      <c r="V43" s="14" t="str">
        <f t="shared" si="12"/>
        <v>No</v>
      </c>
      <c r="W43" s="14" t="str">
        <f t="shared" si="12"/>
        <v>No</v>
      </c>
      <c r="X43" s="14" t="str">
        <f t="shared" si="12"/>
        <v>No</v>
      </c>
      <c r="Y43" s="14" t="str">
        <f t="shared" si="12"/>
        <v>No</v>
      </c>
      <c r="Z43" s="14" t="str">
        <f t="shared" si="12"/>
        <v>No</v>
      </c>
      <c r="AA43" s="14" t="str">
        <f t="shared" si="12"/>
        <v>No</v>
      </c>
      <c r="AB43" s="14" t="str">
        <f t="shared" si="12"/>
        <v>Lower Limit</v>
      </c>
      <c r="AC43" s="14" t="str">
        <f t="shared" si="12"/>
        <v>No</v>
      </c>
      <c r="AD43" s="14" t="str">
        <f t="shared" si="12"/>
        <v>No</v>
      </c>
      <c r="AE43" s="14" t="str">
        <f t="shared" si="12"/>
        <v>Lower Limit</v>
      </c>
      <c r="AF43" s="14" t="str">
        <f t="shared" si="12"/>
        <v>No</v>
      </c>
      <c r="AG43" s="14" t="str">
        <f t="shared" si="12"/>
        <v>No</v>
      </c>
      <c r="AH43" s="14" t="str">
        <f t="shared" si="12"/>
        <v>No</v>
      </c>
      <c r="AI43" s="14" t="str">
        <f t="shared" si="12"/>
        <v>No</v>
      </c>
      <c r="AJ43" s="14" t="str">
        <f t="shared" si="12"/>
        <v>No</v>
      </c>
      <c r="AK43" s="14" t="str">
        <f t="shared" si="12"/>
        <v>Lower Limit</v>
      </c>
      <c r="AL43" s="14" t="str">
        <f t="shared" si="12"/>
        <v>Lower Limit</v>
      </c>
      <c r="AM43" s="14" t="str">
        <f t="shared" si="12"/>
        <v>Upper Limit</v>
      </c>
      <c r="AN43" s="14" t="str">
        <f t="shared" si="12"/>
        <v>Upper Limit</v>
      </c>
      <c r="AO43" s="14" t="str">
        <f t="shared" si="12"/>
        <v>Lower Limit</v>
      </c>
      <c r="AP43" s="14" t="str">
        <f t="shared" si="12"/>
        <v>Lower Limit</v>
      </c>
      <c r="AQ43" s="14" t="str">
        <f t="shared" si="12"/>
        <v>Lower Limit</v>
      </c>
      <c r="AR43" s="14" t="str">
        <f t="shared" si="12"/>
        <v>No</v>
      </c>
      <c r="AS43" s="14" t="str">
        <f t="shared" si="12"/>
        <v>No</v>
      </c>
      <c r="AT43" s="14" t="str">
        <f t="shared" si="12"/>
        <v>No</v>
      </c>
      <c r="AU43" s="14" t="str">
        <f t="shared" si="12"/>
        <v>No</v>
      </c>
      <c r="AV43" s="14" t="str">
        <f t="shared" si="12"/>
        <v>No</v>
      </c>
      <c r="AW43" s="14" t="str">
        <f t="shared" si="12"/>
        <v>No</v>
      </c>
      <c r="AX43" s="14" t="str">
        <f t="shared" si="12"/>
        <v>Lower Limit</v>
      </c>
      <c r="AY43" s="14" t="str">
        <f t="shared" si="12"/>
        <v>Lower Limit</v>
      </c>
      <c r="AZ43" s="14" t="str">
        <f t="shared" si="12"/>
        <v>Lower Limit</v>
      </c>
      <c r="BA43" s="14" t="str">
        <f t="shared" si="12"/>
        <v>Lower Limit</v>
      </c>
      <c r="BB43" s="14" t="str">
        <f t="shared" si="12"/>
        <v>No</v>
      </c>
      <c r="BC43" s="14" t="str">
        <f t="shared" si="12"/>
        <v>No</v>
      </c>
      <c r="BD43" s="14" t="str">
        <f t="shared" si="12"/>
        <v>No</v>
      </c>
      <c r="BE43" s="14" t="str">
        <f t="shared" si="12"/>
        <v>No</v>
      </c>
      <c r="BF43" s="14" t="str">
        <f t="shared" si="12"/>
        <v>No</v>
      </c>
      <c r="BG43" s="14" t="str">
        <f t="shared" si="12"/>
        <v>No</v>
      </c>
      <c r="BH43" s="14" t="str">
        <f t="shared" si="12"/>
        <v>No</v>
      </c>
      <c r="BI43" s="14" t="str">
        <f t="shared" si="12"/>
        <v>No</v>
      </c>
      <c r="BJ43" s="14" t="str">
        <f t="shared" si="12"/>
        <v>No</v>
      </c>
      <c r="BK43" s="14" t="str">
        <f t="shared" si="12"/>
        <v>Lower Limit</v>
      </c>
      <c r="BL43" s="14" t="str">
        <f t="shared" si="12"/>
        <v>No</v>
      </c>
      <c r="BM43" s="14" t="str">
        <f t="shared" si="12"/>
        <v>No</v>
      </c>
      <c r="BN43" s="14" t="str">
        <f t="shared" si="12"/>
        <v>No</v>
      </c>
      <c r="BO43" s="14" t="str">
        <f t="shared" si="13"/>
        <v>No</v>
      </c>
      <c r="BP43" s="14" t="str">
        <f t="shared" si="13"/>
        <v>No</v>
      </c>
      <c r="BQ43" s="14" t="str">
        <f t="shared" si="13"/>
        <v>No</v>
      </c>
      <c r="BR43" s="14" t="str">
        <f t="shared" si="13"/>
        <v>No</v>
      </c>
      <c r="BS43" s="14" t="str">
        <f t="shared" si="13"/>
        <v>No</v>
      </c>
      <c r="BT43" s="14" t="str">
        <f t="shared" si="13"/>
        <v>No</v>
      </c>
      <c r="BU43" s="14" t="str">
        <f t="shared" si="13"/>
        <v>No</v>
      </c>
      <c r="BV43" s="14" t="str">
        <f t="shared" ref="BV43:BW43" si="15">BV12</f>
        <v>No</v>
      </c>
      <c r="BW43" s="14" t="str">
        <f t="shared" si="15"/>
        <v>No</v>
      </c>
    </row>
    <row r="44" spans="1:75" ht="30">
      <c r="A44" s="10" t="s">
        <v>136</v>
      </c>
      <c r="B44" s="14" t="str">
        <f>B23</f>
        <v>No</v>
      </c>
      <c r="C44" s="14" t="str">
        <f t="shared" ref="C44:BN45" si="16">C23</f>
        <v>No</v>
      </c>
      <c r="D44" s="14" t="str">
        <f t="shared" si="16"/>
        <v>Upper Limit</v>
      </c>
      <c r="E44" s="14" t="str">
        <f t="shared" si="16"/>
        <v>Upper Limit</v>
      </c>
      <c r="F44" s="14" t="str">
        <f t="shared" si="16"/>
        <v>Lower Limit</v>
      </c>
      <c r="G44" s="14" t="str">
        <f t="shared" si="16"/>
        <v>Lower Limit</v>
      </c>
      <c r="H44" s="14" t="str">
        <f t="shared" si="16"/>
        <v>No</v>
      </c>
      <c r="I44" s="14" t="str">
        <f t="shared" si="16"/>
        <v>No</v>
      </c>
      <c r="J44" s="14" t="str">
        <f t="shared" si="16"/>
        <v>No</v>
      </c>
      <c r="K44" s="14" t="str">
        <f t="shared" si="16"/>
        <v>No</v>
      </c>
      <c r="L44" s="14" t="str">
        <f t="shared" si="16"/>
        <v>No</v>
      </c>
      <c r="M44" s="14" t="str">
        <f t="shared" si="16"/>
        <v>No</v>
      </c>
      <c r="N44" s="14" t="str">
        <f t="shared" si="16"/>
        <v>No</v>
      </c>
      <c r="O44" s="14" t="str">
        <f t="shared" si="16"/>
        <v>No</v>
      </c>
      <c r="P44" s="14" t="str">
        <f t="shared" si="16"/>
        <v>No</v>
      </c>
      <c r="Q44" s="14" t="str">
        <f t="shared" si="16"/>
        <v>No</v>
      </c>
      <c r="R44" s="14" t="str">
        <f t="shared" si="16"/>
        <v>No</v>
      </c>
      <c r="S44" s="14" t="str">
        <f t="shared" si="16"/>
        <v>No</v>
      </c>
      <c r="T44" s="14" t="str">
        <f t="shared" si="16"/>
        <v>No</v>
      </c>
      <c r="U44" s="14" t="str">
        <f t="shared" si="16"/>
        <v>No</v>
      </c>
      <c r="V44" s="14" t="str">
        <f t="shared" si="16"/>
        <v>No</v>
      </c>
      <c r="W44" s="14" t="str">
        <f t="shared" si="16"/>
        <v>No</v>
      </c>
      <c r="X44" s="14" t="str">
        <f t="shared" si="16"/>
        <v>No</v>
      </c>
      <c r="Y44" s="14" t="str">
        <f t="shared" si="16"/>
        <v>No</v>
      </c>
      <c r="Z44" s="14" t="str">
        <f t="shared" si="16"/>
        <v>No</v>
      </c>
      <c r="AA44" s="14" t="str">
        <f t="shared" si="16"/>
        <v>Lower Limit</v>
      </c>
      <c r="AB44" s="14" t="str">
        <f t="shared" si="16"/>
        <v>No</v>
      </c>
      <c r="AC44" s="14" t="str">
        <f t="shared" si="16"/>
        <v>No</v>
      </c>
      <c r="AD44" s="14" t="str">
        <f t="shared" si="16"/>
        <v>No</v>
      </c>
      <c r="AE44" s="14" t="str">
        <f t="shared" si="16"/>
        <v>No</v>
      </c>
      <c r="AF44" s="14" t="str">
        <f t="shared" si="16"/>
        <v>No</v>
      </c>
      <c r="AG44" s="14" t="str">
        <f t="shared" si="16"/>
        <v>No</v>
      </c>
      <c r="AH44" s="14" t="str">
        <f t="shared" si="16"/>
        <v>No</v>
      </c>
      <c r="AI44" s="14" t="str">
        <f t="shared" si="16"/>
        <v>No</v>
      </c>
      <c r="AJ44" s="14" t="str">
        <f t="shared" si="16"/>
        <v>Upper Limit</v>
      </c>
      <c r="AK44" s="14" t="str">
        <f t="shared" si="16"/>
        <v>Lower Limit</v>
      </c>
      <c r="AL44" s="14" t="str">
        <f t="shared" si="16"/>
        <v>Lower Limit</v>
      </c>
      <c r="AM44" s="14" t="str">
        <f t="shared" si="16"/>
        <v>No</v>
      </c>
      <c r="AN44" s="14" t="str">
        <f t="shared" si="16"/>
        <v>No</v>
      </c>
      <c r="AO44" s="14" t="str">
        <f t="shared" si="16"/>
        <v>No</v>
      </c>
      <c r="AP44" s="14" t="str">
        <f t="shared" si="16"/>
        <v>No</v>
      </c>
      <c r="AQ44" s="14" t="str">
        <f t="shared" si="16"/>
        <v>Upper Limit</v>
      </c>
      <c r="AR44" s="14" t="str">
        <f t="shared" si="16"/>
        <v>Upper Limit</v>
      </c>
      <c r="AS44" s="14" t="str">
        <f t="shared" si="16"/>
        <v>Lower Limit</v>
      </c>
      <c r="AT44" s="14" t="str">
        <f t="shared" si="16"/>
        <v>Lower Limit</v>
      </c>
      <c r="AU44" s="14" t="str">
        <f t="shared" si="16"/>
        <v>No</v>
      </c>
      <c r="AV44" s="14" t="str">
        <f t="shared" si="16"/>
        <v>No</v>
      </c>
      <c r="AW44" s="14" t="str">
        <f t="shared" si="16"/>
        <v>No</v>
      </c>
      <c r="AX44" s="14" t="str">
        <f t="shared" si="16"/>
        <v>No</v>
      </c>
      <c r="AY44" s="14" t="str">
        <f t="shared" si="16"/>
        <v>No</v>
      </c>
      <c r="AZ44" s="14" t="str">
        <f t="shared" si="16"/>
        <v>No</v>
      </c>
      <c r="BA44" s="14" t="str">
        <f t="shared" si="16"/>
        <v>Lower Limit</v>
      </c>
      <c r="BB44" s="14" t="str">
        <f t="shared" si="16"/>
        <v>Lower Limit</v>
      </c>
      <c r="BC44" s="14" t="str">
        <f t="shared" si="16"/>
        <v>No</v>
      </c>
      <c r="BD44" s="14" t="str">
        <f t="shared" si="16"/>
        <v>No</v>
      </c>
      <c r="BE44" s="14" t="str">
        <f t="shared" si="16"/>
        <v>No</v>
      </c>
      <c r="BF44" s="14" t="str">
        <f t="shared" si="16"/>
        <v>No</v>
      </c>
      <c r="BG44" s="14" t="str">
        <f t="shared" si="16"/>
        <v>No</v>
      </c>
      <c r="BH44" s="14" t="str">
        <f t="shared" si="16"/>
        <v>No</v>
      </c>
      <c r="BI44" s="14" t="str">
        <f t="shared" si="16"/>
        <v>No</v>
      </c>
      <c r="BJ44" s="14" t="str">
        <f t="shared" si="16"/>
        <v>No</v>
      </c>
      <c r="BK44" s="14" t="str">
        <f t="shared" si="16"/>
        <v>No</v>
      </c>
      <c r="BL44" s="14" t="str">
        <f t="shared" si="16"/>
        <v>No</v>
      </c>
      <c r="BM44" s="14" t="str">
        <f t="shared" si="16"/>
        <v>No</v>
      </c>
      <c r="BN44" s="14" t="str">
        <f t="shared" si="16"/>
        <v>No</v>
      </c>
      <c r="BO44" s="14" t="str">
        <f t="shared" ref="BO44:BU45" si="17">BO23</f>
        <v>No</v>
      </c>
      <c r="BP44" s="14" t="str">
        <f t="shared" si="17"/>
        <v>No</v>
      </c>
      <c r="BQ44" s="14" t="str">
        <f t="shared" si="17"/>
        <v>No</v>
      </c>
      <c r="BR44" s="14" t="str">
        <f t="shared" si="17"/>
        <v>No</v>
      </c>
      <c r="BS44" s="14" t="str">
        <f t="shared" si="17"/>
        <v>No</v>
      </c>
      <c r="BT44" s="14" t="str">
        <f t="shared" si="17"/>
        <v>No</v>
      </c>
      <c r="BU44" s="14" t="str">
        <f t="shared" si="17"/>
        <v>No</v>
      </c>
      <c r="BV44" s="14" t="str">
        <f t="shared" ref="BV44:BW44" si="18">BV23</f>
        <v>No</v>
      </c>
      <c r="BW44" s="14" t="str">
        <f t="shared" si="18"/>
        <v>No</v>
      </c>
    </row>
    <row r="45" spans="1:75" ht="45">
      <c r="A45" s="10" t="s">
        <v>134</v>
      </c>
      <c r="B45" s="14" t="str">
        <f>B24</f>
        <v>No</v>
      </c>
      <c r="C45" s="14" t="str">
        <f t="shared" si="16"/>
        <v>Lower Limit</v>
      </c>
      <c r="D45" s="14" t="str">
        <f t="shared" si="16"/>
        <v>No</v>
      </c>
      <c r="E45" s="14" t="str">
        <f t="shared" si="16"/>
        <v>No</v>
      </c>
      <c r="F45" s="14" t="str">
        <f t="shared" si="16"/>
        <v>No</v>
      </c>
      <c r="G45" s="14" t="str">
        <f t="shared" si="16"/>
        <v>No</v>
      </c>
      <c r="H45" s="14" t="str">
        <f t="shared" si="16"/>
        <v>Lower Limit</v>
      </c>
      <c r="I45" s="14" t="str">
        <f t="shared" si="16"/>
        <v>Upper Limit</v>
      </c>
      <c r="J45" s="14" t="str">
        <f t="shared" si="16"/>
        <v>Upper Limit</v>
      </c>
      <c r="K45" s="14" t="str">
        <f t="shared" si="16"/>
        <v>Lower Limit</v>
      </c>
      <c r="L45" s="14" t="str">
        <f t="shared" si="16"/>
        <v>No</v>
      </c>
      <c r="M45" s="14" t="str">
        <f t="shared" si="16"/>
        <v>No</v>
      </c>
      <c r="N45" s="14" t="str">
        <f t="shared" si="16"/>
        <v>No</v>
      </c>
      <c r="O45" s="14" t="str">
        <f t="shared" si="16"/>
        <v>No</v>
      </c>
      <c r="P45" s="14" t="str">
        <f t="shared" si="16"/>
        <v>No</v>
      </c>
      <c r="Q45" s="14" t="str">
        <f t="shared" si="16"/>
        <v>No</v>
      </c>
      <c r="R45" s="14" t="str">
        <f t="shared" si="16"/>
        <v>No</v>
      </c>
      <c r="S45" s="14" t="str">
        <f t="shared" si="16"/>
        <v>No</v>
      </c>
      <c r="T45" s="14" t="str">
        <f t="shared" si="16"/>
        <v>No</v>
      </c>
      <c r="U45" s="14" t="str">
        <f t="shared" si="16"/>
        <v>No</v>
      </c>
      <c r="V45" s="14" t="str">
        <f t="shared" si="16"/>
        <v>No</v>
      </c>
      <c r="W45" s="14" t="str">
        <f t="shared" si="16"/>
        <v>No</v>
      </c>
      <c r="X45" s="14" t="str">
        <f t="shared" si="16"/>
        <v>No</v>
      </c>
      <c r="Y45" s="14" t="str">
        <f t="shared" si="16"/>
        <v>No</v>
      </c>
      <c r="Z45" s="14" t="str">
        <f t="shared" si="16"/>
        <v>No</v>
      </c>
      <c r="AA45" s="14" t="str">
        <f t="shared" si="16"/>
        <v>No</v>
      </c>
      <c r="AB45" s="14" t="str">
        <f t="shared" si="16"/>
        <v>No</v>
      </c>
      <c r="AC45" s="14" t="str">
        <f t="shared" si="16"/>
        <v>No</v>
      </c>
      <c r="AD45" s="14" t="str">
        <f t="shared" si="16"/>
        <v>No</v>
      </c>
      <c r="AE45" s="14" t="str">
        <f t="shared" si="16"/>
        <v>No</v>
      </c>
      <c r="AF45" s="14" t="str">
        <f t="shared" si="16"/>
        <v>No</v>
      </c>
      <c r="AG45" s="14" t="str">
        <f t="shared" si="16"/>
        <v>No</v>
      </c>
      <c r="AH45" s="14" t="str">
        <f t="shared" si="16"/>
        <v>No</v>
      </c>
      <c r="AI45" s="14" t="str">
        <f t="shared" si="16"/>
        <v>No</v>
      </c>
      <c r="AJ45" s="14" t="str">
        <f t="shared" si="16"/>
        <v>No</v>
      </c>
      <c r="AK45" s="14" t="str">
        <f t="shared" si="16"/>
        <v>No</v>
      </c>
      <c r="AL45" s="14" t="str">
        <f t="shared" si="16"/>
        <v>No</v>
      </c>
      <c r="AM45" s="14" t="str">
        <f t="shared" si="16"/>
        <v>No</v>
      </c>
      <c r="AN45" s="14" t="str">
        <f t="shared" si="16"/>
        <v>Upper Limit</v>
      </c>
      <c r="AO45" s="14" t="str">
        <f t="shared" si="16"/>
        <v>No</v>
      </c>
      <c r="AP45" s="14" t="str">
        <f t="shared" si="16"/>
        <v>No</v>
      </c>
      <c r="AQ45" s="14" t="str">
        <f t="shared" si="16"/>
        <v>No</v>
      </c>
      <c r="AR45" s="14" t="str">
        <f t="shared" si="16"/>
        <v>No</v>
      </c>
      <c r="AS45" s="14" t="str">
        <f t="shared" si="16"/>
        <v>No</v>
      </c>
      <c r="AT45" s="14" t="str">
        <f t="shared" si="16"/>
        <v>No</v>
      </c>
      <c r="AU45" s="14" t="str">
        <f t="shared" si="16"/>
        <v>Lower Limit</v>
      </c>
      <c r="AV45" s="14" t="str">
        <f t="shared" si="16"/>
        <v>Upper Limit</v>
      </c>
      <c r="AW45" s="14" t="str">
        <f t="shared" si="16"/>
        <v>Upper Limit</v>
      </c>
      <c r="AX45" s="14" t="str">
        <f t="shared" si="16"/>
        <v>Upper Limit</v>
      </c>
      <c r="AY45" s="14" t="str">
        <f t="shared" si="16"/>
        <v>No</v>
      </c>
      <c r="AZ45" s="14" t="str">
        <f t="shared" si="16"/>
        <v>No</v>
      </c>
      <c r="BA45" s="14" t="str">
        <f t="shared" si="16"/>
        <v>No</v>
      </c>
      <c r="BB45" s="14" t="str">
        <f t="shared" si="16"/>
        <v>No</v>
      </c>
      <c r="BC45" s="14" t="str">
        <f t="shared" si="16"/>
        <v>No</v>
      </c>
      <c r="BD45" s="14" t="str">
        <f t="shared" si="16"/>
        <v>No</v>
      </c>
      <c r="BE45" s="14" t="str">
        <f t="shared" si="16"/>
        <v>No</v>
      </c>
      <c r="BF45" s="14" t="str">
        <f t="shared" si="16"/>
        <v>No</v>
      </c>
      <c r="BG45" s="14" t="str">
        <f t="shared" si="16"/>
        <v>No</v>
      </c>
      <c r="BH45" s="14" t="str">
        <f t="shared" si="16"/>
        <v>No</v>
      </c>
      <c r="BI45" s="14" t="str">
        <f t="shared" si="16"/>
        <v>No</v>
      </c>
      <c r="BJ45" s="14" t="str">
        <f t="shared" si="16"/>
        <v>No</v>
      </c>
      <c r="BK45" s="14" t="str">
        <f t="shared" si="16"/>
        <v>No</v>
      </c>
      <c r="BL45" s="14" t="str">
        <f t="shared" si="16"/>
        <v>No</v>
      </c>
      <c r="BM45" s="14" t="str">
        <f t="shared" si="16"/>
        <v>No</v>
      </c>
      <c r="BN45" s="14" t="str">
        <f t="shared" si="16"/>
        <v>No</v>
      </c>
      <c r="BO45" s="14" t="str">
        <f t="shared" si="17"/>
        <v>No</v>
      </c>
      <c r="BP45" s="14" t="str">
        <f t="shared" si="17"/>
        <v>Lower Limit</v>
      </c>
      <c r="BQ45" s="14" t="str">
        <f t="shared" si="17"/>
        <v>No</v>
      </c>
      <c r="BR45" s="14" t="str">
        <f t="shared" si="17"/>
        <v>No</v>
      </c>
      <c r="BS45" s="14" t="str">
        <f t="shared" si="17"/>
        <v>No</v>
      </c>
      <c r="BT45" s="14" t="str">
        <f t="shared" si="17"/>
        <v>No</v>
      </c>
      <c r="BU45" s="14" t="str">
        <f t="shared" si="17"/>
        <v>No</v>
      </c>
      <c r="BV45" s="14" t="str">
        <f t="shared" ref="BV45:BW45" si="19">BV24</f>
        <v>No</v>
      </c>
      <c r="BW45" s="14" t="str">
        <f t="shared" si="19"/>
        <v>No</v>
      </c>
    </row>
    <row r="46" spans="1:75" ht="30">
      <c r="A46" s="3" t="s">
        <v>130</v>
      </c>
      <c r="B46" t="str">
        <f>B35</f>
        <v>No</v>
      </c>
      <c r="C46" t="str">
        <f t="shared" ref="C46:BN47" si="20">C35</f>
        <v>No</v>
      </c>
      <c r="D46" t="str">
        <f t="shared" si="20"/>
        <v>No</v>
      </c>
      <c r="E46" t="str">
        <f t="shared" si="20"/>
        <v>No</v>
      </c>
      <c r="F46" t="str">
        <f t="shared" si="20"/>
        <v>No</v>
      </c>
      <c r="G46" t="str">
        <f t="shared" si="20"/>
        <v>No</v>
      </c>
      <c r="H46" t="str">
        <f t="shared" si="20"/>
        <v>No</v>
      </c>
      <c r="I46" t="str">
        <f t="shared" si="20"/>
        <v>Upper Limit</v>
      </c>
      <c r="J46" t="str">
        <f t="shared" si="20"/>
        <v>Upper Limit</v>
      </c>
      <c r="K46" t="str">
        <f t="shared" si="20"/>
        <v>Lower Limit</v>
      </c>
      <c r="L46" t="str">
        <f t="shared" si="20"/>
        <v>No</v>
      </c>
      <c r="M46" t="str">
        <f t="shared" si="20"/>
        <v>No</v>
      </c>
      <c r="N46" t="str">
        <f t="shared" si="20"/>
        <v>No</v>
      </c>
      <c r="O46" t="str">
        <f t="shared" si="20"/>
        <v>No</v>
      </c>
      <c r="P46" t="str">
        <f t="shared" si="20"/>
        <v>No</v>
      </c>
      <c r="Q46" t="str">
        <f t="shared" si="20"/>
        <v>No</v>
      </c>
      <c r="R46" t="str">
        <f t="shared" si="20"/>
        <v>No</v>
      </c>
      <c r="S46" t="str">
        <f t="shared" si="20"/>
        <v>No</v>
      </c>
      <c r="T46" t="str">
        <f t="shared" si="20"/>
        <v>No</v>
      </c>
      <c r="U46" t="str">
        <f t="shared" si="20"/>
        <v>No</v>
      </c>
      <c r="V46" t="str">
        <f t="shared" si="20"/>
        <v>No</v>
      </c>
      <c r="W46" t="str">
        <f t="shared" si="20"/>
        <v>No</v>
      </c>
      <c r="X46" t="str">
        <f t="shared" si="20"/>
        <v>No</v>
      </c>
      <c r="Y46" t="str">
        <f t="shared" si="20"/>
        <v>No</v>
      </c>
      <c r="Z46" t="str">
        <f t="shared" si="20"/>
        <v>No</v>
      </c>
      <c r="AA46" t="str">
        <f t="shared" si="20"/>
        <v>No</v>
      </c>
      <c r="AB46" t="str">
        <f t="shared" si="20"/>
        <v>No</v>
      </c>
      <c r="AC46" t="str">
        <f t="shared" si="20"/>
        <v>No</v>
      </c>
      <c r="AD46" t="str">
        <f t="shared" si="20"/>
        <v>No</v>
      </c>
      <c r="AE46" t="str">
        <f t="shared" si="20"/>
        <v>No</v>
      </c>
      <c r="AF46" t="str">
        <f t="shared" si="20"/>
        <v>No</v>
      </c>
      <c r="AG46" t="str">
        <f t="shared" si="20"/>
        <v>No</v>
      </c>
      <c r="AH46" t="str">
        <f t="shared" si="20"/>
        <v>No</v>
      </c>
      <c r="AI46" t="str">
        <f t="shared" si="20"/>
        <v>Lower Limit</v>
      </c>
      <c r="AJ46" t="str">
        <f t="shared" si="20"/>
        <v>No</v>
      </c>
      <c r="AK46" t="str">
        <f t="shared" si="20"/>
        <v>No</v>
      </c>
      <c r="AL46" t="str">
        <f t="shared" si="20"/>
        <v>No</v>
      </c>
      <c r="AM46" t="str">
        <f t="shared" si="20"/>
        <v>No</v>
      </c>
      <c r="AN46" t="str">
        <f t="shared" si="20"/>
        <v>No</v>
      </c>
      <c r="AO46" t="str">
        <f t="shared" si="20"/>
        <v>No</v>
      </c>
      <c r="AP46" t="str">
        <f t="shared" si="20"/>
        <v>No</v>
      </c>
      <c r="AQ46" t="str">
        <f t="shared" si="20"/>
        <v>No</v>
      </c>
      <c r="AR46" t="str">
        <f t="shared" si="20"/>
        <v>No</v>
      </c>
      <c r="AS46" t="str">
        <f t="shared" si="20"/>
        <v>No</v>
      </c>
      <c r="AT46" t="str">
        <f t="shared" si="20"/>
        <v>Upper Limit</v>
      </c>
      <c r="AU46" t="str">
        <f t="shared" si="20"/>
        <v>Upper Limit</v>
      </c>
      <c r="AV46" t="str">
        <f t="shared" si="20"/>
        <v>Upper Limit</v>
      </c>
      <c r="AW46" t="str">
        <f t="shared" si="20"/>
        <v>Upper Limit</v>
      </c>
      <c r="AX46" t="str">
        <f t="shared" si="20"/>
        <v>Lower Limit</v>
      </c>
      <c r="AY46" t="str">
        <f t="shared" si="20"/>
        <v>No</v>
      </c>
      <c r="AZ46" t="str">
        <f t="shared" si="20"/>
        <v>No</v>
      </c>
      <c r="BA46" t="str">
        <f t="shared" si="20"/>
        <v>No</v>
      </c>
      <c r="BB46" t="str">
        <f t="shared" si="20"/>
        <v>No</v>
      </c>
      <c r="BC46" t="str">
        <f t="shared" si="20"/>
        <v>No</v>
      </c>
      <c r="BD46" t="str">
        <f t="shared" si="20"/>
        <v>No</v>
      </c>
      <c r="BE46" t="str">
        <f t="shared" si="20"/>
        <v>No</v>
      </c>
      <c r="BF46" t="str">
        <f t="shared" si="20"/>
        <v>Lower Limit</v>
      </c>
      <c r="BG46" t="str">
        <f t="shared" si="20"/>
        <v>No</v>
      </c>
      <c r="BH46" t="str">
        <f t="shared" si="20"/>
        <v>No</v>
      </c>
      <c r="BI46" t="str">
        <f t="shared" si="20"/>
        <v>No</v>
      </c>
      <c r="BJ46" t="str">
        <f t="shared" si="20"/>
        <v>No</v>
      </c>
      <c r="BK46" t="str">
        <f t="shared" si="20"/>
        <v>No</v>
      </c>
      <c r="BL46" t="str">
        <f t="shared" si="20"/>
        <v>No</v>
      </c>
      <c r="BM46" t="str">
        <f t="shared" si="20"/>
        <v>No</v>
      </c>
      <c r="BN46" t="str">
        <f t="shared" si="20"/>
        <v>No</v>
      </c>
      <c r="BO46" t="str">
        <f t="shared" ref="BO46:BU47" si="21">BO35</f>
        <v>No</v>
      </c>
      <c r="BP46" t="str">
        <f t="shared" si="21"/>
        <v>Lower Limit</v>
      </c>
      <c r="BQ46" t="str">
        <f t="shared" si="21"/>
        <v>No</v>
      </c>
      <c r="BR46" t="str">
        <f t="shared" si="21"/>
        <v>No</v>
      </c>
      <c r="BS46" t="str">
        <f t="shared" si="21"/>
        <v>No</v>
      </c>
      <c r="BT46" t="str">
        <f t="shared" si="21"/>
        <v>No</v>
      </c>
      <c r="BU46" t="str">
        <f t="shared" si="21"/>
        <v>No</v>
      </c>
      <c r="BV46" t="str">
        <f t="shared" ref="BV46:BW46" si="22">BV35</f>
        <v>No</v>
      </c>
      <c r="BW46" t="str">
        <f t="shared" si="22"/>
        <v>No</v>
      </c>
    </row>
    <row r="47" spans="1:75">
      <c r="A47" s="10" t="s">
        <v>131</v>
      </c>
      <c r="B47" s="14" t="str">
        <f>B36</f>
        <v>Upper Limit</v>
      </c>
      <c r="C47" s="14" t="str">
        <f t="shared" si="20"/>
        <v>Lower Limit</v>
      </c>
      <c r="D47" s="14" t="str">
        <f t="shared" si="20"/>
        <v>Lower Limit</v>
      </c>
      <c r="E47" s="14" t="str">
        <f t="shared" si="20"/>
        <v>Lower Limit</v>
      </c>
      <c r="F47" s="14" t="str">
        <f t="shared" si="20"/>
        <v>Lower Limit</v>
      </c>
      <c r="G47" s="14" t="str">
        <f t="shared" si="20"/>
        <v>Lower Limit</v>
      </c>
      <c r="H47" s="14" t="str">
        <f t="shared" si="20"/>
        <v>No</v>
      </c>
      <c r="I47" s="14" t="str">
        <f t="shared" si="20"/>
        <v>No</v>
      </c>
      <c r="J47" s="14" t="str">
        <f t="shared" si="20"/>
        <v>No</v>
      </c>
      <c r="K47" s="14" t="str">
        <f t="shared" si="20"/>
        <v>No</v>
      </c>
      <c r="L47" s="14" t="str">
        <f t="shared" si="20"/>
        <v>No</v>
      </c>
      <c r="M47" s="14" t="str">
        <f t="shared" si="20"/>
        <v>No</v>
      </c>
      <c r="N47" s="14" t="str">
        <f t="shared" si="20"/>
        <v>No</v>
      </c>
      <c r="O47" s="14" t="str">
        <f t="shared" si="20"/>
        <v>No</v>
      </c>
      <c r="P47" s="14" t="str">
        <f t="shared" si="20"/>
        <v>No</v>
      </c>
      <c r="Q47" s="14" t="str">
        <f t="shared" si="20"/>
        <v>No</v>
      </c>
      <c r="R47" s="14" t="str">
        <f t="shared" si="20"/>
        <v>No</v>
      </c>
      <c r="S47" s="14" t="str">
        <f t="shared" si="20"/>
        <v>No</v>
      </c>
      <c r="T47" s="14" t="str">
        <f t="shared" si="20"/>
        <v>No</v>
      </c>
      <c r="U47" s="14" t="str">
        <f t="shared" si="20"/>
        <v>No</v>
      </c>
      <c r="V47" s="14" t="str">
        <f t="shared" si="20"/>
        <v>No</v>
      </c>
      <c r="W47" s="14" t="str">
        <f t="shared" si="20"/>
        <v>No</v>
      </c>
      <c r="X47" s="14" t="str">
        <f t="shared" si="20"/>
        <v>No</v>
      </c>
      <c r="Y47" s="14" t="str">
        <f t="shared" si="20"/>
        <v>No</v>
      </c>
      <c r="Z47" s="14" t="str">
        <f t="shared" si="20"/>
        <v>Lower Limit</v>
      </c>
      <c r="AA47" s="14" t="str">
        <f t="shared" si="20"/>
        <v>Lower Limit</v>
      </c>
      <c r="AB47" s="14" t="str">
        <f t="shared" si="20"/>
        <v>Lower Limit</v>
      </c>
      <c r="AC47" s="14" t="str">
        <f t="shared" si="20"/>
        <v>No</v>
      </c>
      <c r="AD47" s="14" t="str">
        <f t="shared" si="20"/>
        <v>No</v>
      </c>
      <c r="AE47" s="14" t="str">
        <f t="shared" si="20"/>
        <v>Lower Limit</v>
      </c>
      <c r="AF47" s="14" t="str">
        <f t="shared" si="20"/>
        <v>No</v>
      </c>
      <c r="AG47" s="14" t="str">
        <f t="shared" si="20"/>
        <v>No</v>
      </c>
      <c r="AH47" s="14" t="str">
        <f t="shared" si="20"/>
        <v>No</v>
      </c>
      <c r="AI47" s="14" t="str">
        <f t="shared" si="20"/>
        <v>No</v>
      </c>
      <c r="AJ47" s="14" t="str">
        <f t="shared" si="20"/>
        <v>Lower Limit</v>
      </c>
      <c r="AK47" s="14" t="str">
        <f t="shared" si="20"/>
        <v>Upper Limit</v>
      </c>
      <c r="AL47" s="14" t="str">
        <f t="shared" si="20"/>
        <v>Lower Limit</v>
      </c>
      <c r="AM47" s="14" t="str">
        <f t="shared" si="20"/>
        <v>Lower Limit</v>
      </c>
      <c r="AN47" s="14" t="str">
        <f t="shared" si="20"/>
        <v>No</v>
      </c>
      <c r="AO47" s="14" t="str">
        <f t="shared" si="20"/>
        <v>Lower Limit</v>
      </c>
      <c r="AP47" s="14" t="str">
        <f t="shared" si="20"/>
        <v>Upper Limit</v>
      </c>
      <c r="AQ47" s="14" t="str">
        <f t="shared" si="20"/>
        <v>Upper Limit</v>
      </c>
      <c r="AR47" s="14" t="str">
        <f t="shared" si="20"/>
        <v>Upper Limit</v>
      </c>
      <c r="AS47" s="14" t="str">
        <f t="shared" si="20"/>
        <v>No</v>
      </c>
      <c r="AT47" s="14" t="str">
        <f t="shared" si="20"/>
        <v>No</v>
      </c>
      <c r="AU47" s="14" t="str">
        <f t="shared" si="20"/>
        <v>No</v>
      </c>
      <c r="AV47" s="14" t="str">
        <f t="shared" si="20"/>
        <v>No</v>
      </c>
      <c r="AW47" s="14" t="str">
        <f t="shared" si="20"/>
        <v>No</v>
      </c>
      <c r="AX47" s="14" t="str">
        <f t="shared" si="20"/>
        <v>No</v>
      </c>
      <c r="AY47" s="14" t="str">
        <f t="shared" si="20"/>
        <v>No</v>
      </c>
      <c r="AZ47" s="14" t="str">
        <f t="shared" si="20"/>
        <v>Lower Limit</v>
      </c>
      <c r="BA47" s="14" t="str">
        <f t="shared" si="20"/>
        <v>Lower Limit</v>
      </c>
      <c r="BB47" s="14" t="str">
        <f t="shared" si="20"/>
        <v>Lower Limit</v>
      </c>
      <c r="BC47" s="14" t="str">
        <f t="shared" si="20"/>
        <v>No</v>
      </c>
      <c r="BD47" s="14" t="str">
        <f t="shared" si="20"/>
        <v>No</v>
      </c>
      <c r="BE47" s="14" t="str">
        <f t="shared" si="20"/>
        <v>No</v>
      </c>
      <c r="BF47" s="14" t="str">
        <f t="shared" si="20"/>
        <v>No</v>
      </c>
      <c r="BG47" s="14" t="str">
        <f t="shared" si="20"/>
        <v>No</v>
      </c>
      <c r="BH47" s="14" t="str">
        <f t="shared" si="20"/>
        <v>No</v>
      </c>
      <c r="BI47" s="14" t="str">
        <f t="shared" si="20"/>
        <v>No</v>
      </c>
      <c r="BJ47" s="14" t="str">
        <f t="shared" si="20"/>
        <v>No</v>
      </c>
      <c r="BK47" s="14" t="str">
        <f t="shared" si="20"/>
        <v>No</v>
      </c>
      <c r="BL47" s="14" t="str">
        <f t="shared" si="20"/>
        <v>No</v>
      </c>
      <c r="BM47" s="14" t="str">
        <f t="shared" si="20"/>
        <v>No</v>
      </c>
      <c r="BN47" s="14" t="str">
        <f t="shared" si="20"/>
        <v>No</v>
      </c>
      <c r="BO47" s="14" t="str">
        <f t="shared" si="21"/>
        <v>No</v>
      </c>
      <c r="BP47" s="14" t="str">
        <f t="shared" si="21"/>
        <v>No</v>
      </c>
      <c r="BQ47" s="14" t="str">
        <f t="shared" si="21"/>
        <v>No</v>
      </c>
      <c r="BR47" s="14" t="str">
        <f t="shared" si="21"/>
        <v>No</v>
      </c>
      <c r="BS47" s="14" t="str">
        <f t="shared" si="21"/>
        <v>No</v>
      </c>
      <c r="BT47" s="14" t="str">
        <f t="shared" si="21"/>
        <v>No</v>
      </c>
      <c r="BU47" s="14" t="str">
        <f t="shared" si="21"/>
        <v>No</v>
      </c>
      <c r="BV47" s="14" t="str">
        <f t="shared" ref="BV47:BW47" si="23">BV36</f>
        <v>No</v>
      </c>
      <c r="BW47" s="14" t="str">
        <f t="shared" si="23"/>
        <v>No</v>
      </c>
    </row>
  </sheetData>
  <conditionalFormatting sqref="B11:BU12">
    <cfRule type="containsText" dxfId="462" priority="34" operator="containsText" text="Upper Limit">
      <formula>NOT(ISERROR(SEARCH("Upper Limit",B11)))</formula>
    </cfRule>
    <cfRule type="containsText" dxfId="461" priority="35" operator="containsText" text="Lower Limit">
      <formula>NOT(ISERROR(SEARCH("Lower Limit",B11)))</formula>
    </cfRule>
    <cfRule type="containsText" dxfId="460" priority="36" operator="containsText" text="No">
      <formula>NOT(ISERROR(SEARCH("No",B11)))</formula>
    </cfRule>
  </conditionalFormatting>
  <conditionalFormatting sqref="B23:BU24">
    <cfRule type="containsText" dxfId="459" priority="31" operator="containsText" text="Upper Limit">
      <formula>NOT(ISERROR(SEARCH("Upper Limit",B23)))</formula>
    </cfRule>
    <cfRule type="containsText" dxfId="458" priority="32" operator="containsText" text="Lower Limit">
      <formula>NOT(ISERROR(SEARCH("Lower Limit",B23)))</formula>
    </cfRule>
    <cfRule type="containsText" dxfId="457" priority="33" operator="containsText" text="No">
      <formula>NOT(ISERROR(SEARCH("No",B23)))</formula>
    </cfRule>
  </conditionalFormatting>
  <conditionalFormatting sqref="B35:BU36">
    <cfRule type="containsText" dxfId="456" priority="28" operator="containsText" text="Upper Limit">
      <formula>NOT(ISERROR(SEARCH("Upper Limit",B35)))</formula>
    </cfRule>
    <cfRule type="containsText" dxfId="455" priority="29" operator="containsText" text="Lower Limit">
      <formula>NOT(ISERROR(SEARCH("Lower Limit",B35)))</formula>
    </cfRule>
    <cfRule type="containsText" dxfId="454" priority="30" operator="containsText" text="No">
      <formula>NOT(ISERROR(SEARCH("No",B35)))</formula>
    </cfRule>
  </conditionalFormatting>
  <conditionalFormatting sqref="B42:BW47">
    <cfRule type="containsText" dxfId="453" priority="25" operator="containsText" text="Upper Limit">
      <formula>NOT(ISERROR(SEARCH("Upper Limit",B42)))</formula>
    </cfRule>
    <cfRule type="containsText" dxfId="452" priority="26" operator="containsText" text="No">
      <formula>NOT(ISERROR(SEARCH("No",B42)))</formula>
    </cfRule>
    <cfRule type="containsText" dxfId="451" priority="27" operator="containsText" text="Lower Limit">
      <formula>NOT(ISERROR(SEARCH("Lower Limit",B42)))</formula>
    </cfRule>
  </conditionalFormatting>
  <conditionalFormatting sqref="B11:BW12">
    <cfRule type="containsText" dxfId="450" priority="22" operator="containsText" text="Upper Limit">
      <formula>NOT(ISERROR(SEARCH("Upper Limit",B11)))</formula>
    </cfRule>
    <cfRule type="containsText" dxfId="449" priority="23" operator="containsText" text="Lower Limit">
      <formula>NOT(ISERROR(SEARCH("Lower Limit",B11)))</formula>
    </cfRule>
    <cfRule type="containsText" dxfId="448" priority="24" operator="containsText" text="No">
      <formula>NOT(ISERROR(SEARCH("No",B11)))</formula>
    </cfRule>
  </conditionalFormatting>
  <conditionalFormatting sqref="B23:BU24">
    <cfRule type="containsText" dxfId="447" priority="19" operator="containsText" text="Upper Limit">
      <formula>NOT(ISERROR(SEARCH("Upper Limit",B23)))</formula>
    </cfRule>
    <cfRule type="containsText" dxfId="446" priority="20" operator="containsText" text="Lower Limit">
      <formula>NOT(ISERROR(SEARCH("Lower Limit",B23)))</formula>
    </cfRule>
    <cfRule type="containsText" dxfId="445" priority="21" operator="containsText" text="No">
      <formula>NOT(ISERROR(SEARCH("No",B23)))</formula>
    </cfRule>
  </conditionalFormatting>
  <conditionalFormatting sqref="B23:BW24">
    <cfRule type="containsText" dxfId="444" priority="16" operator="containsText" text="Upper Limit">
      <formula>NOT(ISERROR(SEARCH("Upper Limit",B23)))</formula>
    </cfRule>
    <cfRule type="containsText" dxfId="443" priority="17" operator="containsText" text="Lower Limit">
      <formula>NOT(ISERROR(SEARCH("Lower Limit",B23)))</formula>
    </cfRule>
    <cfRule type="containsText" dxfId="442" priority="18" operator="containsText" text="No">
      <formula>NOT(ISERROR(SEARCH("No",B23)))</formula>
    </cfRule>
  </conditionalFormatting>
  <conditionalFormatting sqref="B35:BU36">
    <cfRule type="containsText" dxfId="441" priority="13" operator="containsText" text="Upper Limit">
      <formula>NOT(ISERROR(SEARCH("Upper Limit",B35)))</formula>
    </cfRule>
    <cfRule type="containsText" dxfId="440" priority="14" operator="containsText" text="Lower Limit">
      <formula>NOT(ISERROR(SEARCH("Lower Limit",B35)))</formula>
    </cfRule>
    <cfRule type="containsText" dxfId="439" priority="15" operator="containsText" text="No">
      <formula>NOT(ISERROR(SEARCH("No",B35)))</formula>
    </cfRule>
  </conditionalFormatting>
  <conditionalFormatting sqref="B35:BW36">
    <cfRule type="containsText" dxfId="438" priority="10" operator="containsText" text="Upper Limit">
      <formula>NOT(ISERROR(SEARCH("Upper Limit",B35)))</formula>
    </cfRule>
    <cfRule type="containsText" dxfId="437" priority="11" operator="containsText" text="Lower Limit">
      <formula>NOT(ISERROR(SEARCH("Lower Limit",B35)))</formula>
    </cfRule>
    <cfRule type="containsText" dxfId="436" priority="12" operator="containsText" text="No">
      <formula>NOT(ISERROR(SEARCH("No",B35)))</formula>
    </cfRule>
  </conditionalFormatting>
  <conditionalFormatting sqref="B23:BW24">
    <cfRule type="containsText" dxfId="435" priority="7" operator="containsText" text="Upper Limit">
      <formula>NOT(ISERROR(SEARCH("Upper Limit",B23)))</formula>
    </cfRule>
    <cfRule type="containsText" dxfId="434" priority="8" operator="containsText" text="Lower Limit">
      <formula>NOT(ISERROR(SEARCH("Lower Limit",B23)))</formula>
    </cfRule>
    <cfRule type="containsText" dxfId="433" priority="9" operator="containsText" text="No">
      <formula>NOT(ISERROR(SEARCH("No",B23)))</formula>
    </cfRule>
  </conditionalFormatting>
  <conditionalFormatting sqref="B35:BW36">
    <cfRule type="containsText" dxfId="432" priority="4" operator="containsText" text="Upper Limit">
      <formula>NOT(ISERROR(SEARCH("Upper Limit",B35)))</formula>
    </cfRule>
    <cfRule type="containsText" dxfId="431" priority="5" operator="containsText" text="Lower Limit">
      <formula>NOT(ISERROR(SEARCH("Lower Limit",B35)))</formula>
    </cfRule>
    <cfRule type="containsText" dxfId="430" priority="6" operator="containsText" text="No">
      <formula>NOT(ISERROR(SEARCH("No",B35)))</formula>
    </cfRule>
  </conditionalFormatting>
  <conditionalFormatting sqref="B11:BW12">
    <cfRule type="containsText" dxfId="429" priority="1" operator="containsText" text="Upper Limit">
      <formula>NOT(ISERROR(SEARCH("Upper Limit",B11)))</formula>
    </cfRule>
    <cfRule type="containsText" dxfId="428" priority="2" operator="containsText" text="Lower Limit">
      <formula>NOT(ISERROR(SEARCH("Lower Limit",B11)))</formula>
    </cfRule>
    <cfRule type="containsText" dxfId="427" priority="3" operator="containsText" text="No">
      <formula>NOT(ISERROR(SEARCH("No",B11)))</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5:BO47"/>
  <sheetViews>
    <sheetView workbookViewId="0">
      <pane xSplit="1" topLeftCell="V1" activePane="topRight" state="frozen"/>
      <selection activeCell="A34" sqref="A34"/>
      <selection pane="topRight" activeCell="T5" sqref="T5:AB5"/>
    </sheetView>
  </sheetViews>
  <sheetFormatPr defaultRowHeight="15"/>
  <sheetData>
    <row r="5" spans="1:67">
      <c r="B5" s="4" t="s">
        <v>56</v>
      </c>
      <c r="C5" s="4" t="s">
        <v>57</v>
      </c>
      <c r="D5" s="4" t="s">
        <v>58</v>
      </c>
      <c r="E5" s="4" t="s">
        <v>59</v>
      </c>
      <c r="F5" s="4" t="s">
        <v>60</v>
      </c>
      <c r="G5" s="4" t="s">
        <v>61</v>
      </c>
      <c r="H5" s="4" t="s">
        <v>62</v>
      </c>
      <c r="I5" s="4" t="s">
        <v>63</v>
      </c>
      <c r="J5" s="4" t="s">
        <v>64</v>
      </c>
      <c r="K5" s="4" t="s">
        <v>65</v>
      </c>
      <c r="L5" s="4" t="s">
        <v>66</v>
      </c>
      <c r="M5" s="4" t="s">
        <v>67</v>
      </c>
      <c r="N5" s="4" t="s">
        <v>68</v>
      </c>
      <c r="O5" s="4" t="s">
        <v>69</v>
      </c>
      <c r="P5" s="4" t="s">
        <v>70</v>
      </c>
      <c r="Q5" s="4" t="s">
        <v>71</v>
      </c>
      <c r="R5" s="4" t="s">
        <v>72</v>
      </c>
      <c r="S5" s="4" t="s">
        <v>73</v>
      </c>
      <c r="T5" s="4" t="s">
        <v>74</v>
      </c>
      <c r="U5" s="4" t="s">
        <v>75</v>
      </c>
      <c r="V5" s="4" t="s">
        <v>76</v>
      </c>
      <c r="W5" s="4" t="s">
        <v>77</v>
      </c>
      <c r="X5" s="4" t="s">
        <v>78</v>
      </c>
      <c r="Y5" s="4" t="s">
        <v>79</v>
      </c>
      <c r="Z5" s="4" t="s">
        <v>80</v>
      </c>
      <c r="AA5" s="4" t="s">
        <v>81</v>
      </c>
      <c r="AB5" s="4" t="s">
        <v>82</v>
      </c>
      <c r="AC5" s="4" t="s">
        <v>83</v>
      </c>
      <c r="AD5" s="4" t="s">
        <v>84</v>
      </c>
      <c r="AE5" s="4" t="s">
        <v>85</v>
      </c>
      <c r="AF5" s="4" t="s">
        <v>86</v>
      </c>
      <c r="AG5" s="4" t="s">
        <v>87</v>
      </c>
      <c r="AH5" s="4" t="s">
        <v>88</v>
      </c>
      <c r="AI5" s="4" t="s">
        <v>89</v>
      </c>
      <c r="AJ5" s="4" t="s">
        <v>90</v>
      </c>
      <c r="AK5" s="4" t="s">
        <v>129</v>
      </c>
      <c r="AL5" s="4" t="s">
        <v>92</v>
      </c>
      <c r="AM5" s="4" t="s">
        <v>93</v>
      </c>
      <c r="AN5" s="4" t="s">
        <v>94</v>
      </c>
      <c r="AO5" s="4" t="s">
        <v>95</v>
      </c>
      <c r="AP5" s="4" t="s">
        <v>96</v>
      </c>
      <c r="AQ5" s="4" t="s">
        <v>97</v>
      </c>
      <c r="AR5" s="4" t="s">
        <v>98</v>
      </c>
      <c r="AS5" s="4" t="s">
        <v>99</v>
      </c>
      <c r="AT5" s="4" t="s">
        <v>100</v>
      </c>
      <c r="AU5" s="4" t="s">
        <v>101</v>
      </c>
      <c r="AV5" s="4" t="s">
        <v>102</v>
      </c>
      <c r="AW5" s="4" t="s">
        <v>103</v>
      </c>
      <c r="AX5" s="4" t="s">
        <v>104</v>
      </c>
      <c r="AY5" s="4" t="s">
        <v>105</v>
      </c>
      <c r="AZ5" s="4" t="s">
        <v>106</v>
      </c>
      <c r="BA5" s="4" t="s">
        <v>107</v>
      </c>
      <c r="BB5" s="4" t="s">
        <v>108</v>
      </c>
      <c r="BC5" s="4" t="s">
        <v>109</v>
      </c>
      <c r="BD5" s="4" t="s">
        <v>110</v>
      </c>
      <c r="BE5" s="4" t="s">
        <v>111</v>
      </c>
      <c r="BF5" s="4" t="s">
        <v>112</v>
      </c>
      <c r="BG5" s="4" t="s">
        <v>113</v>
      </c>
      <c r="BH5" s="4" t="s">
        <v>114</v>
      </c>
      <c r="BI5" s="4" t="s">
        <v>115</v>
      </c>
      <c r="BJ5" s="4" t="s">
        <v>116</v>
      </c>
      <c r="BK5" s="4" t="s">
        <v>117</v>
      </c>
      <c r="BL5" s="4" t="s">
        <v>118</v>
      </c>
      <c r="BM5" s="4" t="s">
        <v>119</v>
      </c>
      <c r="BN5" s="4" t="s">
        <v>120</v>
      </c>
      <c r="BO5" s="4" t="s">
        <v>121</v>
      </c>
    </row>
    <row r="6" spans="1:67">
      <c r="A6" s="3" t="s">
        <v>122</v>
      </c>
      <c r="B6" s="4">
        <v>6511.323699999999</v>
      </c>
      <c r="C6" s="4">
        <v>15050.941699999996</v>
      </c>
      <c r="D6" s="4">
        <v>8780.0069421137705</v>
      </c>
      <c r="E6" s="4">
        <v>4717.2410960871657</v>
      </c>
      <c r="F6" s="4">
        <v>458.49937290645175</v>
      </c>
      <c r="G6" s="4">
        <v>-19453.027487942742</v>
      </c>
      <c r="H6" s="4">
        <v>-15467.393172454047</v>
      </c>
      <c r="I6" s="4">
        <v>-11620.425396442579</v>
      </c>
      <c r="J6" s="4">
        <v>-8376.8511162632531</v>
      </c>
      <c r="K6" s="4">
        <v>2388.0306519303949</v>
      </c>
      <c r="L6" s="4">
        <v>1038.708464205102</v>
      </c>
      <c r="M6" s="4">
        <v>526.85241016483815</v>
      </c>
      <c r="N6" s="4">
        <v>-168.33545768985459</v>
      </c>
      <c r="O6" s="4">
        <v>-1142.6971848065232</v>
      </c>
      <c r="P6" s="4">
        <v>-369.07494451117509</v>
      </c>
      <c r="Q6" s="4">
        <v>-1049.3232367922974</v>
      </c>
      <c r="R6" s="4">
        <v>-646.27292536396135</v>
      </c>
      <c r="S6" s="4">
        <v>-647.24958706709299</v>
      </c>
      <c r="T6" s="4">
        <v>-424.808452718735</v>
      </c>
      <c r="U6" s="4">
        <v>714.04499020228252</v>
      </c>
      <c r="V6" s="4">
        <v>702.78253609713852</v>
      </c>
      <c r="W6" s="4">
        <v>2548.5747215455158</v>
      </c>
      <c r="X6" s="4">
        <v>979.98086793073594</v>
      </c>
      <c r="Y6" s="4">
        <v>1278.9093117719365</v>
      </c>
      <c r="Z6" s="4">
        <v>2688.1858199563117</v>
      </c>
      <c r="AA6" s="4">
        <v>30.058027533415043</v>
      </c>
      <c r="AB6" s="4">
        <v>2204.9320195251903</v>
      </c>
      <c r="AC6" s="4">
        <v>-20.745620738817252</v>
      </c>
      <c r="AD6" s="4">
        <v>-2567.0788506808813</v>
      </c>
      <c r="AE6" s="4">
        <v>-344.98457639509525</v>
      </c>
      <c r="AF6" s="4">
        <v>3050.3878341939098</v>
      </c>
      <c r="AG6" s="4">
        <v>7000.1369523314315</v>
      </c>
      <c r="AH6" s="4">
        <v>8750.4302752342664</v>
      </c>
      <c r="AI6" s="4">
        <v>7456.2355780650705</v>
      </c>
      <c r="AJ6" s="4">
        <v>-522.66570745957233</v>
      </c>
      <c r="AK6" s="4">
        <v>-3218.9260063743368</v>
      </c>
      <c r="AL6" s="4">
        <v>-2434.0632576023399</v>
      </c>
      <c r="AM6" s="4">
        <v>-854.42034541251815</v>
      </c>
      <c r="AN6" s="4">
        <v>1821.255969485228</v>
      </c>
      <c r="AO6" s="4">
        <v>856.08931520143142</v>
      </c>
      <c r="AP6" s="4">
        <v>-1201.0854767960591</v>
      </c>
      <c r="AQ6" s="4">
        <v>-3236.725083446061</v>
      </c>
      <c r="AR6" s="4">
        <v>-1798.732928705952</v>
      </c>
      <c r="AS6" s="4">
        <v>962.20861267089913</v>
      </c>
      <c r="AT6" s="4">
        <v>2755.5642105387687</v>
      </c>
      <c r="AU6" s="4">
        <v>6162.3131859956393</v>
      </c>
      <c r="AV6" s="4">
        <v>6775.7491083955456</v>
      </c>
      <c r="AW6" s="4">
        <v>5400.731571918046</v>
      </c>
      <c r="AX6" s="4">
        <v>4049.0477696634134</v>
      </c>
      <c r="AY6" s="4">
        <v>249.74999999999818</v>
      </c>
      <c r="AZ6" s="4">
        <v>-1142.6910643600004</v>
      </c>
      <c r="BA6" s="4">
        <v>391.49903624400213</v>
      </c>
      <c r="BB6" s="4">
        <v>1546.174569791001</v>
      </c>
      <c r="BC6" s="4">
        <v>4491.9834894509986</v>
      </c>
      <c r="BD6" s="4">
        <v>7442.697521140999</v>
      </c>
      <c r="BE6" s="4">
        <v>5046.2042974829965</v>
      </c>
      <c r="BF6" s="4">
        <v>4450.2229355939962</v>
      </c>
      <c r="BG6" s="4">
        <v>1632.126626396006</v>
      </c>
      <c r="BH6" s="4">
        <v>-1393.3796306529985</v>
      </c>
      <c r="BI6" s="4">
        <v>356.80110843400325</v>
      </c>
      <c r="BJ6" s="4">
        <v>1595.7362922309985</v>
      </c>
      <c r="BK6" s="4">
        <v>5481.1614811369946</v>
      </c>
      <c r="BL6" s="4">
        <v>6195.8322294449972</v>
      </c>
      <c r="BM6" s="4">
        <v>4492.1687929549989</v>
      </c>
      <c r="BN6" s="4">
        <v>1044.9238532100062</v>
      </c>
      <c r="BO6" s="4">
        <v>-4656.0798264279983</v>
      </c>
    </row>
    <row r="7" spans="1:67" ht="45">
      <c r="A7" s="3" t="s">
        <v>123</v>
      </c>
      <c r="B7" s="4">
        <v>10390.069781794617</v>
      </c>
      <c r="C7" s="4">
        <v>11759.842370950919</v>
      </c>
      <c r="D7" s="4">
        <v>12416.790294315064</v>
      </c>
      <c r="E7" s="4">
        <v>12794.329606586503</v>
      </c>
      <c r="F7" s="4">
        <v>12936.521187138416</v>
      </c>
      <c r="G7" s="4">
        <v>13155.921983760536</v>
      </c>
      <c r="H7" s="4">
        <v>13151.921738612726</v>
      </c>
      <c r="I7" s="4">
        <v>12915.721054393216</v>
      </c>
      <c r="J7" s="4">
        <v>12410.708092825165</v>
      </c>
      <c r="K7" s="4">
        <v>11800.232559737686</v>
      </c>
      <c r="L7" s="4">
        <v>10242.981873581261</v>
      </c>
      <c r="M7" s="4">
        <v>8285.9848956078404</v>
      </c>
      <c r="N7" s="4">
        <v>6641.7604613160092</v>
      </c>
      <c r="O7" s="4">
        <v>6142.2859399032386</v>
      </c>
      <c r="P7" s="4">
        <v>6483.4827048935258</v>
      </c>
      <c r="Q7" s="4">
        <v>6738.8257131735672</v>
      </c>
      <c r="R7" s="4">
        <v>6829.5258197690273</v>
      </c>
      <c r="S7" s="4">
        <v>7026.9951774012452</v>
      </c>
      <c r="T7" s="4">
        <v>7095.7394120491754</v>
      </c>
      <c r="U7" s="4">
        <v>6935.4111896488312</v>
      </c>
      <c r="V7" s="4">
        <v>6460.3811307301667</v>
      </c>
      <c r="W7" s="4">
        <v>4893.370147279069</v>
      </c>
      <c r="X7" s="4">
        <v>4067.8085638833336</v>
      </c>
      <c r="Y7" s="4">
        <v>3741.1506406012504</v>
      </c>
      <c r="Z7" s="4">
        <v>3927.2963773723841</v>
      </c>
      <c r="AA7" s="4">
        <v>3439.0973820841104</v>
      </c>
      <c r="AB7" s="4">
        <v>3039.7265215086163</v>
      </c>
      <c r="AC7" s="4">
        <v>2438.2643791690134</v>
      </c>
      <c r="AD7" s="4">
        <v>1783.0010009103999</v>
      </c>
      <c r="AE7" s="4">
        <v>1572.8119047631485</v>
      </c>
      <c r="AF7" s="4">
        <v>1806.6393776648351</v>
      </c>
      <c r="AG7" s="4">
        <v>2758.7005877362512</v>
      </c>
      <c r="AH7" s="4">
        <v>3865.6369369438453</v>
      </c>
      <c r="AI7" s="4">
        <v>4580.1071149119471</v>
      </c>
      <c r="AJ7" s="4">
        <v>4577.8116102895983</v>
      </c>
      <c r="AK7" s="4">
        <v>4603.9794370542786</v>
      </c>
      <c r="AL7" s="4">
        <v>4601.3057828791043</v>
      </c>
      <c r="AM7" s="4">
        <v>4598.0296113919085</v>
      </c>
      <c r="AN7" s="4">
        <v>4684.4264328457893</v>
      </c>
      <c r="AO7" s="4">
        <v>4689.9463034147138</v>
      </c>
      <c r="AP7" s="4">
        <v>4646.3693431320444</v>
      </c>
      <c r="AQ7" s="4">
        <v>4500.5137509142132</v>
      </c>
      <c r="AR7" s="4">
        <v>4422.1027609367784</v>
      </c>
      <c r="AS7" s="4">
        <v>4405.3965202340769</v>
      </c>
      <c r="AT7" s="4">
        <v>4410.5911306935523</v>
      </c>
      <c r="AU7" s="4">
        <v>4898.9330726999724</v>
      </c>
      <c r="AV7" s="4">
        <v>5328.1516467032088</v>
      </c>
      <c r="AW7" s="4">
        <v>5678.6365543144257</v>
      </c>
      <c r="AX7" s="4">
        <v>5905.0408720730029</v>
      </c>
      <c r="AY7" s="4">
        <v>5917.3142220946283</v>
      </c>
      <c r="AZ7" s="4">
        <v>5767.4786805897911</v>
      </c>
      <c r="BA7" s="4">
        <v>5256.0803525588472</v>
      </c>
      <c r="BB7" s="4">
        <v>4486.6093506800789</v>
      </c>
      <c r="BC7" s="4">
        <v>4099.5547199970924</v>
      </c>
      <c r="BD7" s="4">
        <v>4787.8538994475712</v>
      </c>
      <c r="BE7" s="4">
        <v>5102.681670473683</v>
      </c>
      <c r="BF7" s="4">
        <v>5329.7390482181781</v>
      </c>
      <c r="BG7" s="4">
        <v>5374.1478422786258</v>
      </c>
      <c r="BH7" s="4">
        <v>5324.7723135455653</v>
      </c>
      <c r="BI7" s="4">
        <v>5312.7261258528324</v>
      </c>
      <c r="BJ7" s="4">
        <v>5357.2217349056555</v>
      </c>
      <c r="BK7" s="4">
        <v>5579.0372512035774</v>
      </c>
      <c r="BL7" s="4">
        <v>5870.0305642863314</v>
      </c>
      <c r="BM7" s="4">
        <v>6013.6344914496676</v>
      </c>
      <c r="BN7" s="4">
        <v>5972.7080750690084</v>
      </c>
      <c r="BO7" s="4">
        <v>5851.7268843860511</v>
      </c>
    </row>
    <row r="8" spans="1:67" ht="45">
      <c r="A8" s="3" t="s">
        <v>124</v>
      </c>
      <c r="B8" s="4">
        <v>20571.714168589231</v>
      </c>
      <c r="C8" s="4">
        <v>22443.160586901835</v>
      </c>
      <c r="D8" s="4">
        <v>23202.302351524442</v>
      </c>
      <c r="E8" s="4">
        <v>23508.006231262963</v>
      </c>
      <c r="F8" s="4">
        <v>23551.461233721464</v>
      </c>
      <c r="G8" s="4">
        <v>24777.849531362841</v>
      </c>
      <c r="H8" s="4">
        <v>25320.603909689922</v>
      </c>
      <c r="I8" s="4">
        <v>25405.679021073029</v>
      </c>
      <c r="J8" s="4">
        <v>25018.781713750093</v>
      </c>
      <c r="K8" s="4">
        <v>24188.377847978616</v>
      </c>
      <c r="L8" s="4">
        <v>21894.688535455509</v>
      </c>
      <c r="M8" s="4">
        <v>18910.232642000425</v>
      </c>
      <c r="N8" s="4">
        <v>16412.062529301256</v>
      </c>
      <c r="O8" s="4">
        <v>15729.731812716042</v>
      </c>
      <c r="P8" s="4">
        <v>16033.421476922174</v>
      </c>
      <c r="Q8" s="4">
        <v>15798.411792321873</v>
      </c>
      <c r="R8" s="4">
        <v>15118.14628878099</v>
      </c>
      <c r="S8" s="4">
        <v>14967.166753398782</v>
      </c>
      <c r="T8" s="4">
        <v>15033.465025330579</v>
      </c>
      <c r="U8" s="4">
        <v>14829.812861019776</v>
      </c>
      <c r="V8" s="4">
        <v>14170.17980137759</v>
      </c>
      <c r="W8" s="4">
        <v>11661.276183398117</v>
      </c>
      <c r="X8" s="4">
        <v>10400.1543203158</v>
      </c>
      <c r="Y8" s="4">
        <v>9918.7550629673933</v>
      </c>
      <c r="Z8" s="4">
        <v>10179.562214157169</v>
      </c>
      <c r="AA8" s="4">
        <v>8229.0099478068132</v>
      </c>
      <c r="AB8" s="4">
        <v>6546.6519670568632</v>
      </c>
      <c r="AC8" s="4">
        <v>4763.7436935924698</v>
      </c>
      <c r="AD8" s="4">
        <v>3162.7283237961237</v>
      </c>
      <c r="AE8" s="4">
        <v>2879.0008929178953</v>
      </c>
      <c r="AF8" s="4">
        <v>3246.0718702218282</v>
      </c>
      <c r="AG8" s="4">
        <v>4826.5300632563312</v>
      </c>
      <c r="AH8" s="4">
        <v>6594.4644750253128</v>
      </c>
      <c r="AI8" s="4">
        <v>7593.4581928179368</v>
      </c>
      <c r="AJ8" s="4">
        <v>7596.5467217206588</v>
      </c>
      <c r="AK8" s="4">
        <v>7757.3625137291219</v>
      </c>
      <c r="AL8" s="4">
        <v>7841.4047219906915</v>
      </c>
      <c r="AM8" s="4">
        <v>7845.2109169335718</v>
      </c>
      <c r="AN8" s="4">
        <v>7905.7013387311345</v>
      </c>
      <c r="AO8" s="4">
        <v>7909.6388636190259</v>
      </c>
      <c r="AP8" s="4">
        <v>7917.678343698346</v>
      </c>
      <c r="AQ8" s="4">
        <v>7915.2321495122633</v>
      </c>
      <c r="AR8" s="4">
        <v>7897.3458593892292</v>
      </c>
      <c r="AS8" s="4">
        <v>7879.7684129388781</v>
      </c>
      <c r="AT8" s="4">
        <v>7886.7887143287053</v>
      </c>
      <c r="AU8" s="4">
        <v>8556.859840418434</v>
      </c>
      <c r="AV8" s="4">
        <v>9186.7561339813892</v>
      </c>
      <c r="AW8" s="4">
        <v>9616.65208957098</v>
      </c>
      <c r="AX8" s="4">
        <v>9738.6543940709198</v>
      </c>
      <c r="AY8" s="4">
        <v>9733.4643652944142</v>
      </c>
      <c r="AZ8" s="4">
        <v>9643.4472272124367</v>
      </c>
      <c r="BA8" s="4">
        <v>8951.082466954922</v>
      </c>
      <c r="BB8" s="4">
        <v>7772.3532484695479</v>
      </c>
      <c r="BC8" s="4">
        <v>7146.4565915342782</v>
      </c>
      <c r="BD8" s="4">
        <v>8124.7867890052075</v>
      </c>
      <c r="BE8" s="4">
        <v>8341.1858158645646</v>
      </c>
      <c r="BF8" s="4">
        <v>8451.0862616937375</v>
      </c>
      <c r="BG8" s="4">
        <v>8415.5765012242064</v>
      </c>
      <c r="BH8" s="4">
        <v>8477.5572237649958</v>
      </c>
      <c r="BI8" s="4">
        <v>8478.4292587179025</v>
      </c>
      <c r="BJ8" s="4">
        <v>8427.5793883721963</v>
      </c>
      <c r="BK8" s="4">
        <v>8435.316092738889</v>
      </c>
      <c r="BL8" s="4">
        <v>8617.574460996846</v>
      </c>
      <c r="BM8" s="4">
        <v>8728.2843063093133</v>
      </c>
      <c r="BN8" s="4">
        <v>8731.9634914144353</v>
      </c>
      <c r="BO8" s="4">
        <v>9030.9207606697018</v>
      </c>
    </row>
    <row r="9" spans="1:67" ht="45">
      <c r="A9" s="3" t="s">
        <v>125</v>
      </c>
      <c r="B9" s="4">
        <v>-9973.2189917946162</v>
      </c>
      <c r="C9" s="4">
        <v>-9606.7940609509169</v>
      </c>
      <c r="D9" s="4">
        <v>-9154.2338201036891</v>
      </c>
      <c r="E9" s="4">
        <v>-8633.0236427664131</v>
      </c>
      <c r="F9" s="4">
        <v>-8293.358906027679</v>
      </c>
      <c r="G9" s="4">
        <v>-10087.933111444074</v>
      </c>
      <c r="H9" s="4">
        <v>-11185.442603541667</v>
      </c>
      <c r="I9" s="4">
        <v>-12064.194878966413</v>
      </c>
      <c r="J9" s="4">
        <v>-12805.439149024691</v>
      </c>
      <c r="K9" s="4">
        <v>-12976.058016744171</v>
      </c>
      <c r="L9" s="4">
        <v>-13060.431450167236</v>
      </c>
      <c r="M9" s="4">
        <v>-12962.510597177332</v>
      </c>
      <c r="N9" s="4">
        <v>-12898.843674654485</v>
      </c>
      <c r="O9" s="4">
        <v>-13032.605805722367</v>
      </c>
      <c r="P9" s="4">
        <v>-12616.394839163771</v>
      </c>
      <c r="Q9" s="4">
        <v>-11380.346445123043</v>
      </c>
      <c r="R9" s="4">
        <v>-9747.7151182548987</v>
      </c>
      <c r="S9" s="4">
        <v>-8853.3479745938257</v>
      </c>
      <c r="T9" s="4">
        <v>-8779.7118145136301</v>
      </c>
      <c r="U9" s="4">
        <v>-8853.3921530930565</v>
      </c>
      <c r="V9" s="4">
        <v>-8959.2162105646785</v>
      </c>
      <c r="W9" s="4">
        <v>-8642.4419249590283</v>
      </c>
      <c r="X9" s="4">
        <v>-8596.882948981598</v>
      </c>
      <c r="Y9" s="4">
        <v>-8614.0582041310372</v>
      </c>
      <c r="Z9" s="4">
        <v>-8577.2352961971847</v>
      </c>
      <c r="AA9" s="4">
        <v>-6140.7277493612964</v>
      </c>
      <c r="AB9" s="4">
        <v>-3974.1243695878775</v>
      </c>
      <c r="AC9" s="4">
        <v>-2212.6942496778984</v>
      </c>
      <c r="AD9" s="4">
        <v>-976.45364486104745</v>
      </c>
      <c r="AE9" s="4">
        <v>-1039.566071546345</v>
      </c>
      <c r="AF9" s="4">
        <v>-1072.2256074491511</v>
      </c>
      <c r="AG9" s="4">
        <v>-1376.9583633039078</v>
      </c>
      <c r="AH9" s="4">
        <v>-1592.0181392190898</v>
      </c>
      <c r="AI9" s="4">
        <v>-1446.5950409000322</v>
      </c>
      <c r="AJ9" s="4">
        <v>-1459.6586125725235</v>
      </c>
      <c r="AK9" s="4">
        <v>-1702.7867162954071</v>
      </c>
      <c r="AL9" s="4">
        <v>-1878.8920953440711</v>
      </c>
      <c r="AM9" s="4">
        <v>-1896.3329996914179</v>
      </c>
      <c r="AN9" s="4">
        <v>-1758.1233789249018</v>
      </c>
      <c r="AO9" s="4">
        <v>-1749.4388169939107</v>
      </c>
      <c r="AP9" s="4">
        <v>-1896.2486580005611</v>
      </c>
      <c r="AQ9" s="4">
        <v>-2328.9230462818878</v>
      </c>
      <c r="AR9" s="4">
        <v>-2528.3834359681223</v>
      </c>
      <c r="AS9" s="4">
        <v>-2543.3472651755246</v>
      </c>
      <c r="AT9" s="4">
        <v>-2541.8040365767538</v>
      </c>
      <c r="AU9" s="4">
        <v>-2416.9204627369518</v>
      </c>
      <c r="AV9" s="4">
        <v>-2389.0573278531524</v>
      </c>
      <c r="AW9" s="4">
        <v>-2197.3945161986835</v>
      </c>
      <c r="AX9" s="4">
        <v>-1762.18617192283</v>
      </c>
      <c r="AY9" s="4">
        <v>-1714.9860643049456</v>
      </c>
      <c r="AZ9" s="4">
        <v>-1984.4584126555005</v>
      </c>
      <c r="BA9" s="4">
        <v>-2133.9238762333007</v>
      </c>
      <c r="BB9" s="4">
        <v>-2084.8784448988586</v>
      </c>
      <c r="BC9" s="4">
        <v>-1994.2490230772792</v>
      </c>
      <c r="BD9" s="4">
        <v>-1886.0118796677007</v>
      </c>
      <c r="BE9" s="4">
        <v>-1374.3266203080798</v>
      </c>
      <c r="BF9" s="4">
        <v>-912.95537873294006</v>
      </c>
      <c r="BG9" s="4">
        <v>-708.70947561253661</v>
      </c>
      <c r="BH9" s="4">
        <v>-980.79750689329785</v>
      </c>
      <c r="BI9" s="4">
        <v>-1018.6801398773086</v>
      </c>
      <c r="BJ9" s="4">
        <v>-783.49357202742658</v>
      </c>
      <c r="BK9" s="4">
        <v>-133.5204318670435</v>
      </c>
      <c r="BL9" s="4">
        <v>374.94277086529883</v>
      </c>
      <c r="BM9" s="4">
        <v>584.33486173037409</v>
      </c>
      <c r="BN9" s="4">
        <v>454.19724237815535</v>
      </c>
      <c r="BO9" s="4">
        <v>-506.66086818124995</v>
      </c>
    </row>
    <row r="10" spans="1:67" ht="45">
      <c r="A10" s="3" t="s">
        <v>126</v>
      </c>
      <c r="B10" s="4">
        <v>-20154.863378589234</v>
      </c>
      <c r="C10" s="4">
        <v>-20290.112276901837</v>
      </c>
      <c r="D10" s="4">
        <v>-19939.745877313064</v>
      </c>
      <c r="E10" s="4">
        <v>-19346.70026744287</v>
      </c>
      <c r="F10" s="4">
        <v>-18908.298952610727</v>
      </c>
      <c r="G10" s="4">
        <v>-21709.860659046379</v>
      </c>
      <c r="H10" s="4">
        <v>-23354.124774618864</v>
      </c>
      <c r="I10" s="4">
        <v>-24554.152845646229</v>
      </c>
      <c r="J10" s="4">
        <v>-25413.512769949619</v>
      </c>
      <c r="K10" s="4">
        <v>-25364.203304985098</v>
      </c>
      <c r="L10" s="4">
        <v>-24712.138112041484</v>
      </c>
      <c r="M10" s="4">
        <v>-23586.75834356992</v>
      </c>
      <c r="N10" s="4">
        <v>-22669.145742639732</v>
      </c>
      <c r="O10" s="4">
        <v>-22620.051678535168</v>
      </c>
      <c r="P10" s="4">
        <v>-22166.333611192422</v>
      </c>
      <c r="Q10" s="4">
        <v>-20439.932524271346</v>
      </c>
      <c r="R10" s="4">
        <v>-18036.335587266862</v>
      </c>
      <c r="S10" s="4">
        <v>-16793.519550591362</v>
      </c>
      <c r="T10" s="4">
        <v>-16717.437427795034</v>
      </c>
      <c r="U10" s="4">
        <v>-16747.793824464003</v>
      </c>
      <c r="V10" s="4">
        <v>-16669.014881212101</v>
      </c>
      <c r="W10" s="4">
        <v>-15410.347961078078</v>
      </c>
      <c r="X10" s="4">
        <v>-14929.228705414062</v>
      </c>
      <c r="Y10" s="4">
        <v>-14791.662626497182</v>
      </c>
      <c r="Z10" s="4">
        <v>-14829.501132981968</v>
      </c>
      <c r="AA10" s="4">
        <v>-10930.640315084</v>
      </c>
      <c r="AB10" s="4">
        <v>-7481.0498151361244</v>
      </c>
      <c r="AC10" s="4">
        <v>-4538.1735641013538</v>
      </c>
      <c r="AD10" s="4">
        <v>-2356.1809677467709</v>
      </c>
      <c r="AE10" s="4">
        <v>-2345.7550597010918</v>
      </c>
      <c r="AF10" s="4">
        <v>-2511.6581000061442</v>
      </c>
      <c r="AG10" s="4">
        <v>-3444.7878388239874</v>
      </c>
      <c r="AH10" s="4">
        <v>-4320.8456773005573</v>
      </c>
      <c r="AI10" s="4">
        <v>-4459.9461188060222</v>
      </c>
      <c r="AJ10" s="4">
        <v>-4478.3937240035848</v>
      </c>
      <c r="AK10" s="4">
        <v>-4856.1697929702495</v>
      </c>
      <c r="AL10" s="4">
        <v>-5118.9910344556592</v>
      </c>
      <c r="AM10" s="4">
        <v>-5143.5143052330814</v>
      </c>
      <c r="AN10" s="4">
        <v>-4979.3982848102478</v>
      </c>
      <c r="AO10" s="4">
        <v>-4969.1313771982223</v>
      </c>
      <c r="AP10" s="4">
        <v>-5167.5576585668641</v>
      </c>
      <c r="AQ10" s="4">
        <v>-5743.6414448799387</v>
      </c>
      <c r="AR10" s="4">
        <v>-6003.6265344205722</v>
      </c>
      <c r="AS10" s="4">
        <v>-6017.7191578803249</v>
      </c>
      <c r="AT10" s="4">
        <v>-6018.0016202119068</v>
      </c>
      <c r="AU10" s="4">
        <v>-6074.8472304554143</v>
      </c>
      <c r="AV10" s="4">
        <v>-6247.6618151313323</v>
      </c>
      <c r="AW10" s="4">
        <v>-6135.4100514552383</v>
      </c>
      <c r="AX10" s="4">
        <v>-5595.799693920746</v>
      </c>
      <c r="AY10" s="4">
        <v>-5531.1362075047327</v>
      </c>
      <c r="AZ10" s="4">
        <v>-5860.4269592781457</v>
      </c>
      <c r="BA10" s="4">
        <v>-5828.9259906293746</v>
      </c>
      <c r="BB10" s="4">
        <v>-5370.622342688328</v>
      </c>
      <c r="BC10" s="4">
        <v>-5041.150894614465</v>
      </c>
      <c r="BD10" s="4">
        <v>-5222.9447692253361</v>
      </c>
      <c r="BE10" s="4">
        <v>-4612.8307656989618</v>
      </c>
      <c r="BF10" s="4">
        <v>-4034.3025922084989</v>
      </c>
      <c r="BG10" s="4">
        <v>-3750.1381345581176</v>
      </c>
      <c r="BH10" s="4">
        <v>-4133.5824171127297</v>
      </c>
      <c r="BI10" s="4">
        <v>-4184.3832727423796</v>
      </c>
      <c r="BJ10" s="4">
        <v>-3853.8512254939678</v>
      </c>
      <c r="BK10" s="4">
        <v>-2989.7992734023542</v>
      </c>
      <c r="BL10" s="4">
        <v>-2372.6011258452172</v>
      </c>
      <c r="BM10" s="4">
        <v>-2130.3149531292725</v>
      </c>
      <c r="BN10" s="4">
        <v>-2305.0581739672712</v>
      </c>
      <c r="BO10" s="4">
        <v>-3685.8547444649003</v>
      </c>
    </row>
    <row r="11" spans="1:67">
      <c r="A11" s="3" t="s">
        <v>127</v>
      </c>
      <c r="B11" t="str">
        <f>IF(B6&gt;B8, "Upper Limit", IF(B6&gt;B7, "Lower Limit", "No"))</f>
        <v>No</v>
      </c>
      <c r="C11" t="str">
        <f t="shared" ref="C11:BN11" si="0">IF(C6&gt;C8, "Upper Limit", IF(C6&gt;C7, "Lower Limit", "No"))</f>
        <v>Lower Limit</v>
      </c>
      <c r="D11" t="str">
        <f t="shared" si="0"/>
        <v>No</v>
      </c>
      <c r="E11" t="str">
        <f t="shared" si="0"/>
        <v>No</v>
      </c>
      <c r="F11" t="str">
        <f t="shared" si="0"/>
        <v>No</v>
      </c>
      <c r="G11" t="str">
        <f t="shared" si="0"/>
        <v>No</v>
      </c>
      <c r="H11" t="str">
        <f t="shared" si="0"/>
        <v>No</v>
      </c>
      <c r="I11" t="str">
        <f t="shared" si="0"/>
        <v>No</v>
      </c>
      <c r="J11" t="str">
        <f t="shared" si="0"/>
        <v>No</v>
      </c>
      <c r="K11" t="str">
        <f t="shared" si="0"/>
        <v>No</v>
      </c>
      <c r="L11" t="str">
        <f t="shared" si="0"/>
        <v>No</v>
      </c>
      <c r="M11" t="str">
        <f t="shared" si="0"/>
        <v>No</v>
      </c>
      <c r="N11" t="str">
        <f t="shared" si="0"/>
        <v>No</v>
      </c>
      <c r="O11" t="str">
        <f t="shared" si="0"/>
        <v>No</v>
      </c>
      <c r="P11" t="str">
        <f t="shared" si="0"/>
        <v>No</v>
      </c>
      <c r="Q11" t="str">
        <f t="shared" si="0"/>
        <v>No</v>
      </c>
      <c r="R11" t="str">
        <f t="shared" si="0"/>
        <v>No</v>
      </c>
      <c r="S11" t="str">
        <f t="shared" si="0"/>
        <v>No</v>
      </c>
      <c r="T11" t="str">
        <f t="shared" si="0"/>
        <v>No</v>
      </c>
      <c r="U11" t="str">
        <f t="shared" si="0"/>
        <v>No</v>
      </c>
      <c r="V11" t="str">
        <f t="shared" si="0"/>
        <v>No</v>
      </c>
      <c r="W11" t="str">
        <f t="shared" si="0"/>
        <v>No</v>
      </c>
      <c r="X11" t="str">
        <f t="shared" si="0"/>
        <v>No</v>
      </c>
      <c r="Y11" t="str">
        <f t="shared" si="0"/>
        <v>No</v>
      </c>
      <c r="Z11" t="str">
        <f t="shared" si="0"/>
        <v>No</v>
      </c>
      <c r="AA11" t="str">
        <f t="shared" si="0"/>
        <v>No</v>
      </c>
      <c r="AB11" t="str">
        <f t="shared" si="0"/>
        <v>No</v>
      </c>
      <c r="AC11" t="str">
        <f t="shared" si="0"/>
        <v>No</v>
      </c>
      <c r="AD11" t="str">
        <f t="shared" si="0"/>
        <v>No</v>
      </c>
      <c r="AE11" t="str">
        <f t="shared" si="0"/>
        <v>No</v>
      </c>
      <c r="AF11" t="str">
        <f t="shared" si="0"/>
        <v>Lower Limit</v>
      </c>
      <c r="AG11" t="str">
        <f t="shared" si="0"/>
        <v>Upper Limit</v>
      </c>
      <c r="AH11" t="str">
        <f t="shared" si="0"/>
        <v>Upper Limit</v>
      </c>
      <c r="AI11" t="str">
        <f t="shared" si="0"/>
        <v>Lower Limit</v>
      </c>
      <c r="AJ11" t="str">
        <f t="shared" si="0"/>
        <v>No</v>
      </c>
      <c r="AK11" t="str">
        <f t="shared" si="0"/>
        <v>No</v>
      </c>
      <c r="AL11" t="str">
        <f t="shared" si="0"/>
        <v>No</v>
      </c>
      <c r="AM11" t="str">
        <f t="shared" si="0"/>
        <v>No</v>
      </c>
      <c r="AN11" t="str">
        <f t="shared" si="0"/>
        <v>No</v>
      </c>
      <c r="AO11" t="str">
        <f t="shared" si="0"/>
        <v>No</v>
      </c>
      <c r="AP11" t="str">
        <f t="shared" si="0"/>
        <v>No</v>
      </c>
      <c r="AQ11" t="str">
        <f t="shared" si="0"/>
        <v>No</v>
      </c>
      <c r="AR11" t="str">
        <f t="shared" si="0"/>
        <v>No</v>
      </c>
      <c r="AS11" t="str">
        <f t="shared" si="0"/>
        <v>No</v>
      </c>
      <c r="AT11" t="str">
        <f t="shared" si="0"/>
        <v>No</v>
      </c>
      <c r="AU11" t="str">
        <f t="shared" si="0"/>
        <v>Lower Limit</v>
      </c>
      <c r="AV11" t="str">
        <f t="shared" si="0"/>
        <v>Lower Limit</v>
      </c>
      <c r="AW11" t="str">
        <f t="shared" si="0"/>
        <v>No</v>
      </c>
      <c r="AX11" t="str">
        <f t="shared" si="0"/>
        <v>No</v>
      </c>
      <c r="AY11" t="str">
        <f t="shared" si="0"/>
        <v>No</v>
      </c>
      <c r="AZ11" t="str">
        <f t="shared" si="0"/>
        <v>No</v>
      </c>
      <c r="BA11" t="str">
        <f t="shared" si="0"/>
        <v>No</v>
      </c>
      <c r="BB11" t="str">
        <f t="shared" si="0"/>
        <v>No</v>
      </c>
      <c r="BC11" t="str">
        <f t="shared" si="0"/>
        <v>Lower Limit</v>
      </c>
      <c r="BD11" t="str">
        <f t="shared" si="0"/>
        <v>Lower Limit</v>
      </c>
      <c r="BE11" t="str">
        <f t="shared" si="0"/>
        <v>No</v>
      </c>
      <c r="BF11" t="str">
        <f t="shared" si="0"/>
        <v>No</v>
      </c>
      <c r="BG11" t="str">
        <f t="shared" si="0"/>
        <v>No</v>
      </c>
      <c r="BH11" t="str">
        <f t="shared" si="0"/>
        <v>No</v>
      </c>
      <c r="BI11" t="str">
        <f t="shared" si="0"/>
        <v>No</v>
      </c>
      <c r="BJ11" t="str">
        <f t="shared" si="0"/>
        <v>No</v>
      </c>
      <c r="BK11" t="str">
        <f t="shared" si="0"/>
        <v>No</v>
      </c>
      <c r="BL11" t="str">
        <f t="shared" si="0"/>
        <v>Lower Limit</v>
      </c>
      <c r="BM11" t="str">
        <f t="shared" si="0"/>
        <v>No</v>
      </c>
      <c r="BN11" t="str">
        <f t="shared" si="0"/>
        <v>No</v>
      </c>
      <c r="BO11" t="str">
        <f t="shared" ref="BO11" si="1">IF(BO6&gt;BO8, "Upper Limit", IF(BO6&gt;BO7, "Lower Limit", "No"))</f>
        <v>No</v>
      </c>
    </row>
    <row r="12" spans="1:67">
      <c r="A12" s="3" t="s">
        <v>128</v>
      </c>
      <c r="B12" t="str">
        <f>IF(B6&lt;B10, "Upper Limit", IF(B6&lt;B9, "Lower Limit", "No"))</f>
        <v>No</v>
      </c>
      <c r="C12" t="str">
        <f t="shared" ref="C12:BN12" si="2">IF(C6&lt;C10, "Upper Limit", IF(C6&lt;C9, "Lower Limit", "No"))</f>
        <v>No</v>
      </c>
      <c r="D12" t="str">
        <f t="shared" si="2"/>
        <v>No</v>
      </c>
      <c r="E12" t="str">
        <f t="shared" si="2"/>
        <v>No</v>
      </c>
      <c r="F12" t="str">
        <f t="shared" si="2"/>
        <v>No</v>
      </c>
      <c r="G12" t="str">
        <f t="shared" si="2"/>
        <v>Lower Limit</v>
      </c>
      <c r="H12" t="str">
        <f t="shared" si="2"/>
        <v>Lower Limit</v>
      </c>
      <c r="I12" t="str">
        <f t="shared" si="2"/>
        <v>No</v>
      </c>
      <c r="J12" t="str">
        <f t="shared" si="2"/>
        <v>No</v>
      </c>
      <c r="K12" t="str">
        <f t="shared" si="2"/>
        <v>No</v>
      </c>
      <c r="L12" t="str">
        <f t="shared" si="2"/>
        <v>No</v>
      </c>
      <c r="M12" t="str">
        <f t="shared" si="2"/>
        <v>No</v>
      </c>
      <c r="N12" t="str">
        <f t="shared" si="2"/>
        <v>No</v>
      </c>
      <c r="O12" t="str">
        <f t="shared" si="2"/>
        <v>No</v>
      </c>
      <c r="P12" t="str">
        <f t="shared" si="2"/>
        <v>No</v>
      </c>
      <c r="Q12" t="str">
        <f t="shared" si="2"/>
        <v>No</v>
      </c>
      <c r="R12" t="str">
        <f t="shared" si="2"/>
        <v>No</v>
      </c>
      <c r="S12" t="str">
        <f t="shared" si="2"/>
        <v>No</v>
      </c>
      <c r="T12" t="str">
        <f t="shared" si="2"/>
        <v>No</v>
      </c>
      <c r="U12" t="str">
        <f t="shared" si="2"/>
        <v>No</v>
      </c>
      <c r="V12" t="str">
        <f t="shared" si="2"/>
        <v>No</v>
      </c>
      <c r="W12" t="str">
        <f t="shared" si="2"/>
        <v>No</v>
      </c>
      <c r="X12" t="str">
        <f t="shared" si="2"/>
        <v>No</v>
      </c>
      <c r="Y12" t="str">
        <f t="shared" si="2"/>
        <v>No</v>
      </c>
      <c r="Z12" t="str">
        <f t="shared" si="2"/>
        <v>No</v>
      </c>
      <c r="AA12" t="str">
        <f t="shared" si="2"/>
        <v>No</v>
      </c>
      <c r="AB12" t="str">
        <f t="shared" si="2"/>
        <v>No</v>
      </c>
      <c r="AC12" t="str">
        <f t="shared" si="2"/>
        <v>No</v>
      </c>
      <c r="AD12" t="str">
        <f t="shared" si="2"/>
        <v>Upper Limit</v>
      </c>
      <c r="AE12" t="str">
        <f t="shared" si="2"/>
        <v>No</v>
      </c>
      <c r="AF12" t="str">
        <f t="shared" si="2"/>
        <v>No</v>
      </c>
      <c r="AG12" t="str">
        <f t="shared" si="2"/>
        <v>No</v>
      </c>
      <c r="AH12" t="str">
        <f t="shared" si="2"/>
        <v>No</v>
      </c>
      <c r="AI12" t="str">
        <f t="shared" si="2"/>
        <v>No</v>
      </c>
      <c r="AJ12" t="str">
        <f t="shared" si="2"/>
        <v>No</v>
      </c>
      <c r="AK12" t="str">
        <f t="shared" si="2"/>
        <v>Lower Limit</v>
      </c>
      <c r="AL12" t="str">
        <f t="shared" si="2"/>
        <v>Lower Limit</v>
      </c>
      <c r="AM12" t="str">
        <f t="shared" si="2"/>
        <v>No</v>
      </c>
      <c r="AN12" t="str">
        <f t="shared" si="2"/>
        <v>No</v>
      </c>
      <c r="AO12" t="str">
        <f t="shared" si="2"/>
        <v>No</v>
      </c>
      <c r="AP12" t="str">
        <f t="shared" si="2"/>
        <v>No</v>
      </c>
      <c r="AQ12" t="str">
        <f t="shared" si="2"/>
        <v>Lower Limit</v>
      </c>
      <c r="AR12" t="str">
        <f t="shared" si="2"/>
        <v>No</v>
      </c>
      <c r="AS12" t="str">
        <f t="shared" si="2"/>
        <v>No</v>
      </c>
      <c r="AT12" t="str">
        <f t="shared" si="2"/>
        <v>No</v>
      </c>
      <c r="AU12" t="str">
        <f t="shared" si="2"/>
        <v>No</v>
      </c>
      <c r="AV12" t="str">
        <f t="shared" si="2"/>
        <v>No</v>
      </c>
      <c r="AW12" t="str">
        <f t="shared" si="2"/>
        <v>No</v>
      </c>
      <c r="AX12" t="str">
        <f t="shared" si="2"/>
        <v>No</v>
      </c>
      <c r="AY12" t="str">
        <f t="shared" si="2"/>
        <v>No</v>
      </c>
      <c r="AZ12" t="str">
        <f t="shared" si="2"/>
        <v>No</v>
      </c>
      <c r="BA12" t="str">
        <f t="shared" si="2"/>
        <v>No</v>
      </c>
      <c r="BB12" t="str">
        <f t="shared" si="2"/>
        <v>No</v>
      </c>
      <c r="BC12" t="str">
        <f t="shared" si="2"/>
        <v>No</v>
      </c>
      <c r="BD12" t="str">
        <f t="shared" si="2"/>
        <v>No</v>
      </c>
      <c r="BE12" t="str">
        <f t="shared" si="2"/>
        <v>No</v>
      </c>
      <c r="BF12" t="str">
        <f t="shared" si="2"/>
        <v>No</v>
      </c>
      <c r="BG12" t="str">
        <f t="shared" si="2"/>
        <v>No</v>
      </c>
      <c r="BH12" t="str">
        <f t="shared" si="2"/>
        <v>Lower Limit</v>
      </c>
      <c r="BI12" t="str">
        <f t="shared" si="2"/>
        <v>No</v>
      </c>
      <c r="BJ12" t="str">
        <f t="shared" si="2"/>
        <v>No</v>
      </c>
      <c r="BK12" t="str">
        <f t="shared" si="2"/>
        <v>No</v>
      </c>
      <c r="BL12" t="str">
        <f t="shared" si="2"/>
        <v>No</v>
      </c>
      <c r="BM12" t="str">
        <f t="shared" si="2"/>
        <v>No</v>
      </c>
      <c r="BN12" t="str">
        <f t="shared" si="2"/>
        <v>No</v>
      </c>
      <c r="BO12" t="str">
        <f t="shared" ref="BO12" si="3">IF(BO6&lt;BO10, "Upper Limit", IF(BO6&lt;BO9, "Lower Limit", "No"))</f>
        <v>Upper Limit</v>
      </c>
    </row>
    <row r="17" spans="1:67">
      <c r="B17" s="4" t="s">
        <v>56</v>
      </c>
      <c r="C17" s="4" t="s">
        <v>57</v>
      </c>
      <c r="D17" s="4" t="s">
        <v>58</v>
      </c>
      <c r="E17" s="4" t="s">
        <v>59</v>
      </c>
      <c r="F17" s="4" t="s">
        <v>60</v>
      </c>
      <c r="G17" s="4" t="s">
        <v>61</v>
      </c>
      <c r="H17" s="4" t="s">
        <v>62</v>
      </c>
      <c r="I17" s="4" t="s">
        <v>63</v>
      </c>
      <c r="J17" s="4" t="s">
        <v>64</v>
      </c>
      <c r="K17" s="4" t="s">
        <v>65</v>
      </c>
      <c r="L17" s="4" t="s">
        <v>66</v>
      </c>
      <c r="M17" s="4" t="s">
        <v>67</v>
      </c>
      <c r="N17" s="4" t="s">
        <v>68</v>
      </c>
      <c r="O17" s="4" t="s">
        <v>69</v>
      </c>
      <c r="P17" s="4" t="s">
        <v>70</v>
      </c>
      <c r="Q17" s="4" t="s">
        <v>71</v>
      </c>
      <c r="R17" s="4" t="s">
        <v>72</v>
      </c>
      <c r="S17" s="4" t="s">
        <v>73</v>
      </c>
      <c r="T17" s="4" t="s">
        <v>74</v>
      </c>
      <c r="U17" s="4" t="s">
        <v>75</v>
      </c>
      <c r="V17" s="4" t="s">
        <v>76</v>
      </c>
      <c r="W17" s="4" t="s">
        <v>77</v>
      </c>
      <c r="X17" s="4" t="s">
        <v>78</v>
      </c>
      <c r="Y17" s="4" t="s">
        <v>79</v>
      </c>
      <c r="Z17" s="4" t="s">
        <v>80</v>
      </c>
      <c r="AA17" s="4" t="s">
        <v>81</v>
      </c>
      <c r="AB17" s="4" t="s">
        <v>82</v>
      </c>
      <c r="AC17" s="4" t="s">
        <v>83</v>
      </c>
      <c r="AD17" s="4" t="s">
        <v>84</v>
      </c>
      <c r="AE17" s="4" t="s">
        <v>85</v>
      </c>
      <c r="AF17" s="4" t="s">
        <v>86</v>
      </c>
      <c r="AG17" s="4" t="s">
        <v>87</v>
      </c>
      <c r="AH17" s="4" t="s">
        <v>88</v>
      </c>
      <c r="AI17" s="4" t="s">
        <v>89</v>
      </c>
      <c r="AJ17" s="4" t="s">
        <v>90</v>
      </c>
      <c r="AK17" s="4" t="s">
        <v>91</v>
      </c>
      <c r="AL17" s="4" t="s">
        <v>92</v>
      </c>
      <c r="AM17" s="4" t="s">
        <v>93</v>
      </c>
      <c r="AN17" s="4" t="s">
        <v>94</v>
      </c>
      <c r="AO17" s="4" t="s">
        <v>95</v>
      </c>
      <c r="AP17" s="4" t="s">
        <v>96</v>
      </c>
      <c r="AQ17" s="4" t="s">
        <v>97</v>
      </c>
      <c r="AR17" s="4" t="s">
        <v>98</v>
      </c>
      <c r="AS17" s="4" t="s">
        <v>99</v>
      </c>
      <c r="AT17" s="4" t="s">
        <v>100</v>
      </c>
      <c r="AU17" s="4" t="s">
        <v>101</v>
      </c>
      <c r="AV17" s="4" t="s">
        <v>102</v>
      </c>
      <c r="AW17" s="4" t="s">
        <v>103</v>
      </c>
      <c r="AX17" s="4" t="s">
        <v>104</v>
      </c>
      <c r="AY17" s="4" t="s">
        <v>105</v>
      </c>
      <c r="AZ17" s="4" t="s">
        <v>106</v>
      </c>
      <c r="BA17" s="4" t="s">
        <v>107</v>
      </c>
      <c r="BB17" s="4" t="s">
        <v>108</v>
      </c>
      <c r="BC17" s="4" t="s">
        <v>109</v>
      </c>
      <c r="BD17" s="4" t="s">
        <v>110</v>
      </c>
      <c r="BE17" s="4" t="s">
        <v>111</v>
      </c>
      <c r="BF17" s="4" t="s">
        <v>112</v>
      </c>
      <c r="BG17" s="4" t="s">
        <v>113</v>
      </c>
      <c r="BH17" s="4" t="s">
        <v>114</v>
      </c>
      <c r="BI17" s="4" t="s">
        <v>115</v>
      </c>
      <c r="BJ17" s="4" t="s">
        <v>116</v>
      </c>
      <c r="BK17" s="4" t="s">
        <v>117</v>
      </c>
      <c r="BL17" s="4" t="s">
        <v>118</v>
      </c>
      <c r="BM17" s="4" t="s">
        <v>119</v>
      </c>
      <c r="BN17" s="4" t="s">
        <v>120</v>
      </c>
      <c r="BO17" s="4" t="s">
        <v>121</v>
      </c>
    </row>
    <row r="18" spans="1:67">
      <c r="A18" s="3" t="s">
        <v>122</v>
      </c>
      <c r="B18" s="4">
        <v>14433.440200000003</v>
      </c>
      <c r="C18" s="4">
        <v>27318.059200000003</v>
      </c>
      <c r="D18" s="4">
        <v>20710.862843301416</v>
      </c>
      <c r="E18" s="4">
        <v>7053.3145965829008</v>
      </c>
      <c r="F18" s="4">
        <v>-8290.6150968996772</v>
      </c>
      <c r="G18" s="4">
        <v>-34607.025426672764</v>
      </c>
      <c r="H18" s="4">
        <v>-29384.742887590506</v>
      </c>
      <c r="I18" s="4">
        <v>-17702.154949309523</v>
      </c>
      <c r="J18" s="4">
        <v>-10499.698727758197</v>
      </c>
      <c r="K18" s="4">
        <v>3603.0819132272413</v>
      </c>
      <c r="L18" s="4">
        <v>1703.6444045352632</v>
      </c>
      <c r="M18" s="4">
        <v>-3082.8278058098963</v>
      </c>
      <c r="N18" s="4">
        <v>-3048.8737808929964</v>
      </c>
      <c r="O18" s="4">
        <v>-5842.7329384115765</v>
      </c>
      <c r="P18" s="4">
        <v>-4166.3210157530302</v>
      </c>
      <c r="Q18" s="4">
        <v>-539.46538448714455</v>
      </c>
      <c r="R18" s="4">
        <v>-775.88209625354057</v>
      </c>
      <c r="S18" s="4">
        <v>1851.418485807164</v>
      </c>
      <c r="T18" s="4">
        <v>872.84931139435685</v>
      </c>
      <c r="U18" s="4">
        <v>226.34139532988456</v>
      </c>
      <c r="V18" s="4">
        <v>1808.7178718043947</v>
      </c>
      <c r="W18" s="4">
        <v>2686.7329042054098</v>
      </c>
      <c r="X18" s="4">
        <v>3153.2281060635114</v>
      </c>
      <c r="Y18" s="4">
        <v>1953.852232154054</v>
      </c>
      <c r="Z18" s="4">
        <v>432.35673181067978</v>
      </c>
      <c r="AA18" s="4">
        <v>5359.5941177780751</v>
      </c>
      <c r="AB18" s="4">
        <v>4747.6013547577295</v>
      </c>
      <c r="AC18" s="4">
        <v>7182.0383387967886</v>
      </c>
      <c r="AD18" s="4">
        <v>9606.7217379931808</v>
      </c>
      <c r="AE18" s="4">
        <v>-1710.8593229734906</v>
      </c>
      <c r="AF18" s="4">
        <v>2882.7924680625565</v>
      </c>
      <c r="AG18" s="4">
        <v>3361.0028153496423</v>
      </c>
      <c r="AH18" s="4">
        <v>780.87800505994164</v>
      </c>
      <c r="AI18" s="4">
        <v>6436.9930406737221</v>
      </c>
      <c r="AJ18" s="4">
        <v>729.13856671120084</v>
      </c>
      <c r="AK18" s="4">
        <v>-2010.7677962687721</v>
      </c>
      <c r="AL18" s="4">
        <v>-1748.3602197683813</v>
      </c>
      <c r="AM18" s="4">
        <v>-2782.203277638775</v>
      </c>
      <c r="AN18" s="4">
        <v>-1113.3684721868976</v>
      </c>
      <c r="AO18" s="4">
        <v>-1054.9409887565762</v>
      </c>
      <c r="AP18" s="4">
        <v>1445.3094837682638</v>
      </c>
      <c r="AQ18" s="4">
        <v>2189.8621696482587</v>
      </c>
      <c r="AR18" s="4">
        <v>490.28577115193366</v>
      </c>
      <c r="AS18" s="4">
        <v>3488.3079138688172</v>
      </c>
      <c r="AT18" s="4">
        <v>4358.0848339076256</v>
      </c>
      <c r="AU18" s="4">
        <v>6194.7432343567343</v>
      </c>
      <c r="AV18" s="4">
        <v>13390.429049552462</v>
      </c>
      <c r="AW18" s="4">
        <v>10977.062632549827</v>
      </c>
      <c r="AX18" s="4">
        <v>6582.8421572287007</v>
      </c>
      <c r="AY18" s="4">
        <v>6367.0899999999965</v>
      </c>
      <c r="AZ18" s="4">
        <v>-1045.3208640199991</v>
      </c>
      <c r="BA18" s="4">
        <v>-898.27505367600315</v>
      </c>
      <c r="BB18" s="4">
        <v>-203.95669098899816</v>
      </c>
      <c r="BC18" s="4">
        <v>-6317.8352981689968</v>
      </c>
      <c r="BD18" s="4">
        <v>-2292.8829497989973</v>
      </c>
      <c r="BE18" s="4">
        <v>1154.2710161230025</v>
      </c>
      <c r="BF18" s="4">
        <v>6035.6679407140036</v>
      </c>
      <c r="BG18" s="4">
        <v>12113.179252426002</v>
      </c>
      <c r="BH18" s="4">
        <v>10657.506512046002</v>
      </c>
      <c r="BI18" s="4">
        <v>9518.0749362729985</v>
      </c>
      <c r="BJ18" s="4">
        <v>3570.4982784599961</v>
      </c>
      <c r="BK18" s="4">
        <v>4378.2814105759971</v>
      </c>
      <c r="BL18" s="4">
        <v>3932.628015505994</v>
      </c>
      <c r="BM18" s="4">
        <v>-3119.7707861840026</v>
      </c>
      <c r="BN18" s="4">
        <v>-6194.5689065989973</v>
      </c>
      <c r="BO18" s="4">
        <v>-13409.136718946997</v>
      </c>
    </row>
    <row r="19" spans="1:67" ht="45">
      <c r="A19" s="3" t="s">
        <v>123</v>
      </c>
      <c r="B19" s="4">
        <v>13357.311247191948</v>
      </c>
      <c r="C19" s="4">
        <v>16112.033395675673</v>
      </c>
      <c r="D19" s="4">
        <v>17778.985871636101</v>
      </c>
      <c r="E19" s="4">
        <v>18216.245340209156</v>
      </c>
      <c r="F19" s="4">
        <v>18193.02051484452</v>
      </c>
      <c r="G19" s="4">
        <v>19146.991993312051</v>
      </c>
      <c r="H19" s="4">
        <v>19381.54905920396</v>
      </c>
      <c r="I19" s="4">
        <v>19026.437317907523</v>
      </c>
      <c r="J19" s="4">
        <v>18331.455282642226</v>
      </c>
      <c r="K19" s="4">
        <v>17788.895298835876</v>
      </c>
      <c r="L19" s="4">
        <v>16319.612410889553</v>
      </c>
      <c r="M19" s="4">
        <v>13904.78077111231</v>
      </c>
      <c r="N19" s="4">
        <v>11976.598235864867</v>
      </c>
      <c r="O19" s="4">
        <v>10665.312611855607</v>
      </c>
      <c r="P19" s="4">
        <v>10571.406543852354</v>
      </c>
      <c r="Q19" s="4">
        <v>11102.543132384828</v>
      </c>
      <c r="R19" s="4">
        <v>11613.590846337305</v>
      </c>
      <c r="S19" s="4">
        <v>12226.581245864847</v>
      </c>
      <c r="T19" s="4">
        <v>12579.532246743191</v>
      </c>
      <c r="U19" s="4">
        <v>12496.417213499262</v>
      </c>
      <c r="V19" s="4">
        <v>11378.532642373768</v>
      </c>
      <c r="W19" s="4">
        <v>8342.3426574412188</v>
      </c>
      <c r="X19" s="4">
        <v>6166.6063155576294</v>
      </c>
      <c r="Y19" s="4">
        <v>5678.5065567733918</v>
      </c>
      <c r="Z19" s="4">
        <v>6151.4155149370454</v>
      </c>
      <c r="AA19" s="4">
        <v>5700.5611725575236</v>
      </c>
      <c r="AB19" s="4">
        <v>4641.7747845673266</v>
      </c>
      <c r="AC19" s="4">
        <v>4523.0709749630441</v>
      </c>
      <c r="AD19" s="4">
        <v>5173.2377638396538</v>
      </c>
      <c r="AE19" s="4">
        <v>4930.1955423608069</v>
      </c>
      <c r="AF19" s="4">
        <v>5007.7265468926325</v>
      </c>
      <c r="AG19" s="4">
        <v>5221.9082235528795</v>
      </c>
      <c r="AH19" s="4">
        <v>5262.300568065617</v>
      </c>
      <c r="AI19" s="4">
        <v>5553.1729489112331</v>
      </c>
      <c r="AJ19" s="4">
        <v>5449.9614843471008</v>
      </c>
      <c r="AK19" s="4">
        <v>5475.9858524038564</v>
      </c>
      <c r="AL19" s="4">
        <v>5490.1701498015791</v>
      </c>
      <c r="AM19" s="4">
        <v>5472.5319116862274</v>
      </c>
      <c r="AN19" s="4">
        <v>5444.8841585334503</v>
      </c>
      <c r="AO19" s="4">
        <v>5430.4656451061455</v>
      </c>
      <c r="AP19" s="4">
        <v>5414.5418654631512</v>
      </c>
      <c r="AQ19" s="4">
        <v>5386.3575630521</v>
      </c>
      <c r="AR19" s="4">
        <v>5257.4901672018132</v>
      </c>
      <c r="AS19" s="4">
        <v>5353.7333917727283</v>
      </c>
      <c r="AT19" s="4">
        <v>5571.7997522155183</v>
      </c>
      <c r="AU19" s="4">
        <v>5659.562219133335</v>
      </c>
      <c r="AV19" s="4">
        <v>6875.2437178732907</v>
      </c>
      <c r="AW19" s="4">
        <v>7353.660405782126</v>
      </c>
      <c r="AX19" s="4">
        <v>7010.7670553558128</v>
      </c>
      <c r="AY19" s="4">
        <v>7363.9131273393168</v>
      </c>
      <c r="AZ19" s="4">
        <v>7263.7454826755184</v>
      </c>
      <c r="BA19" s="4">
        <v>7127.0505480788479</v>
      </c>
      <c r="BB19" s="4">
        <v>7104.5894800718133</v>
      </c>
      <c r="BC19" s="4">
        <v>6784.4505294081737</v>
      </c>
      <c r="BD19" s="4">
        <v>6720.0618835503183</v>
      </c>
      <c r="BE19" s="4">
        <v>6799.5208173170977</v>
      </c>
      <c r="BF19" s="4">
        <v>7187.8754301702675</v>
      </c>
      <c r="BG19" s="4">
        <v>8238.05263502257</v>
      </c>
      <c r="BH19" s="4">
        <v>8990.7206779114076</v>
      </c>
      <c r="BI19" s="4">
        <v>9549.2298093274985</v>
      </c>
      <c r="BJ19" s="4">
        <v>9618.5851210992751</v>
      </c>
      <c r="BK19" s="4">
        <v>9704.337251009254</v>
      </c>
      <c r="BL19" s="4">
        <v>9796.8927069341516</v>
      </c>
      <c r="BM19" s="4">
        <v>9743.3364702611689</v>
      </c>
      <c r="BN19" s="4">
        <v>9694.0530286388857</v>
      </c>
      <c r="BO19" s="4">
        <v>9802.5864344871261</v>
      </c>
    </row>
    <row r="20" spans="1:67" ht="45">
      <c r="A20" s="3" t="s">
        <v>124</v>
      </c>
      <c r="B20" s="4">
        <v>25228.535774383898</v>
      </c>
      <c r="C20" s="4">
        <v>29269.437111351348</v>
      </c>
      <c r="D20" s="4">
        <v>31444.856861107131</v>
      </c>
      <c r="E20" s="4">
        <v>31743.90905342409</v>
      </c>
      <c r="F20" s="4">
        <v>31869.27301753981</v>
      </c>
      <c r="G20" s="4">
        <v>35316.237575808511</v>
      </c>
      <c r="H20" s="4">
        <v>37053.409061971848</v>
      </c>
      <c r="I20" s="4">
        <v>37223.698536844451</v>
      </c>
      <c r="J20" s="4">
        <v>36656.341782701769</v>
      </c>
      <c r="K20" s="4">
        <v>35948.948707427706</v>
      </c>
      <c r="L20" s="4">
        <v>33891.573649308302</v>
      </c>
      <c r="M20" s="4">
        <v>30425.415398044304</v>
      </c>
      <c r="N20" s="4">
        <v>27680.81361459407</v>
      </c>
      <c r="O20" s="4">
        <v>25940.705075496127</v>
      </c>
      <c r="P20" s="4">
        <v>25838.826022277273</v>
      </c>
      <c r="Q20" s="4">
        <v>26247.558325566581</v>
      </c>
      <c r="R20" s="4">
        <v>26402.01533528421</v>
      </c>
      <c r="S20" s="4">
        <v>26765.381405048935</v>
      </c>
      <c r="T20" s="4">
        <v>27098.709546235907</v>
      </c>
      <c r="U20" s="4">
        <v>27001.200814981556</v>
      </c>
      <c r="V20" s="4">
        <v>25396.667789140345</v>
      </c>
      <c r="W20" s="4">
        <v>20555.854134064975</v>
      </c>
      <c r="X20" s="4">
        <v>17082.263187159693</v>
      </c>
      <c r="Y20" s="4">
        <v>16361.03678781266</v>
      </c>
      <c r="Z20" s="4">
        <v>16870.706112704451</v>
      </c>
      <c r="AA20" s="4">
        <v>13970.666450722865</v>
      </c>
      <c r="AB20" s="4">
        <v>10146.47646262506</v>
      </c>
      <c r="AC20" s="4">
        <v>8664.8591790111786</v>
      </c>
      <c r="AD20" s="4">
        <v>8959.8717334768298</v>
      </c>
      <c r="AE20" s="4">
        <v>8739.4843523291729</v>
      </c>
      <c r="AF20" s="4">
        <v>8835.5889582164582</v>
      </c>
      <c r="AG20" s="4">
        <v>8941.7607804789768</v>
      </c>
      <c r="AH20" s="4">
        <v>8831.0578802068048</v>
      </c>
      <c r="AI20" s="4">
        <v>8798.8163429437718</v>
      </c>
      <c r="AJ20" s="4">
        <v>8347.6204346922932</v>
      </c>
      <c r="AK20" s="4">
        <v>8473.2342913948887</v>
      </c>
      <c r="AL20" s="4">
        <v>8550.2267923660747</v>
      </c>
      <c r="AM20" s="4">
        <v>8746.6314043076691</v>
      </c>
      <c r="AN20" s="4">
        <v>8790.6467871811765</v>
      </c>
      <c r="AO20" s="4">
        <v>8825.8738795308909</v>
      </c>
      <c r="AP20" s="4">
        <v>8812.1967396467098</v>
      </c>
      <c r="AQ20" s="4">
        <v>8780.6716715524635</v>
      </c>
      <c r="AR20" s="4">
        <v>8656.0839965974701</v>
      </c>
      <c r="AS20" s="4">
        <v>8771.8476616535627</v>
      </c>
      <c r="AT20" s="4">
        <v>9011.6939774342936</v>
      </c>
      <c r="AU20" s="4">
        <v>9145.4614554409964</v>
      </c>
      <c r="AV20" s="4">
        <v>11144.68306818117</v>
      </c>
      <c r="AW20" s="4">
        <v>11911.765229311188</v>
      </c>
      <c r="AX20" s="4">
        <v>11377.172507496785</v>
      </c>
      <c r="AY20" s="4">
        <v>11679.567185315118</v>
      </c>
      <c r="AZ20" s="4">
        <v>11675.63756259165</v>
      </c>
      <c r="BA20" s="4">
        <v>11615.211586849593</v>
      </c>
      <c r="BB20" s="4">
        <v>11619.53118563797</v>
      </c>
      <c r="BC20" s="4">
        <v>11616.994701252826</v>
      </c>
      <c r="BD20" s="4">
        <v>11639.318485362626</v>
      </c>
      <c r="BE20" s="4">
        <v>11639.984412276595</v>
      </c>
      <c r="BF20" s="4">
        <v>12027.492229958814</v>
      </c>
      <c r="BG20" s="4">
        <v>13383.07751316018</v>
      </c>
      <c r="BH20" s="4">
        <v>14299.869849726212</v>
      </c>
      <c r="BI20" s="4">
        <v>14888.237316306915</v>
      </c>
      <c r="BJ20" s="4">
        <v>14920.688500115881</v>
      </c>
      <c r="BK20" s="4">
        <v>14982.771797889453</v>
      </c>
      <c r="BL20" s="4">
        <v>14995.765597521542</v>
      </c>
      <c r="BM20" s="4">
        <v>15219.05705917822</v>
      </c>
      <c r="BN20" s="4">
        <v>15648.122862958986</v>
      </c>
      <c r="BO20" s="4">
        <v>16845.383672320655</v>
      </c>
    </row>
    <row r="21" spans="1:67" ht="45">
      <c r="A21" s="3" t="s">
        <v>125</v>
      </c>
      <c r="B21" s="4">
        <v>-10385.13780719195</v>
      </c>
      <c r="C21" s="4">
        <v>-10202.774035675673</v>
      </c>
      <c r="D21" s="4">
        <v>-9552.7561073059587</v>
      </c>
      <c r="E21" s="4">
        <v>-8839.0820862207202</v>
      </c>
      <c r="F21" s="4">
        <v>-9159.4844905460559</v>
      </c>
      <c r="G21" s="4">
        <v>-13191.499171680864</v>
      </c>
      <c r="H21" s="4">
        <v>-15962.170946331822</v>
      </c>
      <c r="I21" s="4">
        <v>-17368.085119966334</v>
      </c>
      <c r="J21" s="4">
        <v>-18318.317717476861</v>
      </c>
      <c r="K21" s="4">
        <v>-18531.211518347784</v>
      </c>
      <c r="L21" s="4">
        <v>-18824.310065947939</v>
      </c>
      <c r="M21" s="4">
        <v>-19136.48848275168</v>
      </c>
      <c r="N21" s="4">
        <v>-19431.83252159354</v>
      </c>
      <c r="O21" s="4">
        <v>-19885.472315425435</v>
      </c>
      <c r="P21" s="4">
        <v>-19963.432412997485</v>
      </c>
      <c r="Q21" s="4">
        <v>-19187.487253978677</v>
      </c>
      <c r="R21" s="4">
        <v>-17963.258131556504</v>
      </c>
      <c r="S21" s="4">
        <v>-16851.019072503332</v>
      </c>
      <c r="T21" s="4">
        <v>-16458.822352242241</v>
      </c>
      <c r="U21" s="4">
        <v>-16513.149989465324</v>
      </c>
      <c r="V21" s="4">
        <v>-16657.737651159387</v>
      </c>
      <c r="W21" s="4">
        <v>-16084.680295806298</v>
      </c>
      <c r="X21" s="4">
        <v>-15664.707427646499</v>
      </c>
      <c r="Y21" s="4">
        <v>-15686.553905305147</v>
      </c>
      <c r="Z21" s="4">
        <v>-15287.165680597765</v>
      </c>
      <c r="AA21" s="4">
        <v>-10839.64938377316</v>
      </c>
      <c r="AB21" s="4">
        <v>-6367.6285715481399</v>
      </c>
      <c r="AC21" s="4">
        <v>-3760.5054331332267</v>
      </c>
      <c r="AD21" s="4">
        <v>-2400.0301754346988</v>
      </c>
      <c r="AE21" s="4">
        <v>-2688.382077575925</v>
      </c>
      <c r="AF21" s="4">
        <v>-2647.998275755021</v>
      </c>
      <c r="AG21" s="4">
        <v>-2217.7968902993152</v>
      </c>
      <c r="AH21" s="4">
        <v>-1875.2140562167576</v>
      </c>
      <c r="AI21" s="4">
        <v>-938.1138391538434</v>
      </c>
      <c r="AJ21" s="4">
        <v>-345.35641634328613</v>
      </c>
      <c r="AK21" s="4">
        <v>-518.5110255782065</v>
      </c>
      <c r="AL21" s="4">
        <v>-629.94313532741262</v>
      </c>
      <c r="AM21" s="4">
        <v>-1075.6670735566559</v>
      </c>
      <c r="AN21" s="4">
        <v>-1246.6410987620038</v>
      </c>
      <c r="AO21" s="4">
        <v>-1360.3508237433457</v>
      </c>
      <c r="AP21" s="4">
        <v>-1380.7678829039639</v>
      </c>
      <c r="AQ21" s="4">
        <v>-1402.2706539486283</v>
      </c>
      <c r="AR21" s="4">
        <v>-1539.6974915894987</v>
      </c>
      <c r="AS21" s="4">
        <v>-1482.4951479889385</v>
      </c>
      <c r="AT21" s="4">
        <v>-1307.9886982220341</v>
      </c>
      <c r="AU21" s="4">
        <v>-1312.2362534819845</v>
      </c>
      <c r="AV21" s="4">
        <v>-1663.6349827424669</v>
      </c>
      <c r="AW21" s="4">
        <v>-1762.5492412759982</v>
      </c>
      <c r="AX21" s="4">
        <v>-1722.0438489261328</v>
      </c>
      <c r="AY21" s="4">
        <v>-1267.3949886122873</v>
      </c>
      <c r="AZ21" s="4">
        <v>-1560.0386771567451</v>
      </c>
      <c r="BA21" s="4">
        <v>-1849.2715294626405</v>
      </c>
      <c r="BB21" s="4">
        <v>-1925.2939310604988</v>
      </c>
      <c r="BC21" s="4">
        <v>-2880.6378142811313</v>
      </c>
      <c r="BD21" s="4">
        <v>-3118.4513200742958</v>
      </c>
      <c r="BE21" s="4">
        <v>-2881.4063726018971</v>
      </c>
      <c r="BF21" s="4">
        <v>-2491.358169406828</v>
      </c>
      <c r="BG21" s="4">
        <v>-2051.9971212526525</v>
      </c>
      <c r="BH21" s="4">
        <v>-1627.5776657182014</v>
      </c>
      <c r="BI21" s="4">
        <v>-1128.7852046313346</v>
      </c>
      <c r="BJ21" s="4">
        <v>-985.62163693393813</v>
      </c>
      <c r="BK21" s="4">
        <v>-852.5318427511429</v>
      </c>
      <c r="BL21" s="4">
        <v>-600.85307424063194</v>
      </c>
      <c r="BM21" s="4">
        <v>-1208.1047075729339</v>
      </c>
      <c r="BN21" s="4">
        <v>-2214.0866400013124</v>
      </c>
      <c r="BO21" s="4">
        <v>-4283.0080411799272</v>
      </c>
    </row>
    <row r="22" spans="1:67" ht="45">
      <c r="A22" s="3" t="s">
        <v>126</v>
      </c>
      <c r="B22" s="4">
        <v>-22256.362334383899</v>
      </c>
      <c r="C22" s="4">
        <v>-23360.177751351344</v>
      </c>
      <c r="D22" s="4">
        <v>-23218.627096776989</v>
      </c>
      <c r="E22" s="4">
        <v>-22366.745799435659</v>
      </c>
      <c r="F22" s="4">
        <v>-22835.736993241342</v>
      </c>
      <c r="G22" s="4">
        <v>-29360.744754177322</v>
      </c>
      <c r="H22" s="4">
        <v>-33634.030949099717</v>
      </c>
      <c r="I22" s="4">
        <v>-35565.346338903262</v>
      </c>
      <c r="J22" s="4">
        <v>-36643.204217536404</v>
      </c>
      <c r="K22" s="4">
        <v>-36691.264926939613</v>
      </c>
      <c r="L22" s="4">
        <v>-36396.271304366681</v>
      </c>
      <c r="M22" s="4">
        <v>-35657.123109683678</v>
      </c>
      <c r="N22" s="4">
        <v>-35136.047900322737</v>
      </c>
      <c r="O22" s="4">
        <v>-35160.86477906596</v>
      </c>
      <c r="P22" s="4">
        <v>-35230.851891422404</v>
      </c>
      <c r="Q22" s="4">
        <v>-34332.502447160427</v>
      </c>
      <c r="R22" s="4">
        <v>-32751.682620503409</v>
      </c>
      <c r="S22" s="4">
        <v>-31389.819231687423</v>
      </c>
      <c r="T22" s="4">
        <v>-30977.999651734957</v>
      </c>
      <c r="U22" s="4">
        <v>-31017.933590947618</v>
      </c>
      <c r="V22" s="4">
        <v>-30675.872797925964</v>
      </c>
      <c r="W22" s="4">
        <v>-28298.191772430058</v>
      </c>
      <c r="X22" s="4">
        <v>-26580.364299248566</v>
      </c>
      <c r="Y22" s="4">
        <v>-26369.084136344416</v>
      </c>
      <c r="Z22" s="4">
        <v>-26006.456278365171</v>
      </c>
      <c r="AA22" s="4">
        <v>-19109.754661938499</v>
      </c>
      <c r="AB22" s="4">
        <v>-11872.330249605873</v>
      </c>
      <c r="AC22" s="4">
        <v>-7902.2936371813621</v>
      </c>
      <c r="AD22" s="4">
        <v>-6186.6641450718744</v>
      </c>
      <c r="AE22" s="4">
        <v>-6497.670887544291</v>
      </c>
      <c r="AF22" s="4">
        <v>-6475.8606870788481</v>
      </c>
      <c r="AG22" s="4">
        <v>-5937.6494472254126</v>
      </c>
      <c r="AH22" s="4">
        <v>-5443.9713683579448</v>
      </c>
      <c r="AI22" s="4">
        <v>-4183.7572331863812</v>
      </c>
      <c r="AJ22" s="4">
        <v>-3243.0153666884794</v>
      </c>
      <c r="AK22" s="4">
        <v>-3515.7594645692379</v>
      </c>
      <c r="AL22" s="4">
        <v>-3689.9997778919083</v>
      </c>
      <c r="AM22" s="4">
        <v>-4349.7665661780975</v>
      </c>
      <c r="AN22" s="4">
        <v>-4592.4037274097309</v>
      </c>
      <c r="AO22" s="4">
        <v>-4755.7590581680906</v>
      </c>
      <c r="AP22" s="4">
        <v>-4778.4227570875219</v>
      </c>
      <c r="AQ22" s="4">
        <v>-4796.5847624489925</v>
      </c>
      <c r="AR22" s="4">
        <v>-4938.2913209851549</v>
      </c>
      <c r="AS22" s="4">
        <v>-4900.6094178697722</v>
      </c>
      <c r="AT22" s="4">
        <v>-4747.8829234408104</v>
      </c>
      <c r="AU22" s="4">
        <v>-4798.1354897896445</v>
      </c>
      <c r="AV22" s="4">
        <v>-5933.0743330503465</v>
      </c>
      <c r="AW22" s="4">
        <v>-6320.6540648050595</v>
      </c>
      <c r="AX22" s="4">
        <v>-6088.4493010671049</v>
      </c>
      <c r="AY22" s="4">
        <v>-5583.0490465880894</v>
      </c>
      <c r="AZ22" s="4">
        <v>-5971.9307570728761</v>
      </c>
      <c r="BA22" s="4">
        <v>-6337.4325682333847</v>
      </c>
      <c r="BB22" s="4">
        <v>-6440.2356366266549</v>
      </c>
      <c r="BC22" s="4">
        <v>-7713.1819861257845</v>
      </c>
      <c r="BD22" s="4">
        <v>-8037.7079218866029</v>
      </c>
      <c r="BE22" s="4">
        <v>-7721.8699675613952</v>
      </c>
      <c r="BF22" s="4">
        <v>-7330.9749691953757</v>
      </c>
      <c r="BG22" s="4">
        <v>-7197.0219993902638</v>
      </c>
      <c r="BH22" s="4">
        <v>-6936.7268375330059</v>
      </c>
      <c r="BI22" s="4">
        <v>-6467.7927116107512</v>
      </c>
      <c r="BJ22" s="4">
        <v>-6287.7250159505447</v>
      </c>
      <c r="BK22" s="4">
        <v>-6130.9663896313414</v>
      </c>
      <c r="BL22" s="4">
        <v>-5799.7259648280233</v>
      </c>
      <c r="BM22" s="4">
        <v>-6683.8252964899848</v>
      </c>
      <c r="BN22" s="4">
        <v>-8168.1564743214112</v>
      </c>
      <c r="BO22" s="4">
        <v>-11325.805279013453</v>
      </c>
    </row>
    <row r="23" spans="1:67">
      <c r="A23" s="3" t="s">
        <v>127</v>
      </c>
      <c r="B23" t="str">
        <f>IF(B18&gt;B20, "Upper Limit", IF(B18&gt;B19, "Lower Limit", "No"))</f>
        <v>Lower Limit</v>
      </c>
      <c r="C23" t="str">
        <f t="shared" ref="C23:BN23" si="4">IF(C18&gt;C20, "Upper Limit", IF(C18&gt;C19, "Lower Limit", "No"))</f>
        <v>Lower Limit</v>
      </c>
      <c r="D23" t="str">
        <f t="shared" si="4"/>
        <v>Lower Limit</v>
      </c>
      <c r="E23" t="str">
        <f t="shared" si="4"/>
        <v>No</v>
      </c>
      <c r="F23" t="str">
        <f t="shared" si="4"/>
        <v>No</v>
      </c>
      <c r="G23" t="str">
        <f t="shared" si="4"/>
        <v>No</v>
      </c>
      <c r="H23" t="str">
        <f t="shared" si="4"/>
        <v>No</v>
      </c>
      <c r="I23" t="str">
        <f t="shared" si="4"/>
        <v>No</v>
      </c>
      <c r="J23" t="str">
        <f t="shared" si="4"/>
        <v>No</v>
      </c>
      <c r="K23" t="str">
        <f t="shared" si="4"/>
        <v>No</v>
      </c>
      <c r="L23" t="str">
        <f t="shared" si="4"/>
        <v>No</v>
      </c>
      <c r="M23" t="str">
        <f t="shared" si="4"/>
        <v>No</v>
      </c>
      <c r="N23" t="str">
        <f t="shared" si="4"/>
        <v>No</v>
      </c>
      <c r="O23" t="str">
        <f t="shared" si="4"/>
        <v>No</v>
      </c>
      <c r="P23" t="str">
        <f t="shared" si="4"/>
        <v>No</v>
      </c>
      <c r="Q23" t="str">
        <f t="shared" si="4"/>
        <v>No</v>
      </c>
      <c r="R23" t="str">
        <f t="shared" si="4"/>
        <v>No</v>
      </c>
      <c r="S23" t="str">
        <f t="shared" si="4"/>
        <v>No</v>
      </c>
      <c r="T23" t="str">
        <f t="shared" si="4"/>
        <v>No</v>
      </c>
      <c r="U23" t="str">
        <f t="shared" si="4"/>
        <v>No</v>
      </c>
      <c r="V23" t="str">
        <f t="shared" si="4"/>
        <v>No</v>
      </c>
      <c r="W23" t="str">
        <f t="shared" si="4"/>
        <v>No</v>
      </c>
      <c r="X23" t="str">
        <f t="shared" si="4"/>
        <v>No</v>
      </c>
      <c r="Y23" t="str">
        <f t="shared" si="4"/>
        <v>No</v>
      </c>
      <c r="Z23" t="str">
        <f t="shared" si="4"/>
        <v>No</v>
      </c>
      <c r="AA23" t="str">
        <f t="shared" si="4"/>
        <v>No</v>
      </c>
      <c r="AB23" t="str">
        <f t="shared" si="4"/>
        <v>Lower Limit</v>
      </c>
      <c r="AC23" t="str">
        <f t="shared" si="4"/>
        <v>Lower Limit</v>
      </c>
      <c r="AD23" t="str">
        <f t="shared" si="4"/>
        <v>Upper Limit</v>
      </c>
      <c r="AE23" t="str">
        <f t="shared" si="4"/>
        <v>No</v>
      </c>
      <c r="AF23" t="str">
        <f t="shared" si="4"/>
        <v>No</v>
      </c>
      <c r="AG23" t="str">
        <f t="shared" si="4"/>
        <v>No</v>
      </c>
      <c r="AH23" t="str">
        <f t="shared" si="4"/>
        <v>No</v>
      </c>
      <c r="AI23" t="str">
        <f t="shared" si="4"/>
        <v>Lower Limit</v>
      </c>
      <c r="AJ23" t="str">
        <f t="shared" si="4"/>
        <v>No</v>
      </c>
      <c r="AK23" t="str">
        <f t="shared" si="4"/>
        <v>No</v>
      </c>
      <c r="AL23" t="str">
        <f t="shared" si="4"/>
        <v>No</v>
      </c>
      <c r="AM23" t="str">
        <f t="shared" si="4"/>
        <v>No</v>
      </c>
      <c r="AN23" t="str">
        <f t="shared" si="4"/>
        <v>No</v>
      </c>
      <c r="AO23" t="str">
        <f t="shared" si="4"/>
        <v>No</v>
      </c>
      <c r="AP23" t="str">
        <f t="shared" si="4"/>
        <v>No</v>
      </c>
      <c r="AQ23" t="str">
        <f t="shared" si="4"/>
        <v>No</v>
      </c>
      <c r="AR23" t="str">
        <f t="shared" si="4"/>
        <v>No</v>
      </c>
      <c r="AS23" t="str">
        <f t="shared" si="4"/>
        <v>No</v>
      </c>
      <c r="AT23" t="str">
        <f t="shared" si="4"/>
        <v>No</v>
      </c>
      <c r="AU23" t="str">
        <f t="shared" si="4"/>
        <v>Lower Limit</v>
      </c>
      <c r="AV23" t="str">
        <f t="shared" si="4"/>
        <v>Upper Limit</v>
      </c>
      <c r="AW23" t="str">
        <f t="shared" si="4"/>
        <v>Lower Limit</v>
      </c>
      <c r="AX23" t="str">
        <f t="shared" si="4"/>
        <v>No</v>
      </c>
      <c r="AY23" t="str">
        <f t="shared" si="4"/>
        <v>No</v>
      </c>
      <c r="AZ23" t="str">
        <f t="shared" si="4"/>
        <v>No</v>
      </c>
      <c r="BA23" t="str">
        <f t="shared" si="4"/>
        <v>No</v>
      </c>
      <c r="BB23" t="str">
        <f t="shared" si="4"/>
        <v>No</v>
      </c>
      <c r="BC23" t="str">
        <f t="shared" si="4"/>
        <v>No</v>
      </c>
      <c r="BD23" t="str">
        <f t="shared" si="4"/>
        <v>No</v>
      </c>
      <c r="BE23" t="str">
        <f t="shared" si="4"/>
        <v>No</v>
      </c>
      <c r="BF23" t="str">
        <f t="shared" si="4"/>
        <v>No</v>
      </c>
      <c r="BG23" t="str">
        <f t="shared" si="4"/>
        <v>Lower Limit</v>
      </c>
      <c r="BH23" t="str">
        <f t="shared" si="4"/>
        <v>Lower Limit</v>
      </c>
      <c r="BI23" t="str">
        <f t="shared" si="4"/>
        <v>No</v>
      </c>
      <c r="BJ23" t="str">
        <f t="shared" si="4"/>
        <v>No</v>
      </c>
      <c r="BK23" t="str">
        <f t="shared" si="4"/>
        <v>No</v>
      </c>
      <c r="BL23" t="str">
        <f t="shared" si="4"/>
        <v>No</v>
      </c>
      <c r="BM23" t="str">
        <f t="shared" si="4"/>
        <v>No</v>
      </c>
      <c r="BN23" t="str">
        <f t="shared" si="4"/>
        <v>No</v>
      </c>
      <c r="BO23" t="str">
        <f t="shared" ref="BO23" si="5">IF(BO18&gt;BO20, "Upper Limit", IF(BO18&gt;BO19, "Lower Limit", "No"))</f>
        <v>No</v>
      </c>
    </row>
    <row r="24" spans="1:67">
      <c r="A24" s="3" t="s">
        <v>128</v>
      </c>
      <c r="B24" t="str">
        <f>IF(B18&lt;B22, "Upper Limit", IF(B18&lt;B21, "Lower Limit", "No"))</f>
        <v>No</v>
      </c>
      <c r="C24" t="str">
        <f t="shared" ref="C24:BN24" si="6">IF(C18&lt;C22, "Upper Limit", IF(C18&lt;C21, "Lower Limit", "No"))</f>
        <v>No</v>
      </c>
      <c r="D24" t="str">
        <f t="shared" si="6"/>
        <v>No</v>
      </c>
      <c r="E24" t="str">
        <f t="shared" si="6"/>
        <v>No</v>
      </c>
      <c r="F24" t="str">
        <f t="shared" si="6"/>
        <v>No</v>
      </c>
      <c r="G24" t="str">
        <f t="shared" si="6"/>
        <v>Upper Limit</v>
      </c>
      <c r="H24" t="str">
        <f t="shared" si="6"/>
        <v>Lower Limit</v>
      </c>
      <c r="I24" t="str">
        <f t="shared" si="6"/>
        <v>Lower Limit</v>
      </c>
      <c r="J24" t="str">
        <f t="shared" si="6"/>
        <v>No</v>
      </c>
      <c r="K24" t="str">
        <f t="shared" si="6"/>
        <v>No</v>
      </c>
      <c r="L24" t="str">
        <f t="shared" si="6"/>
        <v>No</v>
      </c>
      <c r="M24" t="str">
        <f t="shared" si="6"/>
        <v>No</v>
      </c>
      <c r="N24" t="str">
        <f t="shared" si="6"/>
        <v>No</v>
      </c>
      <c r="O24" t="str">
        <f t="shared" si="6"/>
        <v>No</v>
      </c>
      <c r="P24" t="str">
        <f t="shared" si="6"/>
        <v>No</v>
      </c>
      <c r="Q24" t="str">
        <f t="shared" si="6"/>
        <v>No</v>
      </c>
      <c r="R24" t="str">
        <f t="shared" si="6"/>
        <v>No</v>
      </c>
      <c r="S24" t="str">
        <f t="shared" si="6"/>
        <v>No</v>
      </c>
      <c r="T24" t="str">
        <f t="shared" si="6"/>
        <v>No</v>
      </c>
      <c r="U24" t="str">
        <f t="shared" si="6"/>
        <v>No</v>
      </c>
      <c r="V24" t="str">
        <f t="shared" si="6"/>
        <v>No</v>
      </c>
      <c r="W24" t="str">
        <f t="shared" si="6"/>
        <v>No</v>
      </c>
      <c r="X24" t="str">
        <f t="shared" si="6"/>
        <v>No</v>
      </c>
      <c r="Y24" t="str">
        <f t="shared" si="6"/>
        <v>No</v>
      </c>
      <c r="Z24" t="str">
        <f t="shared" si="6"/>
        <v>No</v>
      </c>
      <c r="AA24" t="str">
        <f t="shared" si="6"/>
        <v>No</v>
      </c>
      <c r="AB24" t="str">
        <f t="shared" si="6"/>
        <v>No</v>
      </c>
      <c r="AC24" t="str">
        <f t="shared" si="6"/>
        <v>No</v>
      </c>
      <c r="AD24" t="str">
        <f t="shared" si="6"/>
        <v>No</v>
      </c>
      <c r="AE24" t="str">
        <f t="shared" si="6"/>
        <v>No</v>
      </c>
      <c r="AF24" t="str">
        <f t="shared" si="6"/>
        <v>No</v>
      </c>
      <c r="AG24" t="str">
        <f t="shared" si="6"/>
        <v>No</v>
      </c>
      <c r="AH24" t="str">
        <f t="shared" si="6"/>
        <v>No</v>
      </c>
      <c r="AI24" t="str">
        <f t="shared" si="6"/>
        <v>No</v>
      </c>
      <c r="AJ24" t="str">
        <f t="shared" si="6"/>
        <v>No</v>
      </c>
      <c r="AK24" t="str">
        <f t="shared" si="6"/>
        <v>Lower Limit</v>
      </c>
      <c r="AL24" t="str">
        <f t="shared" si="6"/>
        <v>Lower Limit</v>
      </c>
      <c r="AM24" t="str">
        <f t="shared" si="6"/>
        <v>Lower Limit</v>
      </c>
      <c r="AN24" t="str">
        <f t="shared" si="6"/>
        <v>No</v>
      </c>
      <c r="AO24" t="str">
        <f t="shared" si="6"/>
        <v>No</v>
      </c>
      <c r="AP24" t="str">
        <f t="shared" si="6"/>
        <v>No</v>
      </c>
      <c r="AQ24" t="str">
        <f t="shared" si="6"/>
        <v>No</v>
      </c>
      <c r="AR24" t="str">
        <f t="shared" si="6"/>
        <v>No</v>
      </c>
      <c r="AS24" t="str">
        <f t="shared" si="6"/>
        <v>No</v>
      </c>
      <c r="AT24" t="str">
        <f t="shared" si="6"/>
        <v>No</v>
      </c>
      <c r="AU24" t="str">
        <f t="shared" si="6"/>
        <v>No</v>
      </c>
      <c r="AV24" t="str">
        <f t="shared" si="6"/>
        <v>No</v>
      </c>
      <c r="AW24" t="str">
        <f t="shared" si="6"/>
        <v>No</v>
      </c>
      <c r="AX24" t="str">
        <f t="shared" si="6"/>
        <v>No</v>
      </c>
      <c r="AY24" t="str">
        <f t="shared" si="6"/>
        <v>No</v>
      </c>
      <c r="AZ24" t="str">
        <f t="shared" si="6"/>
        <v>No</v>
      </c>
      <c r="BA24" t="str">
        <f t="shared" si="6"/>
        <v>No</v>
      </c>
      <c r="BB24" t="str">
        <f t="shared" si="6"/>
        <v>No</v>
      </c>
      <c r="BC24" t="str">
        <f t="shared" si="6"/>
        <v>Lower Limit</v>
      </c>
      <c r="BD24" t="str">
        <f t="shared" si="6"/>
        <v>No</v>
      </c>
      <c r="BE24" t="str">
        <f t="shared" si="6"/>
        <v>No</v>
      </c>
      <c r="BF24" t="str">
        <f t="shared" si="6"/>
        <v>No</v>
      </c>
      <c r="BG24" t="str">
        <f t="shared" si="6"/>
        <v>No</v>
      </c>
      <c r="BH24" t="str">
        <f t="shared" si="6"/>
        <v>No</v>
      </c>
      <c r="BI24" t="str">
        <f t="shared" si="6"/>
        <v>No</v>
      </c>
      <c r="BJ24" t="str">
        <f t="shared" si="6"/>
        <v>No</v>
      </c>
      <c r="BK24" t="str">
        <f t="shared" si="6"/>
        <v>No</v>
      </c>
      <c r="BL24" t="str">
        <f t="shared" si="6"/>
        <v>No</v>
      </c>
      <c r="BM24" t="str">
        <f t="shared" si="6"/>
        <v>Lower Limit</v>
      </c>
      <c r="BN24" t="str">
        <f t="shared" si="6"/>
        <v>Lower Limit</v>
      </c>
      <c r="BO24" t="str">
        <f t="shared" ref="BO24" si="7">IF(BO18&lt;BO22, "Upper Limit", IF(BO18&lt;BO21, "Lower Limit", "No"))</f>
        <v>Upper Limit</v>
      </c>
    </row>
    <row r="29" spans="1:67">
      <c r="B29" s="4" t="s">
        <v>56</v>
      </c>
      <c r="C29" s="4" t="s">
        <v>57</v>
      </c>
      <c r="D29" s="4" t="s">
        <v>58</v>
      </c>
      <c r="E29" s="4" t="s">
        <v>59</v>
      </c>
      <c r="F29" s="4" t="s">
        <v>60</v>
      </c>
      <c r="G29" s="4" t="s">
        <v>61</v>
      </c>
      <c r="H29" s="4" t="s">
        <v>62</v>
      </c>
      <c r="I29" s="4" t="s">
        <v>63</v>
      </c>
      <c r="J29" s="4" t="s">
        <v>64</v>
      </c>
      <c r="K29" s="4" t="s">
        <v>65</v>
      </c>
      <c r="L29" s="4" t="s">
        <v>66</v>
      </c>
      <c r="M29" s="4" t="s">
        <v>67</v>
      </c>
      <c r="N29" s="4" t="s">
        <v>68</v>
      </c>
      <c r="O29" s="4" t="s">
        <v>69</v>
      </c>
      <c r="P29" s="4" t="s">
        <v>70</v>
      </c>
      <c r="Q29" s="4" t="s">
        <v>71</v>
      </c>
      <c r="R29" s="4" t="s">
        <v>72</v>
      </c>
      <c r="S29" s="4" t="s">
        <v>73</v>
      </c>
      <c r="T29" s="4" t="s">
        <v>74</v>
      </c>
      <c r="U29" s="4" t="s">
        <v>75</v>
      </c>
      <c r="V29" s="4" t="s">
        <v>76</v>
      </c>
      <c r="W29" s="4" t="s">
        <v>77</v>
      </c>
      <c r="X29" s="4" t="s">
        <v>78</v>
      </c>
      <c r="Y29" s="4" t="s">
        <v>79</v>
      </c>
      <c r="Z29" s="4" t="s">
        <v>80</v>
      </c>
      <c r="AA29" s="4" t="s">
        <v>81</v>
      </c>
      <c r="AB29" s="4" t="s">
        <v>82</v>
      </c>
      <c r="AC29" s="4" t="s">
        <v>83</v>
      </c>
      <c r="AD29" s="4" t="s">
        <v>84</v>
      </c>
      <c r="AE29" s="4" t="s">
        <v>85</v>
      </c>
      <c r="AF29" s="4" t="s">
        <v>86</v>
      </c>
      <c r="AG29" s="4" t="s">
        <v>87</v>
      </c>
      <c r="AH29" s="4" t="s">
        <v>88</v>
      </c>
      <c r="AI29" s="4" t="s">
        <v>89</v>
      </c>
      <c r="AJ29" s="4" t="s">
        <v>90</v>
      </c>
      <c r="AK29" s="4" t="s">
        <v>91</v>
      </c>
      <c r="AL29" s="4" t="s">
        <v>92</v>
      </c>
      <c r="AM29" s="4" t="s">
        <v>93</v>
      </c>
      <c r="AN29" s="4" t="s">
        <v>94</v>
      </c>
      <c r="AO29" s="4" t="s">
        <v>95</v>
      </c>
      <c r="AP29" s="4" t="s">
        <v>96</v>
      </c>
      <c r="AQ29" s="4" t="s">
        <v>97</v>
      </c>
      <c r="AR29" s="4" t="s">
        <v>98</v>
      </c>
      <c r="AS29" s="4" t="s">
        <v>99</v>
      </c>
      <c r="AT29" s="4" t="s">
        <v>100</v>
      </c>
      <c r="AU29" s="4" t="s">
        <v>101</v>
      </c>
      <c r="AV29" s="4" t="s">
        <v>102</v>
      </c>
      <c r="AW29" s="4" t="s">
        <v>103</v>
      </c>
      <c r="AX29" s="4" t="s">
        <v>104</v>
      </c>
      <c r="AY29" s="4" t="s">
        <v>105</v>
      </c>
      <c r="AZ29" s="4" t="s">
        <v>106</v>
      </c>
      <c r="BA29" s="4" t="s">
        <v>107</v>
      </c>
      <c r="BB29" s="4" t="s">
        <v>108</v>
      </c>
      <c r="BC29" s="4" t="s">
        <v>109</v>
      </c>
      <c r="BD29" s="4" t="s">
        <v>110</v>
      </c>
      <c r="BE29" s="4" t="s">
        <v>111</v>
      </c>
      <c r="BF29" s="4" t="s">
        <v>112</v>
      </c>
      <c r="BG29" s="4" t="s">
        <v>113</v>
      </c>
      <c r="BH29" s="4" t="s">
        <v>114</v>
      </c>
      <c r="BI29" s="4" t="s">
        <v>115</v>
      </c>
      <c r="BJ29" s="4" t="s">
        <v>116</v>
      </c>
      <c r="BK29" s="4" t="s">
        <v>117</v>
      </c>
      <c r="BL29" s="4" t="s">
        <v>118</v>
      </c>
      <c r="BM29" s="4" t="s">
        <v>119</v>
      </c>
      <c r="BN29" s="4" t="s">
        <v>120</v>
      </c>
      <c r="BO29" s="4" t="s">
        <v>121</v>
      </c>
    </row>
    <row r="30" spans="1:67">
      <c r="A30" s="3" t="s">
        <v>122</v>
      </c>
      <c r="B30" s="4">
        <v>-7922.116500000001</v>
      </c>
      <c r="C30" s="4">
        <v>-12267.1175</v>
      </c>
      <c r="D30" s="4">
        <v>-11930.855901187642</v>
      </c>
      <c r="E30" s="4">
        <v>-2336.073500495736</v>
      </c>
      <c r="F30" s="4">
        <v>8749.1144698061289</v>
      </c>
      <c r="G30" s="4">
        <v>15153.997938730017</v>
      </c>
      <c r="H30" s="4">
        <v>13917.349715136455</v>
      </c>
      <c r="I30" s="4">
        <v>6081.7295528669456</v>
      </c>
      <c r="J30" s="4">
        <v>2122.8476114949417</v>
      </c>
      <c r="K30" s="4">
        <v>-1215.0512612968485</v>
      </c>
      <c r="L30" s="4">
        <v>-664.93594033016188</v>
      </c>
      <c r="M30" s="4">
        <v>3609.6802159747344</v>
      </c>
      <c r="N30" s="4">
        <v>2880.5383232031413</v>
      </c>
      <c r="O30" s="4">
        <v>4700.0357536050542</v>
      </c>
      <c r="P30" s="4">
        <v>3797.2460712418556</v>
      </c>
      <c r="Q30" s="4">
        <v>-509.85785230515262</v>
      </c>
      <c r="R30" s="4">
        <v>129.60917088957933</v>
      </c>
      <c r="S30" s="4">
        <v>-2498.6680728742567</v>
      </c>
      <c r="T30" s="4">
        <v>-1297.6577641130918</v>
      </c>
      <c r="U30" s="4">
        <v>487.70359487239801</v>
      </c>
      <c r="V30" s="4">
        <v>-1105.9353357072562</v>
      </c>
      <c r="W30" s="4">
        <v>-138.15818265989424</v>
      </c>
      <c r="X30" s="4">
        <v>-2173.2472381327757</v>
      </c>
      <c r="Y30" s="4">
        <v>-674.94292038211779</v>
      </c>
      <c r="Z30" s="4">
        <v>2255.8290881456323</v>
      </c>
      <c r="AA30" s="4">
        <v>-5329.5360902446591</v>
      </c>
      <c r="AB30" s="4">
        <v>-2542.6693352325374</v>
      </c>
      <c r="AC30" s="4">
        <v>-7202.7839595356045</v>
      </c>
      <c r="AD30" s="4">
        <v>-12173.800588674063</v>
      </c>
      <c r="AE30" s="4">
        <v>1365.8747465783936</v>
      </c>
      <c r="AF30" s="4">
        <v>167.59536613135151</v>
      </c>
      <c r="AG30" s="4">
        <v>3639.1341369817874</v>
      </c>
      <c r="AH30" s="4">
        <v>7969.552270174323</v>
      </c>
      <c r="AI30" s="4">
        <v>1019.2425373913493</v>
      </c>
      <c r="AJ30" s="4">
        <v>-1251.804274170775</v>
      </c>
      <c r="AK30" s="4">
        <v>-1208.1582101055637</v>
      </c>
      <c r="AL30" s="4">
        <v>-685.70303783395593</v>
      </c>
      <c r="AM30" s="4">
        <v>1927.7829322262573</v>
      </c>
      <c r="AN30" s="4">
        <v>2934.6244416721283</v>
      </c>
      <c r="AO30" s="4">
        <v>1911.0303039580076</v>
      </c>
      <c r="AP30" s="4">
        <v>-2646.3949605643247</v>
      </c>
      <c r="AQ30" s="4">
        <v>-5426.5872530943197</v>
      </c>
      <c r="AR30" s="4">
        <v>-2289.0186998578874</v>
      </c>
      <c r="AS30" s="4">
        <v>-2526.0993011979217</v>
      </c>
      <c r="AT30" s="4">
        <v>-1602.5206233688559</v>
      </c>
      <c r="AU30" s="4">
        <v>-32.430048361093213</v>
      </c>
      <c r="AV30" s="4">
        <v>-6614.6799411569191</v>
      </c>
      <c r="AW30" s="4">
        <v>-5576.3310606317746</v>
      </c>
      <c r="AX30" s="4">
        <v>-2533.7943875652909</v>
      </c>
      <c r="AY30" s="4">
        <v>-6117.340000000002</v>
      </c>
      <c r="AZ30" s="4">
        <v>-97.370200339999428</v>
      </c>
      <c r="BA30" s="4">
        <v>1289.7740899200016</v>
      </c>
      <c r="BB30" s="4">
        <v>1750.131260780001</v>
      </c>
      <c r="BC30" s="4">
        <v>10809.818787620001</v>
      </c>
      <c r="BD30" s="4">
        <v>9735.5804709399999</v>
      </c>
      <c r="BE30" s="4">
        <v>3891.9332813599976</v>
      </c>
      <c r="BF30" s="4">
        <v>-1585.4450051200001</v>
      </c>
      <c r="BG30" s="4">
        <v>-10481.052626029999</v>
      </c>
      <c r="BH30" s="4">
        <v>-12050.886142699002</v>
      </c>
      <c r="BI30" s="4">
        <v>-9161.2738278389988</v>
      </c>
      <c r="BJ30" s="4">
        <v>-1974.7619862289994</v>
      </c>
      <c r="BK30" s="4">
        <v>1102.8800705609992</v>
      </c>
      <c r="BL30" s="4">
        <v>2263.2042139390014</v>
      </c>
      <c r="BM30" s="4">
        <v>7611.9395791389998</v>
      </c>
      <c r="BN30" s="4">
        <v>7239.492759808998</v>
      </c>
      <c r="BO30" s="4">
        <v>8753.056892519</v>
      </c>
    </row>
    <row r="31" spans="1:67" ht="45">
      <c r="A31" s="3" t="s">
        <v>123</v>
      </c>
      <c r="B31" s="4">
        <v>1932.5598629537226</v>
      </c>
      <c r="C31" s="4">
        <v>2150.2357205523176</v>
      </c>
      <c r="D31" s="4">
        <v>2095.0108620057727</v>
      </c>
      <c r="E31" s="4">
        <v>1926.0964370384254</v>
      </c>
      <c r="F31" s="4">
        <v>2968.1551003708646</v>
      </c>
      <c r="G31" s="4">
        <v>5007.9241529060191</v>
      </c>
      <c r="H31" s="4">
        <v>6584.3249309321709</v>
      </c>
      <c r="I31" s="4">
        <v>7064.5697331185602</v>
      </c>
      <c r="J31" s="4">
        <v>7276.1776739715433</v>
      </c>
      <c r="K31" s="4">
        <v>7264.9385215387165</v>
      </c>
      <c r="L31" s="4">
        <v>7316.1186716960392</v>
      </c>
      <c r="M31" s="4">
        <v>7701.5976760797412</v>
      </c>
      <c r="N31" s="4">
        <v>7987.7793977652791</v>
      </c>
      <c r="O31" s="4">
        <v>8403.7429511448408</v>
      </c>
      <c r="P31" s="4">
        <v>8714.9789331372249</v>
      </c>
      <c r="Q31" s="4">
        <v>8764.4674362563765</v>
      </c>
      <c r="R31" s="4">
        <v>8759.8598851784936</v>
      </c>
      <c r="S31" s="4">
        <v>8485.1150729283763</v>
      </c>
      <c r="T31" s="4">
        <v>8162.755531375672</v>
      </c>
      <c r="U31" s="4">
        <v>8115.2133851845774</v>
      </c>
      <c r="V31" s="4">
        <v>8158.6482144685815</v>
      </c>
      <c r="W31" s="4">
        <v>7974.1704449258386</v>
      </c>
      <c r="X31" s="4">
        <v>7601.772853910983</v>
      </c>
      <c r="Y31" s="4">
        <v>7615.4808085396162</v>
      </c>
      <c r="Z31" s="4">
        <v>7076.582653133989</v>
      </c>
      <c r="AA31" s="4">
        <v>5281.3379445774826</v>
      </c>
      <c r="AB31" s="4">
        <v>3232.8650066089463</v>
      </c>
      <c r="AC31" s="4">
        <v>2718.495495503485</v>
      </c>
      <c r="AD31" s="4">
        <v>2959.1406303534923</v>
      </c>
      <c r="AE31" s="4">
        <v>3122.2952879911018</v>
      </c>
      <c r="AF31" s="4">
        <v>3170.3604829504252</v>
      </c>
      <c r="AG31" s="4">
        <v>3173.5594414758962</v>
      </c>
      <c r="AH31" s="4">
        <v>3819.416384346483</v>
      </c>
      <c r="AI31" s="4">
        <v>3477.2067339678997</v>
      </c>
      <c r="AJ31" s="4">
        <v>3087.7224863506726</v>
      </c>
      <c r="AK31" s="4">
        <v>3051.44126393029</v>
      </c>
      <c r="AL31" s="4">
        <v>3002.56331063165</v>
      </c>
      <c r="AM31" s="4">
        <v>3262.2035920866288</v>
      </c>
      <c r="AN31" s="4">
        <v>3557.5316697645949</v>
      </c>
      <c r="AO31" s="4">
        <v>3660.7261626589266</v>
      </c>
      <c r="AP31" s="4">
        <v>3608.0556567609087</v>
      </c>
      <c r="AQ31" s="4">
        <v>3473.1917238347432</v>
      </c>
      <c r="AR31" s="4">
        <v>3469.2420864395331</v>
      </c>
      <c r="AS31" s="4">
        <v>3390.9422005567385</v>
      </c>
      <c r="AT31" s="4">
        <v>3131.5630670386872</v>
      </c>
      <c r="AU31" s="4">
        <v>3291.071723281349</v>
      </c>
      <c r="AV31" s="4">
        <v>3263.6347439549354</v>
      </c>
      <c r="AW31" s="4">
        <v>3240.7252792058143</v>
      </c>
      <c r="AX31" s="4">
        <v>2864.5719945899423</v>
      </c>
      <c r="AY31" s="4">
        <v>2670.7996027246459</v>
      </c>
      <c r="AZ31" s="4">
        <v>2653.7377584063743</v>
      </c>
      <c r="BA31" s="4">
        <v>2415.0529798534399</v>
      </c>
      <c r="BB31" s="4">
        <v>1476.7140978802433</v>
      </c>
      <c r="BC31" s="4">
        <v>3035.9107756213707</v>
      </c>
      <c r="BD31" s="4">
        <v>4245.1021926644507</v>
      </c>
      <c r="BE31" s="4">
        <v>4590.5958833307068</v>
      </c>
      <c r="BF31" s="4">
        <v>4555.8881901762052</v>
      </c>
      <c r="BG31" s="4">
        <v>4440.491829601232</v>
      </c>
      <c r="BH31" s="4">
        <v>4186.7420785666145</v>
      </c>
      <c r="BI31" s="4">
        <v>3818.2275856666747</v>
      </c>
      <c r="BJ31" s="4">
        <v>3850.2212807566507</v>
      </c>
      <c r="BK31" s="4">
        <v>4159.3998631857321</v>
      </c>
      <c r="BL31" s="4">
        <v>4451.0865099565672</v>
      </c>
      <c r="BM31" s="4">
        <v>5287.7805410514266</v>
      </c>
      <c r="BN31" s="4">
        <v>5989.7385532122435</v>
      </c>
      <c r="BO31" s="4">
        <v>6752.1838563274869</v>
      </c>
    </row>
    <row r="32" spans="1:67" ht="45">
      <c r="A32" s="3" t="s">
        <v>124</v>
      </c>
      <c r="B32" s="4">
        <v>5142.7810509074452</v>
      </c>
      <c r="C32" s="4">
        <v>6178.5769661046343</v>
      </c>
      <c r="D32" s="4">
        <v>6671.8583690709274</v>
      </c>
      <c r="E32" s="4">
        <v>6460.1215191610199</v>
      </c>
      <c r="F32" s="4">
        <v>8131.4970723355918</v>
      </c>
      <c r="G32" s="4">
        <v>11459.6002804694</v>
      </c>
      <c r="H32" s="4">
        <v>13895.099350764882</v>
      </c>
      <c r="I32" s="4">
        <v>14532.552477494313</v>
      </c>
      <c r="J32" s="4">
        <v>14756.28965862553</v>
      </c>
      <c r="K32" s="4">
        <v>14746.631661824718</v>
      </c>
      <c r="L32" s="4">
        <v>14788.613304155873</v>
      </c>
      <c r="M32" s="4">
        <v>15125.604347124541</v>
      </c>
      <c r="N32" s="4">
        <v>15376.483259335459</v>
      </c>
      <c r="O32" s="4">
        <v>15642.565983414332</v>
      </c>
      <c r="P32" s="4">
        <v>15800.400998837007</v>
      </c>
      <c r="Q32" s="4">
        <v>15807.223177690565</v>
      </c>
      <c r="R32" s="4">
        <v>15803.980776990322</v>
      </c>
      <c r="S32" s="4">
        <v>15571.187631133798</v>
      </c>
      <c r="T32" s="4">
        <v>15227.852211234045</v>
      </c>
      <c r="U32" s="4">
        <v>15181.050864108238</v>
      </c>
      <c r="V32" s="4">
        <v>14927.111464461606</v>
      </c>
      <c r="W32" s="4">
        <v>13951.707959509118</v>
      </c>
      <c r="X32" s="4">
        <v>12719.032344326664</v>
      </c>
      <c r="Y32" s="4">
        <v>12663.391724578249</v>
      </c>
      <c r="Z32" s="4">
        <v>11910.259682850017</v>
      </c>
      <c r="AA32" s="4">
        <v>9343.9469671857405</v>
      </c>
      <c r="AB32" s="4">
        <v>6070.0020437671164</v>
      </c>
      <c r="AC32" s="4">
        <v>5705.4886971763208</v>
      </c>
      <c r="AD32" s="4">
        <v>6901.6113768847863</v>
      </c>
      <c r="AE32" s="4">
        <v>7098.8743917662432</v>
      </c>
      <c r="AF32" s="4">
        <v>7153.3782163618143</v>
      </c>
      <c r="AG32" s="4">
        <v>7158.3034373624032</v>
      </c>
      <c r="AH32" s="4">
        <v>8195.5666257550165</v>
      </c>
      <c r="AI32" s="4">
        <v>7695.1869858085365</v>
      </c>
      <c r="AJ32" s="4">
        <v>7168.6710078447131</v>
      </c>
      <c r="AK32" s="4">
        <v>7131.0235808939697</v>
      </c>
      <c r="AL32" s="4">
        <v>7074.0332847328664</v>
      </c>
      <c r="AM32" s="4">
        <v>7371.9912973877981</v>
      </c>
      <c r="AN32" s="4">
        <v>7751.0333424544688</v>
      </c>
      <c r="AO32" s="4">
        <v>7886.2559927888515</v>
      </c>
      <c r="AP32" s="4">
        <v>7857.9379622356701</v>
      </c>
      <c r="AQ32" s="4">
        <v>7852.6315499050597</v>
      </c>
      <c r="AR32" s="4">
        <v>7850.5208482008957</v>
      </c>
      <c r="AS32" s="4">
        <v>7786.4788954760961</v>
      </c>
      <c r="AT32" s="4">
        <v>7460.6381140157182</v>
      </c>
      <c r="AU32" s="4">
        <v>7514.8001244068628</v>
      </c>
      <c r="AV32" s="4">
        <v>7663.5266960502549</v>
      </c>
      <c r="AW32" s="4">
        <v>7536.3851216068215</v>
      </c>
      <c r="AX32" s="4">
        <v>6302.0782423196388</v>
      </c>
      <c r="AY32" s="4">
        <v>6288.6941959179658</v>
      </c>
      <c r="AZ32" s="4">
        <v>6267.8187856049908</v>
      </c>
      <c r="BA32" s="4">
        <v>5907.9172308522102</v>
      </c>
      <c r="BB32" s="4">
        <v>4342.2105173755335</v>
      </c>
      <c r="BC32" s="4">
        <v>6971.0750603463557</v>
      </c>
      <c r="BD32" s="4">
        <v>8840.088657176977</v>
      </c>
      <c r="BE32" s="4">
        <v>9276.0714639362122</v>
      </c>
      <c r="BF32" s="4">
        <v>9251.6431759915104</v>
      </c>
      <c r="BG32" s="4">
        <v>9641.2922327543765</v>
      </c>
      <c r="BH32" s="4">
        <v>9883.0682599036991</v>
      </c>
      <c r="BI32" s="4">
        <v>9699.654480693669</v>
      </c>
      <c r="BJ32" s="4">
        <v>9730.0602221568552</v>
      </c>
      <c r="BK32" s="4">
        <v>10021.944020832252</v>
      </c>
      <c r="BL32" s="4">
        <v>10377.706168684079</v>
      </c>
      <c r="BM32" s="4">
        <v>11544.192286856949</v>
      </c>
      <c r="BN32" s="4">
        <v>12506.007642019691</v>
      </c>
      <c r="BO32" s="4">
        <v>13591.623901206174</v>
      </c>
    </row>
    <row r="33" spans="1:67" ht="45">
      <c r="A33" s="3" t="s">
        <v>125</v>
      </c>
      <c r="B33" s="4">
        <v>-4487.8825129537227</v>
      </c>
      <c r="C33" s="4">
        <v>-5906.4467705523166</v>
      </c>
      <c r="D33" s="4">
        <v>-7058.6841521245369</v>
      </c>
      <c r="E33" s="4">
        <v>-7141.9537272067637</v>
      </c>
      <c r="F33" s="4">
        <v>-7358.5288435585899</v>
      </c>
      <c r="G33" s="4">
        <v>-7895.4281022207424</v>
      </c>
      <c r="H33" s="4">
        <v>-8037.2239087332491</v>
      </c>
      <c r="I33" s="4">
        <v>-7871.3957556329442</v>
      </c>
      <c r="J33" s="4">
        <v>-7684.0462953364322</v>
      </c>
      <c r="K33" s="4">
        <v>-7698.447759033289</v>
      </c>
      <c r="L33" s="4">
        <v>-7628.8705932236289</v>
      </c>
      <c r="M33" s="4">
        <v>-7146.4156660098588</v>
      </c>
      <c r="N33" s="4">
        <v>-6789.6283253750817</v>
      </c>
      <c r="O33" s="4">
        <v>-6073.9031133941389</v>
      </c>
      <c r="P33" s="4">
        <v>-5455.8651982623369</v>
      </c>
      <c r="Q33" s="4">
        <v>-5321.0440466120017</v>
      </c>
      <c r="R33" s="4">
        <v>-5328.3818984451627</v>
      </c>
      <c r="S33" s="4">
        <v>-5687.0300434824703</v>
      </c>
      <c r="T33" s="4">
        <v>-5967.4378283410761</v>
      </c>
      <c r="U33" s="4">
        <v>-6016.4615726627417</v>
      </c>
      <c r="V33" s="4">
        <v>-5378.2782855174701</v>
      </c>
      <c r="W33" s="4">
        <v>-3980.9045842407186</v>
      </c>
      <c r="X33" s="4">
        <v>-2632.7461269203773</v>
      </c>
      <c r="Y33" s="4">
        <v>-2480.3410235376482</v>
      </c>
      <c r="Z33" s="4">
        <v>-2590.7714062980695</v>
      </c>
      <c r="AA33" s="4">
        <v>-2843.8801006390318</v>
      </c>
      <c r="AB33" s="4">
        <v>-2441.4090677073941</v>
      </c>
      <c r="AC33" s="4">
        <v>-3255.4909078421865</v>
      </c>
      <c r="AD33" s="4">
        <v>-4925.8008627090949</v>
      </c>
      <c r="AE33" s="4">
        <v>-4830.8629195591802</v>
      </c>
      <c r="AF33" s="4">
        <v>-4795.6749838723517</v>
      </c>
      <c r="AG33" s="4">
        <v>-4795.9285502971179</v>
      </c>
      <c r="AH33" s="4">
        <v>-4932.8840984705857</v>
      </c>
      <c r="AI33" s="4">
        <v>-4958.7537697133739</v>
      </c>
      <c r="AJ33" s="4">
        <v>-5074.1745566374093</v>
      </c>
      <c r="AK33" s="4">
        <v>-5107.7233699970684</v>
      </c>
      <c r="AL33" s="4">
        <v>-5140.3766375707819</v>
      </c>
      <c r="AM33" s="4">
        <v>-4957.3718185157086</v>
      </c>
      <c r="AN33" s="4">
        <v>-4829.4716756151529</v>
      </c>
      <c r="AO33" s="4">
        <v>-4790.3334976009246</v>
      </c>
      <c r="AP33" s="4">
        <v>-4891.7089541886126</v>
      </c>
      <c r="AQ33" s="4">
        <v>-5285.6879283058897</v>
      </c>
      <c r="AR33" s="4">
        <v>-5293.3154370831908</v>
      </c>
      <c r="AS33" s="4">
        <v>-5400.1311892819767</v>
      </c>
      <c r="AT33" s="4">
        <v>-5526.5870269153747</v>
      </c>
      <c r="AU33" s="4">
        <v>-5156.3850789696799</v>
      </c>
      <c r="AV33" s="4">
        <v>-5536.1491602357037</v>
      </c>
      <c r="AW33" s="4">
        <v>-5350.5944055962</v>
      </c>
      <c r="AX33" s="4">
        <v>-4010.4405008694507</v>
      </c>
      <c r="AY33" s="4">
        <v>-4564.9895836619944</v>
      </c>
      <c r="AZ33" s="4">
        <v>-4574.4242959908579</v>
      </c>
      <c r="BA33" s="4">
        <v>-4570.6755221441017</v>
      </c>
      <c r="BB33" s="4">
        <v>-4254.2787411103373</v>
      </c>
      <c r="BC33" s="4">
        <v>-4834.4177938285993</v>
      </c>
      <c r="BD33" s="4">
        <v>-4944.8707363606018</v>
      </c>
      <c r="BE33" s="4">
        <v>-4780.3552778803023</v>
      </c>
      <c r="BF33" s="4">
        <v>-4835.6217814544052</v>
      </c>
      <c r="BG33" s="4">
        <v>-5961.1089767050571</v>
      </c>
      <c r="BH33" s="4">
        <v>-7205.9102841075528</v>
      </c>
      <c r="BI33" s="4">
        <v>-7944.6262043873139</v>
      </c>
      <c r="BJ33" s="4">
        <v>-7909.4566020437578</v>
      </c>
      <c r="BK33" s="4">
        <v>-7565.688452107308</v>
      </c>
      <c r="BL33" s="4">
        <v>-7402.1528074984544</v>
      </c>
      <c r="BM33" s="4">
        <v>-7225.0429505596203</v>
      </c>
      <c r="BN33" s="4">
        <v>-7042.7996244026517</v>
      </c>
      <c r="BO33" s="4">
        <v>-6926.696233429886</v>
      </c>
    </row>
    <row r="34" spans="1:67" ht="45">
      <c r="A34" s="3" t="s">
        <v>126</v>
      </c>
      <c r="B34" s="4">
        <v>-7698.1037009074453</v>
      </c>
      <c r="C34" s="4">
        <v>-9934.7880161046342</v>
      </c>
      <c r="D34" s="4">
        <v>-11635.531659189692</v>
      </c>
      <c r="E34" s="4">
        <v>-11675.978809329357</v>
      </c>
      <c r="F34" s="4">
        <v>-12521.870815523318</v>
      </c>
      <c r="G34" s="4">
        <v>-14347.104229784123</v>
      </c>
      <c r="H34" s="4">
        <v>-15347.998328565958</v>
      </c>
      <c r="I34" s="4">
        <v>-15339.378500008695</v>
      </c>
      <c r="J34" s="4">
        <v>-15164.158279990421</v>
      </c>
      <c r="K34" s="4">
        <v>-15180.140899319293</v>
      </c>
      <c r="L34" s="4">
        <v>-15101.365225683463</v>
      </c>
      <c r="M34" s="4">
        <v>-14570.422337054659</v>
      </c>
      <c r="N34" s="4">
        <v>-14178.332186945263</v>
      </c>
      <c r="O34" s="4">
        <v>-13312.726145663628</v>
      </c>
      <c r="P34" s="4">
        <v>-12541.287263962118</v>
      </c>
      <c r="Q34" s="4">
        <v>-12363.799788046192</v>
      </c>
      <c r="R34" s="4">
        <v>-12372.502790256991</v>
      </c>
      <c r="S34" s="4">
        <v>-12773.102601687893</v>
      </c>
      <c r="T34" s="4">
        <v>-13032.534508199451</v>
      </c>
      <c r="U34" s="4">
        <v>-13082.2990515864</v>
      </c>
      <c r="V34" s="4">
        <v>-12146.741535510497</v>
      </c>
      <c r="W34" s="4">
        <v>-9958.4420988239963</v>
      </c>
      <c r="X34" s="4">
        <v>-7750.0056173360572</v>
      </c>
      <c r="Y34" s="4">
        <v>-7528.2519395762811</v>
      </c>
      <c r="Z34" s="4">
        <v>-7424.4484360140987</v>
      </c>
      <c r="AA34" s="4">
        <v>-6906.4891232472892</v>
      </c>
      <c r="AB34" s="4">
        <v>-5278.5461048655643</v>
      </c>
      <c r="AC34" s="4">
        <v>-6242.4841095150223</v>
      </c>
      <c r="AD34" s="4">
        <v>-8868.271609240388</v>
      </c>
      <c r="AE34" s="4">
        <v>-8807.4420233343208</v>
      </c>
      <c r="AF34" s="4">
        <v>-8778.6927172837404</v>
      </c>
      <c r="AG34" s="4">
        <v>-8780.6725461836249</v>
      </c>
      <c r="AH34" s="4">
        <v>-9309.034339879121</v>
      </c>
      <c r="AI34" s="4">
        <v>-9176.7340215540098</v>
      </c>
      <c r="AJ34" s="4">
        <v>-9155.1230781314498</v>
      </c>
      <c r="AK34" s="4">
        <v>-9187.3056869607481</v>
      </c>
      <c r="AL34" s="4">
        <v>-9211.8466116719974</v>
      </c>
      <c r="AM34" s="4">
        <v>-9067.1595238168775</v>
      </c>
      <c r="AN34" s="4">
        <v>-9022.9733483050277</v>
      </c>
      <c r="AO34" s="4">
        <v>-9015.8633277308491</v>
      </c>
      <c r="AP34" s="4">
        <v>-9141.5912596633734</v>
      </c>
      <c r="AQ34" s="4">
        <v>-9665.1277543762062</v>
      </c>
      <c r="AR34" s="4">
        <v>-9674.5941988445538</v>
      </c>
      <c r="AS34" s="4">
        <v>-9795.6678842013353</v>
      </c>
      <c r="AT34" s="4">
        <v>-9855.6620738924048</v>
      </c>
      <c r="AU34" s="4">
        <v>-9380.1134800951932</v>
      </c>
      <c r="AV34" s="4">
        <v>-9936.0411123310241</v>
      </c>
      <c r="AW34" s="4">
        <v>-9646.2542479972071</v>
      </c>
      <c r="AX34" s="4">
        <v>-7447.9467485991472</v>
      </c>
      <c r="AY34" s="4">
        <v>-8182.8841768553139</v>
      </c>
      <c r="AZ34" s="4">
        <v>-8188.5053231894735</v>
      </c>
      <c r="BA34" s="4">
        <v>-8063.5397731428729</v>
      </c>
      <c r="BB34" s="4">
        <v>-7119.7751606056281</v>
      </c>
      <c r="BC34" s="4">
        <v>-8769.5820785535852</v>
      </c>
      <c r="BD34" s="4">
        <v>-9539.857200873128</v>
      </c>
      <c r="BE34" s="4">
        <v>-9465.8308584858059</v>
      </c>
      <c r="BF34" s="4">
        <v>-9531.3767672697104</v>
      </c>
      <c r="BG34" s="4">
        <v>-11161.909379858202</v>
      </c>
      <c r="BH34" s="4">
        <v>-12902.236465444636</v>
      </c>
      <c r="BI34" s="4">
        <v>-13826.053099414308</v>
      </c>
      <c r="BJ34" s="4">
        <v>-13789.295543443961</v>
      </c>
      <c r="BK34" s="4">
        <v>-13428.232609753828</v>
      </c>
      <c r="BL34" s="4">
        <v>-13328.772466225964</v>
      </c>
      <c r="BM34" s="4">
        <v>-13481.454696365145</v>
      </c>
      <c r="BN34" s="4">
        <v>-13559.068713210099</v>
      </c>
      <c r="BO34" s="4">
        <v>-13766.136278308571</v>
      </c>
    </row>
    <row r="35" spans="1:67" ht="30">
      <c r="A35" s="3" t="s">
        <v>130</v>
      </c>
      <c r="B35" t="str">
        <f>IF(B30&gt;B32, "Upper Limit", IF(B30&gt;B31, "Lower Limit", "No"))</f>
        <v>No</v>
      </c>
      <c r="C35" t="str">
        <f t="shared" ref="C35:BN35" si="8">IF(C30&gt;C32, "Upper Limit", IF(C30&gt;C31, "Lower Limit", "No"))</f>
        <v>No</v>
      </c>
      <c r="D35" t="str">
        <f t="shared" si="8"/>
        <v>No</v>
      </c>
      <c r="E35" t="str">
        <f t="shared" si="8"/>
        <v>No</v>
      </c>
      <c r="F35" t="str">
        <f t="shared" si="8"/>
        <v>Upper Limit</v>
      </c>
      <c r="G35" t="str">
        <f t="shared" si="8"/>
        <v>Upper Limit</v>
      </c>
      <c r="H35" t="str">
        <f t="shared" si="8"/>
        <v>Upper Limit</v>
      </c>
      <c r="I35" t="str">
        <f t="shared" si="8"/>
        <v>No</v>
      </c>
      <c r="J35" t="str">
        <f t="shared" si="8"/>
        <v>No</v>
      </c>
      <c r="K35" t="str">
        <f t="shared" si="8"/>
        <v>No</v>
      </c>
      <c r="L35" t="str">
        <f t="shared" si="8"/>
        <v>No</v>
      </c>
      <c r="M35" t="str">
        <f t="shared" si="8"/>
        <v>No</v>
      </c>
      <c r="N35" t="str">
        <f t="shared" si="8"/>
        <v>No</v>
      </c>
      <c r="O35" t="str">
        <f t="shared" si="8"/>
        <v>No</v>
      </c>
      <c r="P35" t="str">
        <f t="shared" si="8"/>
        <v>No</v>
      </c>
      <c r="Q35" t="str">
        <f t="shared" si="8"/>
        <v>No</v>
      </c>
      <c r="R35" t="str">
        <f t="shared" si="8"/>
        <v>No</v>
      </c>
      <c r="S35" t="str">
        <f t="shared" si="8"/>
        <v>No</v>
      </c>
      <c r="T35" t="str">
        <f t="shared" si="8"/>
        <v>No</v>
      </c>
      <c r="U35" t="str">
        <f t="shared" si="8"/>
        <v>No</v>
      </c>
      <c r="V35" t="str">
        <f t="shared" si="8"/>
        <v>No</v>
      </c>
      <c r="W35" t="str">
        <f t="shared" si="8"/>
        <v>No</v>
      </c>
      <c r="X35" t="str">
        <f t="shared" si="8"/>
        <v>No</v>
      </c>
      <c r="Y35" t="str">
        <f t="shared" si="8"/>
        <v>No</v>
      </c>
      <c r="Z35" t="str">
        <f t="shared" si="8"/>
        <v>No</v>
      </c>
      <c r="AA35" t="str">
        <f t="shared" si="8"/>
        <v>No</v>
      </c>
      <c r="AB35" t="str">
        <f t="shared" si="8"/>
        <v>No</v>
      </c>
      <c r="AC35" t="str">
        <f t="shared" si="8"/>
        <v>No</v>
      </c>
      <c r="AD35" t="str">
        <f t="shared" si="8"/>
        <v>No</v>
      </c>
      <c r="AE35" t="str">
        <f t="shared" si="8"/>
        <v>No</v>
      </c>
      <c r="AF35" t="str">
        <f t="shared" si="8"/>
        <v>No</v>
      </c>
      <c r="AG35" t="str">
        <f t="shared" si="8"/>
        <v>Lower Limit</v>
      </c>
      <c r="AH35" t="str">
        <f t="shared" si="8"/>
        <v>Lower Limit</v>
      </c>
      <c r="AI35" t="str">
        <f t="shared" si="8"/>
        <v>No</v>
      </c>
      <c r="AJ35" t="str">
        <f t="shared" si="8"/>
        <v>No</v>
      </c>
      <c r="AK35" t="str">
        <f t="shared" si="8"/>
        <v>No</v>
      </c>
      <c r="AL35" t="str">
        <f t="shared" si="8"/>
        <v>No</v>
      </c>
      <c r="AM35" t="str">
        <f t="shared" si="8"/>
        <v>No</v>
      </c>
      <c r="AN35" t="str">
        <f t="shared" si="8"/>
        <v>No</v>
      </c>
      <c r="AO35" t="str">
        <f t="shared" si="8"/>
        <v>No</v>
      </c>
      <c r="AP35" t="str">
        <f t="shared" si="8"/>
        <v>No</v>
      </c>
      <c r="AQ35" t="str">
        <f t="shared" si="8"/>
        <v>No</v>
      </c>
      <c r="AR35" t="str">
        <f t="shared" si="8"/>
        <v>No</v>
      </c>
      <c r="AS35" t="str">
        <f t="shared" si="8"/>
        <v>No</v>
      </c>
      <c r="AT35" t="str">
        <f t="shared" si="8"/>
        <v>No</v>
      </c>
      <c r="AU35" t="str">
        <f t="shared" si="8"/>
        <v>No</v>
      </c>
      <c r="AV35" t="str">
        <f t="shared" si="8"/>
        <v>No</v>
      </c>
      <c r="AW35" t="str">
        <f t="shared" si="8"/>
        <v>No</v>
      </c>
      <c r="AX35" t="str">
        <f t="shared" si="8"/>
        <v>No</v>
      </c>
      <c r="AY35" t="str">
        <f t="shared" si="8"/>
        <v>No</v>
      </c>
      <c r="AZ35" t="str">
        <f t="shared" si="8"/>
        <v>No</v>
      </c>
      <c r="BA35" t="str">
        <f t="shared" si="8"/>
        <v>No</v>
      </c>
      <c r="BB35" t="str">
        <f t="shared" si="8"/>
        <v>Lower Limit</v>
      </c>
      <c r="BC35" t="str">
        <f t="shared" si="8"/>
        <v>Upper Limit</v>
      </c>
      <c r="BD35" t="str">
        <f t="shared" si="8"/>
        <v>Upper Limit</v>
      </c>
      <c r="BE35" t="str">
        <f t="shared" si="8"/>
        <v>No</v>
      </c>
      <c r="BF35" t="str">
        <f t="shared" si="8"/>
        <v>No</v>
      </c>
      <c r="BG35" t="str">
        <f t="shared" si="8"/>
        <v>No</v>
      </c>
      <c r="BH35" t="str">
        <f t="shared" si="8"/>
        <v>No</v>
      </c>
      <c r="BI35" t="str">
        <f t="shared" si="8"/>
        <v>No</v>
      </c>
      <c r="BJ35" t="str">
        <f t="shared" si="8"/>
        <v>No</v>
      </c>
      <c r="BK35" t="str">
        <f t="shared" si="8"/>
        <v>No</v>
      </c>
      <c r="BL35" t="str">
        <f t="shared" si="8"/>
        <v>No</v>
      </c>
      <c r="BM35" t="str">
        <f t="shared" si="8"/>
        <v>Lower Limit</v>
      </c>
      <c r="BN35" t="str">
        <f t="shared" si="8"/>
        <v>Lower Limit</v>
      </c>
      <c r="BO35" t="str">
        <f t="shared" ref="BO35" si="9">IF(BO30&gt;BO32, "Upper Limit", IF(BO30&gt;BO31, "Lower Limit", "No"))</f>
        <v>Lower Limit</v>
      </c>
    </row>
    <row r="36" spans="1:67">
      <c r="A36" s="3" t="s">
        <v>131</v>
      </c>
      <c r="B36" t="str">
        <f>IF(B30&lt;B34, "Upper Limit", IF(B30&lt;B33, "Lower Limit", "No"))</f>
        <v>Upper Limit</v>
      </c>
      <c r="C36" t="str">
        <f t="shared" ref="C36:BN36" si="10">IF(C30&lt;C34, "Upper Limit", IF(C30&lt;C33, "Lower Limit", "No"))</f>
        <v>Upper Limit</v>
      </c>
      <c r="D36" t="str">
        <f t="shared" si="10"/>
        <v>Upper Limit</v>
      </c>
      <c r="E36" t="str">
        <f t="shared" si="10"/>
        <v>No</v>
      </c>
      <c r="F36" t="str">
        <f t="shared" si="10"/>
        <v>No</v>
      </c>
      <c r="G36" t="str">
        <f t="shared" si="10"/>
        <v>No</v>
      </c>
      <c r="H36" t="str">
        <f t="shared" si="10"/>
        <v>No</v>
      </c>
      <c r="I36" t="str">
        <f t="shared" si="10"/>
        <v>No</v>
      </c>
      <c r="J36" t="str">
        <f t="shared" si="10"/>
        <v>No</v>
      </c>
      <c r="K36" t="str">
        <f t="shared" si="10"/>
        <v>No</v>
      </c>
      <c r="L36" t="str">
        <f t="shared" si="10"/>
        <v>No</v>
      </c>
      <c r="M36" t="str">
        <f t="shared" si="10"/>
        <v>No</v>
      </c>
      <c r="N36" t="str">
        <f t="shared" si="10"/>
        <v>No</v>
      </c>
      <c r="O36" t="str">
        <f t="shared" si="10"/>
        <v>No</v>
      </c>
      <c r="P36" t="str">
        <f t="shared" si="10"/>
        <v>No</v>
      </c>
      <c r="Q36" t="str">
        <f t="shared" si="10"/>
        <v>No</v>
      </c>
      <c r="R36" t="str">
        <f t="shared" si="10"/>
        <v>No</v>
      </c>
      <c r="S36" t="str">
        <f t="shared" si="10"/>
        <v>No</v>
      </c>
      <c r="T36" t="str">
        <f t="shared" si="10"/>
        <v>No</v>
      </c>
      <c r="U36" t="str">
        <f t="shared" si="10"/>
        <v>No</v>
      </c>
      <c r="V36" t="str">
        <f t="shared" si="10"/>
        <v>No</v>
      </c>
      <c r="W36" t="str">
        <f t="shared" si="10"/>
        <v>No</v>
      </c>
      <c r="X36" t="str">
        <f t="shared" si="10"/>
        <v>No</v>
      </c>
      <c r="Y36" t="str">
        <f t="shared" si="10"/>
        <v>No</v>
      </c>
      <c r="Z36" t="str">
        <f t="shared" si="10"/>
        <v>No</v>
      </c>
      <c r="AA36" t="str">
        <f t="shared" si="10"/>
        <v>Lower Limit</v>
      </c>
      <c r="AB36" t="str">
        <f t="shared" si="10"/>
        <v>Lower Limit</v>
      </c>
      <c r="AC36" t="str">
        <f t="shared" si="10"/>
        <v>Upper Limit</v>
      </c>
      <c r="AD36" t="str">
        <f t="shared" si="10"/>
        <v>Upper Limit</v>
      </c>
      <c r="AE36" t="str">
        <f t="shared" si="10"/>
        <v>No</v>
      </c>
      <c r="AF36" t="str">
        <f t="shared" si="10"/>
        <v>No</v>
      </c>
      <c r="AG36" t="str">
        <f t="shared" si="10"/>
        <v>No</v>
      </c>
      <c r="AH36" t="str">
        <f t="shared" si="10"/>
        <v>No</v>
      </c>
      <c r="AI36" t="str">
        <f t="shared" si="10"/>
        <v>No</v>
      </c>
      <c r="AJ36" t="str">
        <f t="shared" si="10"/>
        <v>No</v>
      </c>
      <c r="AK36" t="str">
        <f t="shared" si="10"/>
        <v>No</v>
      </c>
      <c r="AL36" t="str">
        <f t="shared" si="10"/>
        <v>No</v>
      </c>
      <c r="AM36" t="str">
        <f t="shared" si="10"/>
        <v>No</v>
      </c>
      <c r="AN36" t="str">
        <f t="shared" si="10"/>
        <v>No</v>
      </c>
      <c r="AO36" t="str">
        <f t="shared" si="10"/>
        <v>No</v>
      </c>
      <c r="AP36" t="str">
        <f t="shared" si="10"/>
        <v>No</v>
      </c>
      <c r="AQ36" t="str">
        <f t="shared" si="10"/>
        <v>Lower Limit</v>
      </c>
      <c r="AR36" t="str">
        <f t="shared" si="10"/>
        <v>No</v>
      </c>
      <c r="AS36" t="str">
        <f t="shared" si="10"/>
        <v>No</v>
      </c>
      <c r="AT36" t="str">
        <f t="shared" si="10"/>
        <v>No</v>
      </c>
      <c r="AU36" t="str">
        <f t="shared" si="10"/>
        <v>No</v>
      </c>
      <c r="AV36" t="str">
        <f t="shared" si="10"/>
        <v>Lower Limit</v>
      </c>
      <c r="AW36" t="str">
        <f t="shared" si="10"/>
        <v>Lower Limit</v>
      </c>
      <c r="AX36" t="str">
        <f t="shared" si="10"/>
        <v>No</v>
      </c>
      <c r="AY36" t="str">
        <f t="shared" si="10"/>
        <v>Lower Limit</v>
      </c>
      <c r="AZ36" t="str">
        <f t="shared" si="10"/>
        <v>No</v>
      </c>
      <c r="BA36" t="str">
        <f t="shared" si="10"/>
        <v>No</v>
      </c>
      <c r="BB36" t="str">
        <f t="shared" si="10"/>
        <v>No</v>
      </c>
      <c r="BC36" t="str">
        <f t="shared" si="10"/>
        <v>No</v>
      </c>
      <c r="BD36" t="str">
        <f t="shared" si="10"/>
        <v>No</v>
      </c>
      <c r="BE36" t="str">
        <f t="shared" si="10"/>
        <v>No</v>
      </c>
      <c r="BF36" t="str">
        <f t="shared" si="10"/>
        <v>No</v>
      </c>
      <c r="BG36" t="str">
        <f t="shared" si="10"/>
        <v>Lower Limit</v>
      </c>
      <c r="BH36" t="str">
        <f t="shared" si="10"/>
        <v>Lower Limit</v>
      </c>
      <c r="BI36" t="str">
        <f t="shared" si="10"/>
        <v>Lower Limit</v>
      </c>
      <c r="BJ36" t="str">
        <f t="shared" si="10"/>
        <v>No</v>
      </c>
      <c r="BK36" t="str">
        <f t="shared" si="10"/>
        <v>No</v>
      </c>
      <c r="BL36" t="str">
        <f t="shared" si="10"/>
        <v>No</v>
      </c>
      <c r="BM36" t="str">
        <f t="shared" si="10"/>
        <v>No</v>
      </c>
      <c r="BN36" t="str">
        <f t="shared" si="10"/>
        <v>No</v>
      </c>
      <c r="BO36" t="str">
        <f t="shared" ref="BO36" si="11">IF(BO30&lt;BO34, "Upper Limit", IF(BO30&lt;BO33, "Lower Limit", "No"))</f>
        <v>No</v>
      </c>
    </row>
    <row r="41" spans="1:67">
      <c r="B41" s="4" t="s">
        <v>56</v>
      </c>
      <c r="C41" s="4" t="s">
        <v>57</v>
      </c>
      <c r="D41" s="4" t="s">
        <v>58</v>
      </c>
      <c r="E41" s="4" t="s">
        <v>59</v>
      </c>
      <c r="F41" s="4" t="s">
        <v>60</v>
      </c>
      <c r="G41" s="4" t="s">
        <v>61</v>
      </c>
      <c r="H41" s="4" t="s">
        <v>62</v>
      </c>
      <c r="I41" s="4" t="s">
        <v>63</v>
      </c>
      <c r="J41" s="4" t="s">
        <v>64</v>
      </c>
      <c r="K41" s="4" t="s">
        <v>65</v>
      </c>
      <c r="L41" s="4" t="s">
        <v>66</v>
      </c>
      <c r="M41" s="4" t="s">
        <v>67</v>
      </c>
      <c r="N41" s="4" t="s">
        <v>68</v>
      </c>
      <c r="O41" s="4" t="s">
        <v>69</v>
      </c>
      <c r="P41" s="4" t="s">
        <v>70</v>
      </c>
      <c r="Q41" s="4" t="s">
        <v>71</v>
      </c>
      <c r="R41" s="4" t="s">
        <v>72</v>
      </c>
      <c r="S41" s="4" t="s">
        <v>73</v>
      </c>
      <c r="T41" s="4" t="s">
        <v>74</v>
      </c>
      <c r="U41" s="4" t="s">
        <v>75</v>
      </c>
      <c r="V41" s="4" t="s">
        <v>76</v>
      </c>
      <c r="W41" s="4" t="s">
        <v>77</v>
      </c>
      <c r="X41" s="4" t="s">
        <v>78</v>
      </c>
      <c r="Y41" s="4" t="s">
        <v>79</v>
      </c>
      <c r="Z41" s="4" t="s">
        <v>80</v>
      </c>
      <c r="AA41" s="4" t="s">
        <v>81</v>
      </c>
      <c r="AB41" s="4" t="s">
        <v>82</v>
      </c>
      <c r="AC41" s="4" t="s">
        <v>83</v>
      </c>
      <c r="AD41" s="4" t="s">
        <v>84</v>
      </c>
      <c r="AE41" s="4" t="s">
        <v>85</v>
      </c>
      <c r="AF41" s="4" t="s">
        <v>86</v>
      </c>
      <c r="AG41" s="4" t="s">
        <v>87</v>
      </c>
      <c r="AH41" s="4" t="s">
        <v>88</v>
      </c>
      <c r="AI41" s="4" t="s">
        <v>89</v>
      </c>
      <c r="AJ41" s="4" t="s">
        <v>90</v>
      </c>
      <c r="AK41" s="4" t="s">
        <v>91</v>
      </c>
      <c r="AL41" s="4" t="s">
        <v>92</v>
      </c>
      <c r="AM41" s="4" t="s">
        <v>93</v>
      </c>
      <c r="AN41" s="4" t="s">
        <v>94</v>
      </c>
      <c r="AO41" s="4" t="s">
        <v>95</v>
      </c>
      <c r="AP41" s="4" t="s">
        <v>96</v>
      </c>
      <c r="AQ41" s="4" t="s">
        <v>97</v>
      </c>
      <c r="AR41" s="4" t="s">
        <v>98</v>
      </c>
      <c r="AS41" s="4" t="s">
        <v>99</v>
      </c>
      <c r="AT41" s="4" t="s">
        <v>100</v>
      </c>
      <c r="AU41" s="4" t="s">
        <v>101</v>
      </c>
      <c r="AV41" s="4" t="s">
        <v>102</v>
      </c>
      <c r="AW41" s="4" t="s">
        <v>103</v>
      </c>
      <c r="AX41" s="4" t="s">
        <v>104</v>
      </c>
      <c r="AY41" s="4" t="s">
        <v>105</v>
      </c>
      <c r="AZ41" s="4" t="s">
        <v>106</v>
      </c>
      <c r="BA41" s="4" t="s">
        <v>107</v>
      </c>
      <c r="BB41" s="4" t="s">
        <v>108</v>
      </c>
      <c r="BC41" s="4" t="s">
        <v>109</v>
      </c>
      <c r="BD41" s="4" t="s">
        <v>110</v>
      </c>
      <c r="BE41" s="4" t="s">
        <v>111</v>
      </c>
      <c r="BF41" s="4" t="s">
        <v>112</v>
      </c>
      <c r="BG41" s="4" t="s">
        <v>113</v>
      </c>
      <c r="BH41" s="4" t="s">
        <v>114</v>
      </c>
      <c r="BI41" s="4" t="s">
        <v>115</v>
      </c>
      <c r="BJ41" s="4" t="s">
        <v>116</v>
      </c>
      <c r="BK41" s="4" t="s">
        <v>117</v>
      </c>
      <c r="BL41" s="4" t="s">
        <v>118</v>
      </c>
      <c r="BM41" s="4" t="s">
        <v>119</v>
      </c>
      <c r="BN41" s="4" t="s">
        <v>120</v>
      </c>
      <c r="BO41" s="4" t="s">
        <v>121</v>
      </c>
    </row>
    <row r="42" spans="1:67" ht="45">
      <c r="A42" s="10" t="s">
        <v>132</v>
      </c>
      <c r="B42" s="14" t="str">
        <f>B11</f>
        <v>No</v>
      </c>
      <c r="C42" s="14" t="str">
        <f t="shared" ref="C42:BN43" si="12">C11</f>
        <v>Lower Limit</v>
      </c>
      <c r="D42" s="14" t="str">
        <f t="shared" si="12"/>
        <v>No</v>
      </c>
      <c r="E42" s="14" t="str">
        <f t="shared" si="12"/>
        <v>No</v>
      </c>
      <c r="F42" s="14" t="str">
        <f t="shared" si="12"/>
        <v>No</v>
      </c>
      <c r="G42" s="14" t="str">
        <f t="shared" si="12"/>
        <v>No</v>
      </c>
      <c r="H42" s="14" t="str">
        <f t="shared" si="12"/>
        <v>No</v>
      </c>
      <c r="I42" s="14" t="str">
        <f t="shared" si="12"/>
        <v>No</v>
      </c>
      <c r="J42" s="14" t="str">
        <f t="shared" si="12"/>
        <v>No</v>
      </c>
      <c r="K42" s="14" t="str">
        <f t="shared" si="12"/>
        <v>No</v>
      </c>
      <c r="L42" s="14" t="str">
        <f t="shared" si="12"/>
        <v>No</v>
      </c>
      <c r="M42" s="14" t="str">
        <f t="shared" si="12"/>
        <v>No</v>
      </c>
      <c r="N42" s="14" t="str">
        <f t="shared" si="12"/>
        <v>No</v>
      </c>
      <c r="O42" s="14" t="str">
        <f t="shared" si="12"/>
        <v>No</v>
      </c>
      <c r="P42" s="14" t="str">
        <f t="shared" si="12"/>
        <v>No</v>
      </c>
      <c r="Q42" s="14" t="str">
        <f t="shared" si="12"/>
        <v>No</v>
      </c>
      <c r="R42" s="14" t="str">
        <f t="shared" si="12"/>
        <v>No</v>
      </c>
      <c r="S42" s="14" t="str">
        <f t="shared" si="12"/>
        <v>No</v>
      </c>
      <c r="T42" s="14" t="str">
        <f t="shared" si="12"/>
        <v>No</v>
      </c>
      <c r="U42" s="14" t="str">
        <f t="shared" si="12"/>
        <v>No</v>
      </c>
      <c r="V42" s="14" t="str">
        <f t="shared" si="12"/>
        <v>No</v>
      </c>
      <c r="W42" s="14" t="str">
        <f t="shared" si="12"/>
        <v>No</v>
      </c>
      <c r="X42" s="14" t="str">
        <f t="shared" si="12"/>
        <v>No</v>
      </c>
      <c r="Y42" s="14" t="str">
        <f t="shared" si="12"/>
        <v>No</v>
      </c>
      <c r="Z42" s="14" t="str">
        <f t="shared" si="12"/>
        <v>No</v>
      </c>
      <c r="AA42" s="14" t="str">
        <f t="shared" si="12"/>
        <v>No</v>
      </c>
      <c r="AB42" s="14" t="str">
        <f t="shared" si="12"/>
        <v>No</v>
      </c>
      <c r="AC42" s="14" t="str">
        <f t="shared" si="12"/>
        <v>No</v>
      </c>
      <c r="AD42" s="14" t="str">
        <f t="shared" si="12"/>
        <v>No</v>
      </c>
      <c r="AE42" s="14" t="str">
        <f t="shared" si="12"/>
        <v>No</v>
      </c>
      <c r="AF42" s="14" t="str">
        <f>AF11</f>
        <v>Lower Limit</v>
      </c>
      <c r="AG42" s="14" t="str">
        <f t="shared" si="12"/>
        <v>Upper Limit</v>
      </c>
      <c r="AH42" s="14" t="str">
        <f t="shared" si="12"/>
        <v>Upper Limit</v>
      </c>
      <c r="AI42" s="14" t="str">
        <f t="shared" si="12"/>
        <v>Lower Limit</v>
      </c>
      <c r="AJ42" s="14" t="str">
        <f t="shared" si="12"/>
        <v>No</v>
      </c>
      <c r="AK42" s="14" t="str">
        <f t="shared" si="12"/>
        <v>No</v>
      </c>
      <c r="AL42" s="14" t="str">
        <f t="shared" si="12"/>
        <v>No</v>
      </c>
      <c r="AM42" s="14" t="str">
        <f t="shared" si="12"/>
        <v>No</v>
      </c>
      <c r="AN42" s="14" t="str">
        <f t="shared" si="12"/>
        <v>No</v>
      </c>
      <c r="AO42" s="14" t="str">
        <f t="shared" si="12"/>
        <v>No</v>
      </c>
      <c r="AP42" s="14" t="str">
        <f t="shared" si="12"/>
        <v>No</v>
      </c>
      <c r="AQ42" s="14" t="str">
        <f t="shared" si="12"/>
        <v>No</v>
      </c>
      <c r="AR42" s="14" t="str">
        <f t="shared" si="12"/>
        <v>No</v>
      </c>
      <c r="AS42" s="14" t="str">
        <f t="shared" si="12"/>
        <v>No</v>
      </c>
      <c r="AT42" s="14" t="str">
        <f t="shared" si="12"/>
        <v>No</v>
      </c>
      <c r="AU42" s="14" t="str">
        <f t="shared" si="12"/>
        <v>Lower Limit</v>
      </c>
      <c r="AV42" s="14" t="str">
        <f t="shared" si="12"/>
        <v>Lower Limit</v>
      </c>
      <c r="AW42" s="14" t="str">
        <f t="shared" si="12"/>
        <v>No</v>
      </c>
      <c r="AX42" s="14" t="str">
        <f t="shared" si="12"/>
        <v>No</v>
      </c>
      <c r="AY42" s="14" t="str">
        <f t="shared" si="12"/>
        <v>No</v>
      </c>
      <c r="AZ42" s="14" t="str">
        <f t="shared" si="12"/>
        <v>No</v>
      </c>
      <c r="BA42" s="14" t="str">
        <f t="shared" si="12"/>
        <v>No</v>
      </c>
      <c r="BB42" s="14" t="str">
        <f t="shared" si="12"/>
        <v>No</v>
      </c>
      <c r="BC42" s="14" t="str">
        <f t="shared" si="12"/>
        <v>Lower Limit</v>
      </c>
      <c r="BD42" s="14" t="str">
        <f t="shared" si="12"/>
        <v>Lower Limit</v>
      </c>
      <c r="BE42" s="14" t="str">
        <f t="shared" si="12"/>
        <v>No</v>
      </c>
      <c r="BF42" s="14" t="str">
        <f t="shared" si="12"/>
        <v>No</v>
      </c>
      <c r="BG42" s="14" t="str">
        <f t="shared" si="12"/>
        <v>No</v>
      </c>
      <c r="BH42" s="14" t="str">
        <f t="shared" si="12"/>
        <v>No</v>
      </c>
      <c r="BI42" s="14" t="str">
        <f t="shared" si="12"/>
        <v>No</v>
      </c>
      <c r="BJ42" s="14" t="str">
        <f t="shared" si="12"/>
        <v>No</v>
      </c>
      <c r="BK42" s="14" t="str">
        <f t="shared" si="12"/>
        <v>No</v>
      </c>
      <c r="BL42" s="14" t="str">
        <f t="shared" si="12"/>
        <v>Lower Limit</v>
      </c>
      <c r="BM42" s="14" t="str">
        <f t="shared" si="12"/>
        <v>No</v>
      </c>
      <c r="BN42" s="14" t="str">
        <f t="shared" si="12"/>
        <v>No</v>
      </c>
      <c r="BO42" s="14" t="str">
        <f t="shared" ref="BO42:BO43" si="13">BO11</f>
        <v>No</v>
      </c>
    </row>
    <row r="43" spans="1:67" ht="60">
      <c r="A43" s="10" t="s">
        <v>135</v>
      </c>
      <c r="B43" s="14" t="str">
        <f>B12</f>
        <v>No</v>
      </c>
      <c r="C43" s="14" t="str">
        <f t="shared" si="12"/>
        <v>No</v>
      </c>
      <c r="D43" s="14" t="str">
        <f t="shared" si="12"/>
        <v>No</v>
      </c>
      <c r="E43" s="14" t="str">
        <f t="shared" si="12"/>
        <v>No</v>
      </c>
      <c r="F43" s="14" t="str">
        <f t="shared" si="12"/>
        <v>No</v>
      </c>
      <c r="G43" s="14" t="str">
        <f t="shared" si="12"/>
        <v>Lower Limit</v>
      </c>
      <c r="H43" s="14" t="str">
        <f t="shared" si="12"/>
        <v>Lower Limit</v>
      </c>
      <c r="I43" s="14" t="str">
        <f t="shared" si="12"/>
        <v>No</v>
      </c>
      <c r="J43" s="14" t="str">
        <f t="shared" si="12"/>
        <v>No</v>
      </c>
      <c r="K43" s="14" t="str">
        <f t="shared" si="12"/>
        <v>No</v>
      </c>
      <c r="L43" s="14" t="str">
        <f t="shared" si="12"/>
        <v>No</v>
      </c>
      <c r="M43" s="14" t="str">
        <f t="shared" si="12"/>
        <v>No</v>
      </c>
      <c r="N43" s="14" t="str">
        <f t="shared" si="12"/>
        <v>No</v>
      </c>
      <c r="O43" s="14" t="str">
        <f t="shared" si="12"/>
        <v>No</v>
      </c>
      <c r="P43" s="14" t="str">
        <f t="shared" si="12"/>
        <v>No</v>
      </c>
      <c r="Q43" s="14" t="str">
        <f t="shared" si="12"/>
        <v>No</v>
      </c>
      <c r="R43" s="14" t="str">
        <f t="shared" si="12"/>
        <v>No</v>
      </c>
      <c r="S43" s="14" t="str">
        <f t="shared" si="12"/>
        <v>No</v>
      </c>
      <c r="T43" s="14" t="str">
        <f t="shared" si="12"/>
        <v>No</v>
      </c>
      <c r="U43" s="14" t="str">
        <f t="shared" si="12"/>
        <v>No</v>
      </c>
      <c r="V43" s="14" t="str">
        <f t="shared" si="12"/>
        <v>No</v>
      </c>
      <c r="W43" s="14" t="str">
        <f t="shared" si="12"/>
        <v>No</v>
      </c>
      <c r="X43" s="14" t="str">
        <f t="shared" si="12"/>
        <v>No</v>
      </c>
      <c r="Y43" s="14" t="str">
        <f t="shared" si="12"/>
        <v>No</v>
      </c>
      <c r="Z43" s="14" t="str">
        <f t="shared" si="12"/>
        <v>No</v>
      </c>
      <c r="AA43" s="14" t="str">
        <f t="shared" si="12"/>
        <v>No</v>
      </c>
      <c r="AB43" s="14" t="str">
        <f t="shared" si="12"/>
        <v>No</v>
      </c>
      <c r="AC43" s="14" t="str">
        <f t="shared" si="12"/>
        <v>No</v>
      </c>
      <c r="AD43" s="14" t="str">
        <f t="shared" si="12"/>
        <v>Upper Limit</v>
      </c>
      <c r="AE43" s="14" t="str">
        <f t="shared" si="12"/>
        <v>No</v>
      </c>
      <c r="AF43" s="14" t="str">
        <f t="shared" si="12"/>
        <v>No</v>
      </c>
      <c r="AG43" s="14" t="str">
        <f t="shared" si="12"/>
        <v>No</v>
      </c>
      <c r="AH43" s="14" t="str">
        <f t="shared" si="12"/>
        <v>No</v>
      </c>
      <c r="AI43" s="14" t="str">
        <f t="shared" si="12"/>
        <v>No</v>
      </c>
      <c r="AJ43" s="14" t="str">
        <f t="shared" si="12"/>
        <v>No</v>
      </c>
      <c r="AK43" s="14" t="str">
        <f t="shared" si="12"/>
        <v>Lower Limit</v>
      </c>
      <c r="AL43" s="14" t="str">
        <f t="shared" si="12"/>
        <v>Lower Limit</v>
      </c>
      <c r="AM43" s="14" t="str">
        <f t="shared" si="12"/>
        <v>No</v>
      </c>
      <c r="AN43" s="14" t="str">
        <f t="shared" si="12"/>
        <v>No</v>
      </c>
      <c r="AO43" s="14" t="str">
        <f t="shared" si="12"/>
        <v>No</v>
      </c>
      <c r="AP43" s="14" t="str">
        <f t="shared" si="12"/>
        <v>No</v>
      </c>
      <c r="AQ43" s="14" t="str">
        <f t="shared" si="12"/>
        <v>Lower Limit</v>
      </c>
      <c r="AR43" s="14" t="str">
        <f t="shared" si="12"/>
        <v>No</v>
      </c>
      <c r="AS43" s="14" t="str">
        <f t="shared" si="12"/>
        <v>No</v>
      </c>
      <c r="AT43" s="14" t="str">
        <f t="shared" si="12"/>
        <v>No</v>
      </c>
      <c r="AU43" s="14" t="str">
        <f t="shared" si="12"/>
        <v>No</v>
      </c>
      <c r="AV43" s="14" t="str">
        <f t="shared" si="12"/>
        <v>No</v>
      </c>
      <c r="AW43" s="14" t="str">
        <f t="shared" si="12"/>
        <v>No</v>
      </c>
      <c r="AX43" s="14" t="str">
        <f t="shared" si="12"/>
        <v>No</v>
      </c>
      <c r="AY43" s="14" t="str">
        <f t="shared" si="12"/>
        <v>No</v>
      </c>
      <c r="AZ43" s="14" t="str">
        <f t="shared" si="12"/>
        <v>No</v>
      </c>
      <c r="BA43" s="14" t="str">
        <f t="shared" si="12"/>
        <v>No</v>
      </c>
      <c r="BB43" s="14" t="str">
        <f t="shared" si="12"/>
        <v>No</v>
      </c>
      <c r="BC43" s="14" t="str">
        <f t="shared" si="12"/>
        <v>No</v>
      </c>
      <c r="BD43" s="14" t="str">
        <f t="shared" si="12"/>
        <v>No</v>
      </c>
      <c r="BE43" s="14" t="str">
        <f t="shared" si="12"/>
        <v>No</v>
      </c>
      <c r="BF43" s="14" t="str">
        <f t="shared" si="12"/>
        <v>No</v>
      </c>
      <c r="BG43" s="14" t="str">
        <f t="shared" si="12"/>
        <v>No</v>
      </c>
      <c r="BH43" s="14" t="str">
        <f t="shared" si="12"/>
        <v>Lower Limit</v>
      </c>
      <c r="BI43" s="14" t="str">
        <f t="shared" si="12"/>
        <v>No</v>
      </c>
      <c r="BJ43" s="14" t="str">
        <f t="shared" si="12"/>
        <v>No</v>
      </c>
      <c r="BK43" s="14" t="str">
        <f t="shared" si="12"/>
        <v>No</v>
      </c>
      <c r="BL43" s="14" t="str">
        <f t="shared" si="12"/>
        <v>No</v>
      </c>
      <c r="BM43" s="14" t="str">
        <f t="shared" si="12"/>
        <v>No</v>
      </c>
      <c r="BN43" s="14" t="str">
        <f t="shared" si="12"/>
        <v>No</v>
      </c>
      <c r="BO43" s="14" t="str">
        <f t="shared" si="13"/>
        <v>Upper Limit</v>
      </c>
    </row>
    <row r="44" spans="1:67" ht="60">
      <c r="A44" s="3" t="s">
        <v>133</v>
      </c>
      <c r="B44" s="14" t="str">
        <f>B23</f>
        <v>Lower Limit</v>
      </c>
      <c r="C44" s="14" t="str">
        <f t="shared" ref="C44:BN45" si="14">C23</f>
        <v>Lower Limit</v>
      </c>
      <c r="D44" s="14" t="str">
        <f t="shared" si="14"/>
        <v>Lower Limit</v>
      </c>
      <c r="E44" s="14" t="str">
        <f t="shared" si="14"/>
        <v>No</v>
      </c>
      <c r="F44" s="14" t="str">
        <f t="shared" si="14"/>
        <v>No</v>
      </c>
      <c r="G44" s="14" t="str">
        <f t="shared" si="14"/>
        <v>No</v>
      </c>
      <c r="H44" s="14" t="str">
        <f t="shared" si="14"/>
        <v>No</v>
      </c>
      <c r="I44" s="14" t="str">
        <f t="shared" si="14"/>
        <v>No</v>
      </c>
      <c r="J44" s="14" t="str">
        <f t="shared" si="14"/>
        <v>No</v>
      </c>
      <c r="K44" s="14" t="str">
        <f t="shared" si="14"/>
        <v>No</v>
      </c>
      <c r="L44" s="14" t="str">
        <f t="shared" si="14"/>
        <v>No</v>
      </c>
      <c r="M44" s="14" t="str">
        <f t="shared" si="14"/>
        <v>No</v>
      </c>
      <c r="N44" s="14" t="str">
        <f t="shared" si="14"/>
        <v>No</v>
      </c>
      <c r="O44" s="14" t="str">
        <f t="shared" si="14"/>
        <v>No</v>
      </c>
      <c r="P44" s="14" t="str">
        <f t="shared" si="14"/>
        <v>No</v>
      </c>
      <c r="Q44" s="14" t="str">
        <f t="shared" si="14"/>
        <v>No</v>
      </c>
      <c r="R44" s="14" t="str">
        <f t="shared" si="14"/>
        <v>No</v>
      </c>
      <c r="S44" s="14" t="str">
        <f t="shared" si="14"/>
        <v>No</v>
      </c>
      <c r="T44" s="14" t="str">
        <f t="shared" si="14"/>
        <v>No</v>
      </c>
      <c r="U44" s="14" t="str">
        <f t="shared" si="14"/>
        <v>No</v>
      </c>
      <c r="V44" s="14" t="str">
        <f t="shared" si="14"/>
        <v>No</v>
      </c>
      <c r="W44" s="14" t="str">
        <f t="shared" si="14"/>
        <v>No</v>
      </c>
      <c r="X44" s="14" t="str">
        <f t="shared" si="14"/>
        <v>No</v>
      </c>
      <c r="Y44" s="14" t="str">
        <f t="shared" si="14"/>
        <v>No</v>
      </c>
      <c r="Z44" s="14" t="str">
        <f t="shared" si="14"/>
        <v>No</v>
      </c>
      <c r="AA44" s="14" t="str">
        <f t="shared" si="14"/>
        <v>No</v>
      </c>
      <c r="AB44" s="14" t="str">
        <f t="shared" si="14"/>
        <v>Lower Limit</v>
      </c>
      <c r="AC44" s="14" t="str">
        <f t="shared" si="14"/>
        <v>Lower Limit</v>
      </c>
      <c r="AD44" s="14" t="str">
        <f>AD23</f>
        <v>Upper Limit</v>
      </c>
      <c r="AE44" s="14" t="str">
        <f t="shared" si="14"/>
        <v>No</v>
      </c>
      <c r="AF44" s="14" t="str">
        <f t="shared" si="14"/>
        <v>No</v>
      </c>
      <c r="AG44" s="14" t="str">
        <f t="shared" si="14"/>
        <v>No</v>
      </c>
      <c r="AH44" s="14" t="str">
        <f t="shared" si="14"/>
        <v>No</v>
      </c>
      <c r="AI44" s="14" t="str">
        <f t="shared" si="14"/>
        <v>Lower Limit</v>
      </c>
      <c r="AJ44" s="14" t="str">
        <f t="shared" si="14"/>
        <v>No</v>
      </c>
      <c r="AK44" s="14" t="str">
        <f t="shared" si="14"/>
        <v>No</v>
      </c>
      <c r="AL44" s="14" t="str">
        <f t="shared" si="14"/>
        <v>No</v>
      </c>
      <c r="AM44" s="14" t="str">
        <f t="shared" si="14"/>
        <v>No</v>
      </c>
      <c r="AN44" s="14" t="str">
        <f t="shared" si="14"/>
        <v>No</v>
      </c>
      <c r="AO44" s="14" t="str">
        <f t="shared" si="14"/>
        <v>No</v>
      </c>
      <c r="AP44" s="14" t="str">
        <f t="shared" si="14"/>
        <v>No</v>
      </c>
      <c r="AQ44" s="14" t="str">
        <f t="shared" si="14"/>
        <v>No</v>
      </c>
      <c r="AR44" s="14" t="str">
        <f t="shared" si="14"/>
        <v>No</v>
      </c>
      <c r="AS44" s="14" t="str">
        <f t="shared" si="14"/>
        <v>No</v>
      </c>
      <c r="AT44" s="14" t="str">
        <f t="shared" si="14"/>
        <v>No</v>
      </c>
      <c r="AU44" s="14" t="str">
        <f t="shared" si="14"/>
        <v>Lower Limit</v>
      </c>
      <c r="AV44" s="14" t="str">
        <f t="shared" si="14"/>
        <v>Upper Limit</v>
      </c>
      <c r="AW44" s="14" t="str">
        <f t="shared" si="14"/>
        <v>Lower Limit</v>
      </c>
      <c r="AX44" s="14" t="str">
        <f t="shared" si="14"/>
        <v>No</v>
      </c>
      <c r="AY44" s="14" t="str">
        <f t="shared" si="14"/>
        <v>No</v>
      </c>
      <c r="AZ44" s="14" t="str">
        <f t="shared" si="14"/>
        <v>No</v>
      </c>
      <c r="BA44" s="14" t="str">
        <f t="shared" si="14"/>
        <v>No</v>
      </c>
      <c r="BB44" s="14" t="str">
        <f t="shared" si="14"/>
        <v>No</v>
      </c>
      <c r="BC44" s="14" t="str">
        <f t="shared" si="14"/>
        <v>No</v>
      </c>
      <c r="BD44" s="14" t="str">
        <f t="shared" si="14"/>
        <v>No</v>
      </c>
      <c r="BE44" s="14" t="str">
        <f t="shared" si="14"/>
        <v>No</v>
      </c>
      <c r="BF44" s="14" t="str">
        <f t="shared" si="14"/>
        <v>No</v>
      </c>
      <c r="BG44" s="14" t="str">
        <f t="shared" si="14"/>
        <v>Lower Limit</v>
      </c>
      <c r="BH44" s="14" t="str">
        <f t="shared" si="14"/>
        <v>Lower Limit</v>
      </c>
      <c r="BI44" s="14" t="str">
        <f t="shared" si="14"/>
        <v>No</v>
      </c>
      <c r="BJ44" s="14" t="str">
        <f t="shared" si="14"/>
        <v>No</v>
      </c>
      <c r="BK44" s="14" t="str">
        <f t="shared" si="14"/>
        <v>No</v>
      </c>
      <c r="BL44" s="14" t="str">
        <f t="shared" si="14"/>
        <v>No</v>
      </c>
      <c r="BM44" s="14" t="str">
        <f t="shared" si="14"/>
        <v>No</v>
      </c>
      <c r="BN44" s="14" t="str">
        <f t="shared" si="14"/>
        <v>No</v>
      </c>
      <c r="BO44" s="14" t="str">
        <f t="shared" ref="BO44:BO45" si="15">BO23</f>
        <v>No</v>
      </c>
    </row>
    <row r="45" spans="1:67" ht="45">
      <c r="A45" s="10" t="s">
        <v>134</v>
      </c>
      <c r="B45" s="14" t="str">
        <f>B24</f>
        <v>No</v>
      </c>
      <c r="C45" s="14" t="str">
        <f t="shared" si="14"/>
        <v>No</v>
      </c>
      <c r="D45" s="14" t="str">
        <f t="shared" si="14"/>
        <v>No</v>
      </c>
      <c r="E45" s="14" t="str">
        <f t="shared" si="14"/>
        <v>No</v>
      </c>
      <c r="F45" s="14" t="str">
        <f t="shared" si="14"/>
        <v>No</v>
      </c>
      <c r="G45" s="14" t="str">
        <f t="shared" si="14"/>
        <v>Upper Limit</v>
      </c>
      <c r="H45" s="14" t="str">
        <f t="shared" si="14"/>
        <v>Lower Limit</v>
      </c>
      <c r="I45" s="14" t="str">
        <f t="shared" si="14"/>
        <v>Lower Limit</v>
      </c>
      <c r="J45" s="14" t="str">
        <f t="shared" si="14"/>
        <v>No</v>
      </c>
      <c r="K45" s="14" t="str">
        <f t="shared" si="14"/>
        <v>No</v>
      </c>
      <c r="L45" s="14" t="str">
        <f t="shared" si="14"/>
        <v>No</v>
      </c>
      <c r="M45" s="14" t="str">
        <f t="shared" si="14"/>
        <v>No</v>
      </c>
      <c r="N45" s="14" t="str">
        <f t="shared" si="14"/>
        <v>No</v>
      </c>
      <c r="O45" s="14" t="str">
        <f t="shared" si="14"/>
        <v>No</v>
      </c>
      <c r="P45" s="14" t="str">
        <f t="shared" si="14"/>
        <v>No</v>
      </c>
      <c r="Q45" s="14" t="str">
        <f t="shared" si="14"/>
        <v>No</v>
      </c>
      <c r="R45" s="14" t="str">
        <f t="shared" si="14"/>
        <v>No</v>
      </c>
      <c r="S45" s="14" t="str">
        <f t="shared" si="14"/>
        <v>No</v>
      </c>
      <c r="T45" s="14" t="str">
        <f t="shared" si="14"/>
        <v>No</v>
      </c>
      <c r="U45" s="14" t="str">
        <f t="shared" si="14"/>
        <v>No</v>
      </c>
      <c r="V45" s="14" t="str">
        <f t="shared" si="14"/>
        <v>No</v>
      </c>
      <c r="W45" s="14" t="str">
        <f t="shared" si="14"/>
        <v>No</v>
      </c>
      <c r="X45" s="14" t="str">
        <f t="shared" si="14"/>
        <v>No</v>
      </c>
      <c r="Y45" s="14" t="str">
        <f t="shared" si="14"/>
        <v>No</v>
      </c>
      <c r="Z45" s="14" t="str">
        <f t="shared" si="14"/>
        <v>No</v>
      </c>
      <c r="AA45" s="14" t="str">
        <f t="shared" si="14"/>
        <v>No</v>
      </c>
      <c r="AB45" s="14" t="str">
        <f t="shared" si="14"/>
        <v>No</v>
      </c>
      <c r="AC45" s="14" t="str">
        <f t="shared" si="14"/>
        <v>No</v>
      </c>
      <c r="AD45" s="14" t="str">
        <f t="shared" si="14"/>
        <v>No</v>
      </c>
      <c r="AE45" s="14" t="str">
        <f t="shared" si="14"/>
        <v>No</v>
      </c>
      <c r="AF45" s="14" t="str">
        <f t="shared" si="14"/>
        <v>No</v>
      </c>
      <c r="AG45" s="14" t="str">
        <f t="shared" si="14"/>
        <v>No</v>
      </c>
      <c r="AH45" s="14" t="str">
        <f t="shared" si="14"/>
        <v>No</v>
      </c>
      <c r="AI45" s="14" t="str">
        <f t="shared" si="14"/>
        <v>No</v>
      </c>
      <c r="AJ45" s="14" t="str">
        <f t="shared" si="14"/>
        <v>No</v>
      </c>
      <c r="AK45" s="14" t="str">
        <f t="shared" si="14"/>
        <v>Lower Limit</v>
      </c>
      <c r="AL45" s="14" t="str">
        <f t="shared" si="14"/>
        <v>Lower Limit</v>
      </c>
      <c r="AM45" s="14" t="str">
        <f t="shared" si="14"/>
        <v>Lower Limit</v>
      </c>
      <c r="AN45" s="14" t="str">
        <f t="shared" si="14"/>
        <v>No</v>
      </c>
      <c r="AO45" s="14" t="str">
        <f t="shared" si="14"/>
        <v>No</v>
      </c>
      <c r="AP45" s="14" t="str">
        <f t="shared" si="14"/>
        <v>No</v>
      </c>
      <c r="AQ45" s="14" t="str">
        <f t="shared" si="14"/>
        <v>No</v>
      </c>
      <c r="AR45" s="14" t="str">
        <f t="shared" si="14"/>
        <v>No</v>
      </c>
      <c r="AS45" s="14" t="str">
        <f t="shared" si="14"/>
        <v>No</v>
      </c>
      <c r="AT45" s="14" t="str">
        <f t="shared" si="14"/>
        <v>No</v>
      </c>
      <c r="AU45" s="14" t="str">
        <f t="shared" si="14"/>
        <v>No</v>
      </c>
      <c r="AV45" s="14" t="str">
        <f t="shared" si="14"/>
        <v>No</v>
      </c>
      <c r="AW45" s="14" t="str">
        <f t="shared" si="14"/>
        <v>No</v>
      </c>
      <c r="AX45" s="14" t="str">
        <f t="shared" si="14"/>
        <v>No</v>
      </c>
      <c r="AY45" s="14" t="str">
        <f t="shared" si="14"/>
        <v>No</v>
      </c>
      <c r="AZ45" s="14" t="str">
        <f t="shared" si="14"/>
        <v>No</v>
      </c>
      <c r="BA45" s="14" t="str">
        <f t="shared" si="14"/>
        <v>No</v>
      </c>
      <c r="BB45" s="14" t="str">
        <f t="shared" si="14"/>
        <v>No</v>
      </c>
      <c r="BC45" s="14" t="str">
        <f t="shared" si="14"/>
        <v>Lower Limit</v>
      </c>
      <c r="BD45" s="14" t="str">
        <f t="shared" si="14"/>
        <v>No</v>
      </c>
      <c r="BE45" s="14" t="str">
        <f t="shared" si="14"/>
        <v>No</v>
      </c>
      <c r="BF45" s="14" t="str">
        <f t="shared" si="14"/>
        <v>No</v>
      </c>
      <c r="BG45" s="14" t="str">
        <f t="shared" si="14"/>
        <v>No</v>
      </c>
      <c r="BH45" s="14" t="str">
        <f t="shared" si="14"/>
        <v>No</v>
      </c>
      <c r="BI45" s="14" t="str">
        <f t="shared" si="14"/>
        <v>No</v>
      </c>
      <c r="BJ45" s="14" t="str">
        <f t="shared" si="14"/>
        <v>No</v>
      </c>
      <c r="BK45" s="14" t="str">
        <f t="shared" si="14"/>
        <v>No</v>
      </c>
      <c r="BL45" s="14" t="str">
        <f t="shared" si="14"/>
        <v>No</v>
      </c>
      <c r="BM45" s="14" t="str">
        <f t="shared" si="14"/>
        <v>Lower Limit</v>
      </c>
      <c r="BN45" s="14" t="str">
        <f t="shared" si="14"/>
        <v>Lower Limit</v>
      </c>
      <c r="BO45" s="14" t="str">
        <f t="shared" si="15"/>
        <v>Upper Limit</v>
      </c>
    </row>
    <row r="46" spans="1:67" ht="30">
      <c r="A46" s="3" t="s">
        <v>130</v>
      </c>
      <c r="B46" s="14" t="str">
        <f>B35</f>
        <v>No</v>
      </c>
      <c r="C46" s="14" t="str">
        <f t="shared" ref="C46:BN47" si="16">C35</f>
        <v>No</v>
      </c>
      <c r="D46" s="14" t="str">
        <f t="shared" si="16"/>
        <v>No</v>
      </c>
      <c r="E46" s="14" t="str">
        <f t="shared" si="16"/>
        <v>No</v>
      </c>
      <c r="F46" s="14" t="str">
        <f t="shared" si="16"/>
        <v>Upper Limit</v>
      </c>
      <c r="G46" s="14" t="str">
        <f t="shared" si="16"/>
        <v>Upper Limit</v>
      </c>
      <c r="H46" s="14" t="str">
        <f t="shared" si="16"/>
        <v>Upper Limit</v>
      </c>
      <c r="I46" s="14" t="str">
        <f t="shared" si="16"/>
        <v>No</v>
      </c>
      <c r="J46" s="14" t="str">
        <f t="shared" si="16"/>
        <v>No</v>
      </c>
      <c r="K46" s="14" t="str">
        <f t="shared" si="16"/>
        <v>No</v>
      </c>
      <c r="L46" s="14" t="str">
        <f t="shared" si="16"/>
        <v>No</v>
      </c>
      <c r="M46" s="14" t="str">
        <f t="shared" si="16"/>
        <v>No</v>
      </c>
      <c r="N46" s="14" t="str">
        <f t="shared" si="16"/>
        <v>No</v>
      </c>
      <c r="O46" s="14" t="str">
        <f t="shared" si="16"/>
        <v>No</v>
      </c>
      <c r="P46" s="14" t="str">
        <f t="shared" si="16"/>
        <v>No</v>
      </c>
      <c r="Q46" s="14" t="str">
        <f t="shared" si="16"/>
        <v>No</v>
      </c>
      <c r="R46" s="14" t="str">
        <f t="shared" si="16"/>
        <v>No</v>
      </c>
      <c r="S46" s="14" t="str">
        <f t="shared" si="16"/>
        <v>No</v>
      </c>
      <c r="T46" s="14" t="str">
        <f t="shared" si="16"/>
        <v>No</v>
      </c>
      <c r="U46" s="14" t="str">
        <f t="shared" si="16"/>
        <v>No</v>
      </c>
      <c r="V46" s="14" t="str">
        <f t="shared" si="16"/>
        <v>No</v>
      </c>
      <c r="W46" s="14" t="str">
        <f t="shared" si="16"/>
        <v>No</v>
      </c>
      <c r="X46" s="14" t="str">
        <f t="shared" si="16"/>
        <v>No</v>
      </c>
      <c r="Y46" s="14" t="str">
        <f t="shared" si="16"/>
        <v>No</v>
      </c>
      <c r="Z46" s="14" t="str">
        <f t="shared" si="16"/>
        <v>No</v>
      </c>
      <c r="AA46" s="14" t="str">
        <f t="shared" si="16"/>
        <v>No</v>
      </c>
      <c r="AB46" s="14" t="str">
        <f t="shared" si="16"/>
        <v>No</v>
      </c>
      <c r="AC46" s="14" t="str">
        <f t="shared" si="16"/>
        <v>No</v>
      </c>
      <c r="AD46" s="14" t="str">
        <f t="shared" si="16"/>
        <v>No</v>
      </c>
      <c r="AE46" s="14" t="str">
        <f t="shared" si="16"/>
        <v>No</v>
      </c>
      <c r="AF46" s="14" t="str">
        <f t="shared" si="16"/>
        <v>No</v>
      </c>
      <c r="AG46" s="14" t="str">
        <f t="shared" si="16"/>
        <v>Lower Limit</v>
      </c>
      <c r="AH46" s="14" t="str">
        <f t="shared" si="16"/>
        <v>Lower Limit</v>
      </c>
      <c r="AI46" s="14" t="str">
        <f t="shared" si="16"/>
        <v>No</v>
      </c>
      <c r="AJ46" s="14" t="str">
        <f t="shared" si="16"/>
        <v>No</v>
      </c>
      <c r="AK46" s="14" t="str">
        <f t="shared" si="16"/>
        <v>No</v>
      </c>
      <c r="AL46" s="14" t="str">
        <f t="shared" si="16"/>
        <v>No</v>
      </c>
      <c r="AM46" s="14" t="str">
        <f t="shared" si="16"/>
        <v>No</v>
      </c>
      <c r="AN46" s="14" t="str">
        <f t="shared" si="16"/>
        <v>No</v>
      </c>
      <c r="AO46" s="14" t="str">
        <f t="shared" si="16"/>
        <v>No</v>
      </c>
      <c r="AP46" s="14" t="str">
        <f t="shared" si="16"/>
        <v>No</v>
      </c>
      <c r="AQ46" s="14" t="str">
        <f t="shared" si="16"/>
        <v>No</v>
      </c>
      <c r="AR46" s="14" t="str">
        <f t="shared" si="16"/>
        <v>No</v>
      </c>
      <c r="AS46" s="14" t="str">
        <f t="shared" si="16"/>
        <v>No</v>
      </c>
      <c r="AT46" s="14" t="str">
        <f t="shared" si="16"/>
        <v>No</v>
      </c>
      <c r="AU46" s="14" t="str">
        <f t="shared" si="16"/>
        <v>No</v>
      </c>
      <c r="AV46" s="14" t="str">
        <f t="shared" si="16"/>
        <v>No</v>
      </c>
      <c r="AW46" s="14" t="str">
        <f t="shared" si="16"/>
        <v>No</v>
      </c>
      <c r="AX46" s="14" t="str">
        <f t="shared" si="16"/>
        <v>No</v>
      </c>
      <c r="AY46" s="14" t="str">
        <f t="shared" si="16"/>
        <v>No</v>
      </c>
      <c r="AZ46" s="14" t="str">
        <f t="shared" si="16"/>
        <v>No</v>
      </c>
      <c r="BA46" s="14" t="str">
        <f t="shared" si="16"/>
        <v>No</v>
      </c>
      <c r="BB46" s="14" t="str">
        <f t="shared" si="16"/>
        <v>Lower Limit</v>
      </c>
      <c r="BC46" s="14" t="str">
        <f t="shared" si="16"/>
        <v>Upper Limit</v>
      </c>
      <c r="BD46" s="14" t="str">
        <f t="shared" si="16"/>
        <v>Upper Limit</v>
      </c>
      <c r="BE46" s="14" t="str">
        <f t="shared" si="16"/>
        <v>No</v>
      </c>
      <c r="BF46" s="14" t="str">
        <f t="shared" si="16"/>
        <v>No</v>
      </c>
      <c r="BG46" s="14" t="str">
        <f t="shared" si="16"/>
        <v>No</v>
      </c>
      <c r="BH46" s="14" t="str">
        <f t="shared" si="16"/>
        <v>No</v>
      </c>
      <c r="BI46" s="14" t="str">
        <f t="shared" si="16"/>
        <v>No</v>
      </c>
      <c r="BJ46" s="14" t="str">
        <f t="shared" si="16"/>
        <v>No</v>
      </c>
      <c r="BK46" s="14" t="str">
        <f t="shared" si="16"/>
        <v>No</v>
      </c>
      <c r="BL46" s="14" t="str">
        <f t="shared" si="16"/>
        <v>No</v>
      </c>
      <c r="BM46" s="14" t="str">
        <f t="shared" si="16"/>
        <v>Lower Limit</v>
      </c>
      <c r="BN46" s="14" t="str">
        <f t="shared" si="16"/>
        <v>Lower Limit</v>
      </c>
      <c r="BO46" s="14" t="str">
        <f t="shared" ref="BO46:BO47" si="17">BO35</f>
        <v>Lower Limit</v>
      </c>
    </row>
    <row r="47" spans="1:67">
      <c r="A47" s="10" t="s">
        <v>131</v>
      </c>
      <c r="B47" s="14" t="str">
        <f>B36</f>
        <v>Upper Limit</v>
      </c>
      <c r="C47" s="14" t="str">
        <f t="shared" si="16"/>
        <v>Upper Limit</v>
      </c>
      <c r="D47" s="14" t="str">
        <f t="shared" si="16"/>
        <v>Upper Limit</v>
      </c>
      <c r="E47" s="14" t="str">
        <f t="shared" si="16"/>
        <v>No</v>
      </c>
      <c r="F47" s="14" t="str">
        <f t="shared" si="16"/>
        <v>No</v>
      </c>
      <c r="G47" s="14" t="str">
        <f t="shared" si="16"/>
        <v>No</v>
      </c>
      <c r="H47" s="14" t="str">
        <f t="shared" si="16"/>
        <v>No</v>
      </c>
      <c r="I47" s="14" t="str">
        <f t="shared" si="16"/>
        <v>No</v>
      </c>
      <c r="J47" s="14" t="str">
        <f t="shared" si="16"/>
        <v>No</v>
      </c>
      <c r="K47" s="14" t="str">
        <f t="shared" si="16"/>
        <v>No</v>
      </c>
      <c r="L47" s="14" t="str">
        <f t="shared" si="16"/>
        <v>No</v>
      </c>
      <c r="M47" s="14" t="str">
        <f t="shared" si="16"/>
        <v>No</v>
      </c>
      <c r="N47" s="14" t="str">
        <f t="shared" si="16"/>
        <v>No</v>
      </c>
      <c r="O47" s="14" t="str">
        <f t="shared" si="16"/>
        <v>No</v>
      </c>
      <c r="P47" s="14" t="str">
        <f t="shared" si="16"/>
        <v>No</v>
      </c>
      <c r="Q47" s="14" t="str">
        <f t="shared" si="16"/>
        <v>No</v>
      </c>
      <c r="R47" s="14" t="str">
        <f t="shared" si="16"/>
        <v>No</v>
      </c>
      <c r="S47" s="14" t="str">
        <f t="shared" si="16"/>
        <v>No</v>
      </c>
      <c r="T47" s="14" t="str">
        <f t="shared" si="16"/>
        <v>No</v>
      </c>
      <c r="U47" s="14" t="str">
        <f t="shared" si="16"/>
        <v>No</v>
      </c>
      <c r="V47" s="14" t="str">
        <f t="shared" si="16"/>
        <v>No</v>
      </c>
      <c r="W47" s="14" t="str">
        <f t="shared" si="16"/>
        <v>No</v>
      </c>
      <c r="X47" s="14" t="str">
        <f t="shared" si="16"/>
        <v>No</v>
      </c>
      <c r="Y47" s="14" t="str">
        <f t="shared" si="16"/>
        <v>No</v>
      </c>
      <c r="Z47" s="14" t="str">
        <f t="shared" si="16"/>
        <v>No</v>
      </c>
      <c r="AA47" s="14" t="str">
        <f t="shared" si="16"/>
        <v>Lower Limit</v>
      </c>
      <c r="AB47" s="14" t="str">
        <f t="shared" si="16"/>
        <v>Lower Limit</v>
      </c>
      <c r="AC47" s="14" t="str">
        <f t="shared" si="16"/>
        <v>Upper Limit</v>
      </c>
      <c r="AD47" s="14" t="str">
        <f t="shared" si="16"/>
        <v>Upper Limit</v>
      </c>
      <c r="AE47" s="14" t="str">
        <f t="shared" si="16"/>
        <v>No</v>
      </c>
      <c r="AF47" s="14" t="str">
        <f t="shared" si="16"/>
        <v>No</v>
      </c>
      <c r="AG47" s="14" t="str">
        <f t="shared" si="16"/>
        <v>No</v>
      </c>
      <c r="AH47" s="14" t="str">
        <f t="shared" si="16"/>
        <v>No</v>
      </c>
      <c r="AI47" s="14" t="str">
        <f t="shared" si="16"/>
        <v>No</v>
      </c>
      <c r="AJ47" s="14" t="str">
        <f t="shared" si="16"/>
        <v>No</v>
      </c>
      <c r="AK47" s="14" t="str">
        <f t="shared" si="16"/>
        <v>No</v>
      </c>
      <c r="AL47" s="14" t="str">
        <f t="shared" si="16"/>
        <v>No</v>
      </c>
      <c r="AM47" s="14" t="str">
        <f t="shared" si="16"/>
        <v>No</v>
      </c>
      <c r="AN47" s="14" t="str">
        <f t="shared" si="16"/>
        <v>No</v>
      </c>
      <c r="AO47" s="14" t="str">
        <f t="shared" si="16"/>
        <v>No</v>
      </c>
      <c r="AP47" s="14" t="str">
        <f t="shared" si="16"/>
        <v>No</v>
      </c>
      <c r="AQ47" s="14" t="str">
        <f t="shared" si="16"/>
        <v>Lower Limit</v>
      </c>
      <c r="AR47" s="14" t="str">
        <f t="shared" si="16"/>
        <v>No</v>
      </c>
      <c r="AS47" s="14" t="str">
        <f t="shared" si="16"/>
        <v>No</v>
      </c>
      <c r="AT47" s="14" t="str">
        <f t="shared" si="16"/>
        <v>No</v>
      </c>
      <c r="AU47" s="14" t="str">
        <f t="shared" si="16"/>
        <v>No</v>
      </c>
      <c r="AV47" s="14" t="str">
        <f t="shared" si="16"/>
        <v>Lower Limit</v>
      </c>
      <c r="AW47" s="14" t="str">
        <f t="shared" si="16"/>
        <v>Lower Limit</v>
      </c>
      <c r="AX47" s="14" t="str">
        <f t="shared" si="16"/>
        <v>No</v>
      </c>
      <c r="AY47" s="14" t="str">
        <f t="shared" si="16"/>
        <v>Lower Limit</v>
      </c>
      <c r="AZ47" s="14" t="str">
        <f t="shared" si="16"/>
        <v>No</v>
      </c>
      <c r="BA47" s="14" t="str">
        <f t="shared" si="16"/>
        <v>No</v>
      </c>
      <c r="BB47" s="14" t="str">
        <f t="shared" si="16"/>
        <v>No</v>
      </c>
      <c r="BC47" s="14" t="str">
        <f t="shared" si="16"/>
        <v>No</v>
      </c>
      <c r="BD47" s="14" t="str">
        <f t="shared" si="16"/>
        <v>No</v>
      </c>
      <c r="BE47" s="14" t="str">
        <f t="shared" si="16"/>
        <v>No</v>
      </c>
      <c r="BF47" s="14" t="str">
        <f t="shared" si="16"/>
        <v>No</v>
      </c>
      <c r="BG47" s="14" t="str">
        <f t="shared" si="16"/>
        <v>Lower Limit</v>
      </c>
      <c r="BH47" s="14" t="str">
        <f t="shared" si="16"/>
        <v>Lower Limit</v>
      </c>
      <c r="BI47" s="14" t="str">
        <f t="shared" si="16"/>
        <v>Lower Limit</v>
      </c>
      <c r="BJ47" s="14" t="str">
        <f t="shared" si="16"/>
        <v>No</v>
      </c>
      <c r="BK47" s="14" t="str">
        <f t="shared" si="16"/>
        <v>No</v>
      </c>
      <c r="BL47" s="14" t="str">
        <f t="shared" si="16"/>
        <v>No</v>
      </c>
      <c r="BM47" s="14" t="str">
        <f t="shared" si="16"/>
        <v>No</v>
      </c>
      <c r="BN47" s="14" t="str">
        <f t="shared" si="16"/>
        <v>No</v>
      </c>
      <c r="BO47" s="14" t="str">
        <f t="shared" si="17"/>
        <v>No</v>
      </c>
    </row>
  </sheetData>
  <conditionalFormatting sqref="B23:BO24 B35:BO36 B11:BO12">
    <cfRule type="containsText" dxfId="426" priority="43" operator="containsText" text="Upper Limit">
      <formula>NOT(ISERROR(SEARCH("Upper Limit",B11)))</formula>
    </cfRule>
    <cfRule type="containsText" dxfId="425" priority="44" operator="containsText" text="Lower Limit">
      <formula>NOT(ISERROR(SEARCH("Lower Limit",B11)))</formula>
    </cfRule>
    <cfRule type="containsText" dxfId="424" priority="45" operator="containsText" text="No">
      <formula>NOT(ISERROR(SEARCH("No",B11)))</formula>
    </cfRule>
  </conditionalFormatting>
  <conditionalFormatting sqref="B42:BO47">
    <cfRule type="containsText" dxfId="423" priority="34" operator="containsText" text="Upper Limit">
      <formula>NOT(ISERROR(SEARCH("Upper Limit",B42)))</formula>
    </cfRule>
    <cfRule type="containsText" dxfId="422" priority="35" operator="containsText" text="No">
      <formula>NOT(ISERROR(SEARCH("No",B42)))</formula>
    </cfRule>
    <cfRule type="containsText" dxfId="421" priority="36" operator="containsText" text="Lower Limit">
      <formula>NOT(ISERROR(SEARCH("Lower Limit",B42)))</formula>
    </cfRule>
  </conditionalFormatting>
  <conditionalFormatting sqref="B23:BO24">
    <cfRule type="containsText" dxfId="420" priority="4" operator="containsText" text="Upper Limit">
      <formula>NOT(ISERROR(SEARCH("Upper Limit",B23)))</formula>
    </cfRule>
    <cfRule type="containsText" dxfId="419" priority="5" operator="containsText" text="Lower Limit">
      <formula>NOT(ISERROR(SEARCH("Lower Limit",B23)))</formula>
    </cfRule>
    <cfRule type="containsText" dxfId="418" priority="6" operator="containsText" text="No">
      <formula>NOT(ISERROR(SEARCH("No",B23)))</formula>
    </cfRule>
  </conditionalFormatting>
  <conditionalFormatting sqref="B35:BO36">
    <cfRule type="containsText" dxfId="417" priority="1" operator="containsText" text="Upper Limit">
      <formula>NOT(ISERROR(SEARCH("Upper Limit",B35)))</formula>
    </cfRule>
    <cfRule type="containsText" dxfId="416" priority="2" operator="containsText" text="Lower Limit">
      <formula>NOT(ISERROR(SEARCH("Lower Limit",B35)))</formula>
    </cfRule>
    <cfRule type="containsText" dxfId="415" priority="3" operator="containsText" text="No">
      <formula>NOT(ISERROR(SEARCH("No",B35)))</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5:DP47"/>
  <sheetViews>
    <sheetView topLeftCell="A25" workbookViewId="0">
      <pane xSplit="1" topLeftCell="B1" activePane="topRight" state="frozen"/>
      <selection pane="topRight" activeCell="DP24" sqref="A14:DP24"/>
    </sheetView>
  </sheetViews>
  <sheetFormatPr defaultRowHeight="15"/>
  <sheetData>
    <row r="5" spans="1:120">
      <c r="B5" t="s">
        <v>4</v>
      </c>
      <c r="C5" t="s">
        <v>5</v>
      </c>
      <c r="D5" t="s">
        <v>6</v>
      </c>
      <c r="E5" t="s">
        <v>7</v>
      </c>
      <c r="F5" t="s">
        <v>8</v>
      </c>
      <c r="G5" t="s">
        <v>9</v>
      </c>
      <c r="H5" t="s">
        <v>10</v>
      </c>
      <c r="I5" t="s">
        <v>11</v>
      </c>
      <c r="J5" t="s">
        <v>12</v>
      </c>
      <c r="K5" t="s">
        <v>13</v>
      </c>
      <c r="L5" t="s">
        <v>14</v>
      </c>
      <c r="M5" t="s">
        <v>15</v>
      </c>
      <c r="N5" t="s">
        <v>16</v>
      </c>
      <c r="O5" t="s">
        <v>17</v>
      </c>
      <c r="P5" s="1" t="s">
        <v>18</v>
      </c>
      <c r="Q5" s="1" t="s">
        <v>19</v>
      </c>
      <c r="R5" s="1" t="s">
        <v>20</v>
      </c>
      <c r="S5" s="1" t="s">
        <v>21</v>
      </c>
      <c r="T5" s="1" t="s">
        <v>22</v>
      </c>
      <c r="U5" s="1" t="s">
        <v>23</v>
      </c>
      <c r="V5" s="1" t="s">
        <v>24</v>
      </c>
      <c r="W5" s="1" t="s">
        <v>25</v>
      </c>
      <c r="X5" t="s">
        <v>26</v>
      </c>
      <c r="Y5" t="s">
        <v>27</v>
      </c>
      <c r="Z5" t="s">
        <v>28</v>
      </c>
      <c r="AA5" t="s">
        <v>29</v>
      </c>
      <c r="AB5" t="s">
        <v>30</v>
      </c>
      <c r="AC5" t="s">
        <v>31</v>
      </c>
      <c r="AD5" t="s">
        <v>32</v>
      </c>
      <c r="AE5" t="s">
        <v>33</v>
      </c>
      <c r="AF5" t="s">
        <v>34</v>
      </c>
      <c r="AG5" s="2" t="s">
        <v>35</v>
      </c>
      <c r="AH5" s="2" t="s">
        <v>36</v>
      </c>
      <c r="AI5" s="2" t="s">
        <v>37</v>
      </c>
      <c r="AJ5" s="2" t="s">
        <v>38</v>
      </c>
      <c r="AK5" s="2" t="s">
        <v>39</v>
      </c>
      <c r="AL5" s="2" t="s">
        <v>40</v>
      </c>
      <c r="AM5" t="s">
        <v>41</v>
      </c>
      <c r="AN5" t="s">
        <v>42</v>
      </c>
      <c r="AO5" t="s">
        <v>43</v>
      </c>
      <c r="AP5" t="s">
        <v>44</v>
      </c>
      <c r="AQ5" t="s">
        <v>45</v>
      </c>
      <c r="AR5" t="s">
        <v>46</v>
      </c>
      <c r="AS5" t="s">
        <v>47</v>
      </c>
      <c r="AT5" t="s">
        <v>48</v>
      </c>
      <c r="AU5" t="s">
        <v>49</v>
      </c>
      <c r="AV5" t="s">
        <v>50</v>
      </c>
      <c r="AW5" t="s">
        <v>51</v>
      </c>
      <c r="AX5" t="s">
        <v>52</v>
      </c>
      <c r="AY5" t="s">
        <v>53</v>
      </c>
      <c r="AZ5" t="s">
        <v>54</v>
      </c>
      <c r="BA5" t="s">
        <v>55</v>
      </c>
      <c r="BB5" t="s">
        <v>56</v>
      </c>
      <c r="BC5" t="s">
        <v>57</v>
      </c>
      <c r="BD5" t="s">
        <v>58</v>
      </c>
      <c r="BE5" t="s">
        <v>59</v>
      </c>
      <c r="BF5" t="s">
        <v>60</v>
      </c>
      <c r="BG5" t="s">
        <v>61</v>
      </c>
      <c r="BH5" t="s">
        <v>62</v>
      </c>
      <c r="BI5" t="s">
        <v>63</v>
      </c>
      <c r="BJ5" t="s">
        <v>64</v>
      </c>
      <c r="BK5" t="s">
        <v>65</v>
      </c>
      <c r="BL5" t="s">
        <v>66</v>
      </c>
      <c r="BM5" t="s">
        <v>67</v>
      </c>
      <c r="BN5" t="s">
        <v>68</v>
      </c>
      <c r="BO5" t="s">
        <v>69</v>
      </c>
      <c r="BP5" t="s">
        <v>70</v>
      </c>
      <c r="BQ5" t="s">
        <v>71</v>
      </c>
      <c r="BR5" t="s">
        <v>72</v>
      </c>
      <c r="BS5" t="s">
        <v>73</v>
      </c>
      <c r="BT5" t="s">
        <v>74</v>
      </c>
      <c r="BU5" t="s">
        <v>75</v>
      </c>
      <c r="BV5" t="s">
        <v>76</v>
      </c>
      <c r="BW5" t="s">
        <v>77</v>
      </c>
      <c r="BX5" t="s">
        <v>78</v>
      </c>
      <c r="BY5" t="s">
        <v>79</v>
      </c>
      <c r="BZ5" t="s">
        <v>80</v>
      </c>
      <c r="CA5" t="s">
        <v>81</v>
      </c>
      <c r="CB5" t="s">
        <v>82</v>
      </c>
      <c r="CC5" t="s">
        <v>83</v>
      </c>
      <c r="CD5" t="s">
        <v>84</v>
      </c>
      <c r="CE5" t="s">
        <v>85</v>
      </c>
      <c r="CF5" t="s">
        <v>86</v>
      </c>
      <c r="CG5" t="s">
        <v>87</v>
      </c>
      <c r="CH5" t="s">
        <v>88</v>
      </c>
      <c r="CI5" s="1" t="s">
        <v>89</v>
      </c>
      <c r="CJ5" s="1" t="s">
        <v>90</v>
      </c>
      <c r="CK5" s="1" t="s">
        <v>91</v>
      </c>
      <c r="CL5" s="1" t="s">
        <v>92</v>
      </c>
      <c r="CM5" t="s">
        <v>93</v>
      </c>
      <c r="CN5" t="s">
        <v>94</v>
      </c>
      <c r="CO5" t="s">
        <v>95</v>
      </c>
      <c r="CP5" t="s">
        <v>96</v>
      </c>
      <c r="CQ5" t="s">
        <v>97</v>
      </c>
      <c r="CR5" s="1" t="s">
        <v>98</v>
      </c>
      <c r="CS5" s="1" t="s">
        <v>99</v>
      </c>
      <c r="CT5" s="1" t="s">
        <v>100</v>
      </c>
      <c r="CU5" s="1" t="s">
        <v>101</v>
      </c>
      <c r="CV5" t="s">
        <v>102</v>
      </c>
      <c r="CW5" t="s">
        <v>103</v>
      </c>
      <c r="CX5" t="s">
        <v>104</v>
      </c>
      <c r="CY5" t="s">
        <v>105</v>
      </c>
      <c r="CZ5" t="s">
        <v>106</v>
      </c>
      <c r="DA5" s="2" t="s">
        <v>107</v>
      </c>
      <c r="DB5" s="2" t="s">
        <v>108</v>
      </c>
      <c r="DC5" t="s">
        <v>109</v>
      </c>
      <c r="DD5" t="s">
        <v>110</v>
      </c>
      <c r="DE5" t="s">
        <v>111</v>
      </c>
      <c r="DF5" t="s">
        <v>112</v>
      </c>
      <c r="DG5" t="s">
        <v>113</v>
      </c>
      <c r="DH5" t="s">
        <v>114</v>
      </c>
      <c r="DI5" t="s">
        <v>115</v>
      </c>
      <c r="DJ5" t="s">
        <v>116</v>
      </c>
      <c r="DK5" t="s">
        <v>117</v>
      </c>
      <c r="DL5" t="s">
        <v>118</v>
      </c>
      <c r="DM5" s="2" t="s">
        <v>119</v>
      </c>
      <c r="DN5" t="s">
        <v>120</v>
      </c>
      <c r="DO5" t="s">
        <v>121</v>
      </c>
      <c r="DP5" t="s">
        <v>137</v>
      </c>
    </row>
    <row r="6" spans="1:120">
      <c r="A6" s="3" t="s">
        <v>122</v>
      </c>
      <c r="B6">
        <v>1496.8579999999999</v>
      </c>
      <c r="C6">
        <v>3031.9510000000005</v>
      </c>
      <c r="D6">
        <v>625.70500000000027</v>
      </c>
      <c r="E6">
        <v>4323.1949999999997</v>
      </c>
      <c r="F6">
        <v>491.30400000000031</v>
      </c>
      <c r="G6">
        <v>-3957.4620000000004</v>
      </c>
      <c r="H6">
        <v>-1873.7590000000009</v>
      </c>
      <c r="I6">
        <v>-9718.898000000001</v>
      </c>
      <c r="J6">
        <v>-4712.6280000000006</v>
      </c>
      <c r="K6">
        <v>798.07099999999991</v>
      </c>
      <c r="L6">
        <v>-2107.1279999999992</v>
      </c>
      <c r="M6">
        <v>4654.1420000000016</v>
      </c>
      <c r="N6">
        <v>4102.786000000001</v>
      </c>
      <c r="O6">
        <v>2518.5790000000006</v>
      </c>
      <c r="P6" s="1">
        <v>7960.3530000000001</v>
      </c>
      <c r="Q6" s="1">
        <v>9467.994999999999</v>
      </c>
      <c r="R6" s="1">
        <v>5497.5339999999997</v>
      </c>
      <c r="S6" s="1">
        <v>6039.866</v>
      </c>
      <c r="T6" s="1">
        <v>9133.3739999999998</v>
      </c>
      <c r="U6" s="1">
        <v>8113.1810000000005</v>
      </c>
      <c r="V6" s="1">
        <v>12198.895999999999</v>
      </c>
      <c r="W6" s="1">
        <v>16671.283000000003</v>
      </c>
      <c r="X6">
        <v>9124.5180000000018</v>
      </c>
      <c r="Y6">
        <v>6099.8690000000024</v>
      </c>
      <c r="Z6">
        <v>6975.3689999999988</v>
      </c>
      <c r="AA6">
        <v>1699.9379999999983</v>
      </c>
      <c r="AB6">
        <v>6201.9739999999983</v>
      </c>
      <c r="AC6">
        <v>7262.5009999999966</v>
      </c>
      <c r="AD6">
        <v>5187.2090000000026</v>
      </c>
      <c r="AE6">
        <v>5855.4980000000032</v>
      </c>
      <c r="AF6">
        <v>4735.9720000000016</v>
      </c>
      <c r="AG6" s="2">
        <v>11.993000000002212</v>
      </c>
      <c r="AH6" s="2">
        <v>-4252.3359999999993</v>
      </c>
      <c r="AI6" s="2">
        <v>-17365.659000000003</v>
      </c>
      <c r="AJ6" s="2">
        <v>-26980.749</v>
      </c>
      <c r="AK6" s="2">
        <v>-23477.969000000001</v>
      </c>
      <c r="AL6" s="2">
        <v>-18048.120999999999</v>
      </c>
      <c r="AM6">
        <v>1363.0660000000007</v>
      </c>
      <c r="AN6">
        <v>4624.9607000000005</v>
      </c>
      <c r="AO6">
        <v>3877.1801000000005</v>
      </c>
      <c r="AP6">
        <v>-3141.2728999999999</v>
      </c>
      <c r="AQ6">
        <v>-11510.9337</v>
      </c>
      <c r="AR6">
        <v>-5623.6623</v>
      </c>
      <c r="AS6">
        <v>-2507.915100000002</v>
      </c>
      <c r="AT6">
        <v>8025.9309999999969</v>
      </c>
      <c r="AU6">
        <v>10576.147199999996</v>
      </c>
      <c r="AV6">
        <v>13375.837999999996</v>
      </c>
      <c r="AW6">
        <v>11107.4715</v>
      </c>
      <c r="AX6">
        <v>526.53240000000005</v>
      </c>
      <c r="AY6">
        <v>4545.2495999999992</v>
      </c>
      <c r="AZ6">
        <v>-6225.8403999999973</v>
      </c>
      <c r="BA6">
        <v>-2432.0951999999997</v>
      </c>
      <c r="BB6">
        <v>5337.9395000000004</v>
      </c>
      <c r="BC6">
        <v>-5934.642399999997</v>
      </c>
      <c r="BD6">
        <v>11151.756099999999</v>
      </c>
      <c r="BE6">
        <v>4198.0835000000006</v>
      </c>
      <c r="BF6">
        <v>196.99049999999988</v>
      </c>
      <c r="BG6">
        <v>6987.831299999998</v>
      </c>
      <c r="BH6">
        <v>-4803.1302999999971</v>
      </c>
      <c r="BI6">
        <v>1818.4343999999983</v>
      </c>
      <c r="BJ6">
        <v>5914.3185999999987</v>
      </c>
      <c r="BK6">
        <v>9386.6415000000015</v>
      </c>
      <c r="BL6">
        <v>5681.6477999999988</v>
      </c>
      <c r="BM6">
        <v>2329.255799999999</v>
      </c>
      <c r="BN6">
        <v>-3899.5156999999963</v>
      </c>
      <c r="BO6">
        <v>-8433.5311999999976</v>
      </c>
      <c r="BP6">
        <v>-3056.1846000000005</v>
      </c>
      <c r="BQ6">
        <v>-348.3933999999972</v>
      </c>
      <c r="BR6">
        <v>-1572.2411000000029</v>
      </c>
      <c r="BS6">
        <v>-695.70800000000236</v>
      </c>
      <c r="BT6">
        <v>489.44810000000143</v>
      </c>
      <c r="BU6">
        <v>-11053.533100000002</v>
      </c>
      <c r="BV6">
        <v>-2697.0983999999953</v>
      </c>
      <c r="BW6">
        <v>-4350.1150999999954</v>
      </c>
      <c r="BX6">
        <v>-10028.053799999898</v>
      </c>
      <c r="BY6">
        <v>6487.3097000001053</v>
      </c>
      <c r="BZ6">
        <v>-189.14029999990089</v>
      </c>
      <c r="CA6">
        <v>-1433.7334999999039</v>
      </c>
      <c r="CB6">
        <v>-1365.7640000001029</v>
      </c>
      <c r="CC6">
        <v>-4368.6837000001033</v>
      </c>
      <c r="CD6">
        <v>-1823.7156000001032</v>
      </c>
      <c r="CE6">
        <v>-4865.2526000000998</v>
      </c>
      <c r="CF6">
        <v>-311.49199999999837</v>
      </c>
      <c r="CG6">
        <v>-11889.996299999999</v>
      </c>
      <c r="CH6">
        <v>-3178.2695999999978</v>
      </c>
      <c r="CI6" s="1">
        <v>12854.082700000001</v>
      </c>
      <c r="CJ6" s="1">
        <v>11638.922399999999</v>
      </c>
      <c r="CK6" s="1">
        <v>25971.688399999988</v>
      </c>
      <c r="CL6" s="1">
        <v>24146.363199999989</v>
      </c>
      <c r="CM6">
        <v>9503.2466999999888</v>
      </c>
      <c r="CN6">
        <v>-995.19100000001345</v>
      </c>
      <c r="CO6">
        <v>-17355.138999999996</v>
      </c>
      <c r="CP6">
        <v>-18758.990799999992</v>
      </c>
      <c r="CQ6">
        <v>-15966.368499999997</v>
      </c>
      <c r="CR6" s="1">
        <v>14466.883200000011</v>
      </c>
      <c r="CS6" s="1">
        <v>33026.438900000001</v>
      </c>
      <c r="CT6" s="1">
        <v>20089.424900000005</v>
      </c>
      <c r="CU6" s="1">
        <v>31006.132600000012</v>
      </c>
      <c r="CV6">
        <v>22152.795200000008</v>
      </c>
      <c r="CW6">
        <v>20481.031400000007</v>
      </c>
      <c r="CX6">
        <v>21301.311999999998</v>
      </c>
      <c r="CY6">
        <v>5669.9902999999977</v>
      </c>
      <c r="CZ6">
        <v>-684.24290000001201</v>
      </c>
      <c r="DA6" s="2">
        <v>-34020.790300000008</v>
      </c>
      <c r="DB6" s="2">
        <v>-14599.306600000004</v>
      </c>
      <c r="DC6">
        <v>92.630000000004657</v>
      </c>
      <c r="DD6">
        <v>-10275.522199999985</v>
      </c>
      <c r="DE6">
        <v>32473.270200000014</v>
      </c>
      <c r="DF6">
        <v>17892.018500000006</v>
      </c>
      <c r="DG6">
        <v>13335.79109999998</v>
      </c>
      <c r="DH6">
        <v>14222.913399999983</v>
      </c>
      <c r="DI6">
        <v>16829.085799999986</v>
      </c>
      <c r="DJ6">
        <v>1293.2971999999936</v>
      </c>
      <c r="DK6">
        <v>-8271.6338999999789</v>
      </c>
      <c r="DL6">
        <v>-9720.8162999999913</v>
      </c>
      <c r="DM6" s="2">
        <v>-40742.303399999997</v>
      </c>
      <c r="DN6">
        <v>-20797.320399999997</v>
      </c>
      <c r="DO6">
        <v>-27159.539200000014</v>
      </c>
      <c r="DP6">
        <v>-17339.181000000004</v>
      </c>
    </row>
    <row r="7" spans="1:120" ht="45">
      <c r="A7" s="3" t="s">
        <v>123</v>
      </c>
      <c r="B7">
        <v>7258.6534744882683</v>
      </c>
      <c r="C7">
        <v>5835.8444554276612</v>
      </c>
      <c r="D7">
        <v>4054.3561005360834</v>
      </c>
      <c r="E7">
        <v>3593.5390784479687</v>
      </c>
      <c r="F7">
        <v>3648.7226279219258</v>
      </c>
      <c r="G7">
        <v>3731.1992949819723</v>
      </c>
      <c r="H7">
        <v>3683.3535440024471</v>
      </c>
      <c r="I7">
        <v>3134.7172608198307</v>
      </c>
      <c r="J7">
        <v>2428.336311282088</v>
      </c>
      <c r="K7">
        <v>2520.2248998687082</v>
      </c>
      <c r="L7">
        <v>2360.7535135004237</v>
      </c>
      <c r="M7">
        <v>2922.2653148591339</v>
      </c>
      <c r="N7">
        <v>3246.5544339827543</v>
      </c>
      <c r="O7">
        <v>3368.8525256429434</v>
      </c>
      <c r="P7">
        <v>4085.0715178418036</v>
      </c>
      <c r="Q7">
        <v>5007.0586086273179</v>
      </c>
      <c r="R7">
        <v>5457.2298455298187</v>
      </c>
      <c r="S7">
        <v>5935.5200654227547</v>
      </c>
      <c r="T7">
        <v>6710.9345615960756</v>
      </c>
      <c r="U7">
        <v>7321.5032953244572</v>
      </c>
      <c r="V7">
        <v>8315.850793084519</v>
      </c>
      <c r="W7">
        <v>9811.6450443713657</v>
      </c>
      <c r="X7">
        <v>10317.802915412653</v>
      </c>
      <c r="Y7">
        <v>10424.646998730112</v>
      </c>
      <c r="Z7">
        <v>10724.60154296799</v>
      </c>
      <c r="AA7">
        <v>10739.376719106622</v>
      </c>
      <c r="AB7">
        <v>10954.428502745766</v>
      </c>
      <c r="AC7">
        <v>10688.377765474546</v>
      </c>
      <c r="AD7">
        <v>10494.485412611733</v>
      </c>
      <c r="AE7">
        <v>10536.235792609657</v>
      </c>
      <c r="AF7">
        <v>10333.891526812902</v>
      </c>
      <c r="AG7">
        <v>10416.277547338979</v>
      </c>
      <c r="AH7">
        <v>10719.018079181831</v>
      </c>
      <c r="AI7">
        <v>12189.718625785259</v>
      </c>
      <c r="AJ7">
        <v>13504.37501886545</v>
      </c>
      <c r="AK7">
        <v>13437.980306457277</v>
      </c>
      <c r="AL7">
        <v>13054.680456657437</v>
      </c>
      <c r="AM7">
        <v>12759.446261686089</v>
      </c>
      <c r="AN7">
        <v>12407.956576189456</v>
      </c>
      <c r="AO7">
        <v>12088.864800123016</v>
      </c>
      <c r="AP7">
        <v>10992.792089126207</v>
      </c>
      <c r="AQ7">
        <v>9068.6197070491744</v>
      </c>
      <c r="AR7">
        <v>8034.5627535958538</v>
      </c>
      <c r="AS7">
        <v>7400.5013541826474</v>
      </c>
      <c r="AT7">
        <v>7508.5608712759313</v>
      </c>
      <c r="AU7">
        <v>8342.9683351036474</v>
      </c>
      <c r="AV7">
        <v>9114.6277300094516</v>
      </c>
      <c r="AW7">
        <v>9507.0504655690202</v>
      </c>
      <c r="AX7">
        <v>9165.0133529068225</v>
      </c>
      <c r="AY7">
        <v>9053.8121631851282</v>
      </c>
      <c r="AZ7">
        <v>8403.6633276277462</v>
      </c>
      <c r="BA7">
        <v>8260.0413196407972</v>
      </c>
      <c r="BB7">
        <v>8892.1287765937996</v>
      </c>
      <c r="BC7">
        <v>8973.7646611461823</v>
      </c>
      <c r="BD7">
        <v>9585.9532742694628</v>
      </c>
      <c r="BE7">
        <v>9330.5169403890432</v>
      </c>
      <c r="BF7">
        <v>8890.7462012402138</v>
      </c>
      <c r="BG7">
        <v>9256.5369677904509</v>
      </c>
      <c r="BH7">
        <v>8942.3849323702943</v>
      </c>
      <c r="BI7">
        <v>8823.8759082292581</v>
      </c>
      <c r="BJ7">
        <v>9234.3331472981299</v>
      </c>
      <c r="BK7">
        <v>9650.4635130196039</v>
      </c>
      <c r="BL7">
        <v>9876.4854742733423</v>
      </c>
      <c r="BM7">
        <v>9944.5724583567317</v>
      </c>
      <c r="BN7">
        <v>9530.5423822319353</v>
      </c>
      <c r="BO7">
        <v>8894.2110477931892</v>
      </c>
      <c r="BP7">
        <v>7645.8978022292977</v>
      </c>
      <c r="BQ7">
        <v>6657.0058203110475</v>
      </c>
      <c r="BR7">
        <v>6584.3985382968422</v>
      </c>
      <c r="BS7">
        <v>6271.6685633021598</v>
      </c>
      <c r="BT7">
        <v>6356.0740608949845</v>
      </c>
      <c r="BU7">
        <v>6549.6078554937203</v>
      </c>
      <c r="BV7">
        <v>6087.2232069863949</v>
      </c>
      <c r="BW7">
        <v>6087.3884786726976</v>
      </c>
      <c r="BX7">
        <v>4884.6320739870916</v>
      </c>
      <c r="BY7">
        <v>5126.771441965192</v>
      </c>
      <c r="BZ7">
        <v>5105.3434094063077</v>
      </c>
      <c r="CA7">
        <v>4398.3421140417177</v>
      </c>
      <c r="CB7">
        <v>4498.0550364907904</v>
      </c>
      <c r="CC7">
        <v>4205.0902224319052</v>
      </c>
      <c r="CD7">
        <v>3553.6633313860975</v>
      </c>
      <c r="CE7">
        <v>2186.7451252813094</v>
      </c>
      <c r="CF7">
        <v>1509.6601977323126</v>
      </c>
      <c r="CG7">
        <v>1128.4607261442798</v>
      </c>
      <c r="CH7">
        <v>1162.0485576021256</v>
      </c>
      <c r="CI7">
        <v>3337.8533278725531</v>
      </c>
      <c r="CJ7">
        <v>4870.5437723957948</v>
      </c>
      <c r="CK7">
        <v>8679.1596362224791</v>
      </c>
      <c r="CL7">
        <v>11489.026652290318</v>
      </c>
      <c r="CM7">
        <v>12152.897229424787</v>
      </c>
      <c r="CN7">
        <v>12092.772024554411</v>
      </c>
      <c r="CO7">
        <v>12261.322155783037</v>
      </c>
      <c r="CP7">
        <v>12319.135999634944</v>
      </c>
      <c r="CQ7">
        <v>12261.553206910139</v>
      </c>
      <c r="CR7">
        <v>13662.747704275673</v>
      </c>
      <c r="CS7">
        <v>16853.158153757955</v>
      </c>
      <c r="CT7">
        <v>18376.09081462352</v>
      </c>
      <c r="CU7">
        <v>21156.387232271933</v>
      </c>
      <c r="CV7">
        <v>22691.537837503878</v>
      </c>
      <c r="CW7">
        <v>24026.75307861944</v>
      </c>
      <c r="CX7">
        <v>25304.220999199661</v>
      </c>
      <c r="CY7">
        <v>25544.348375906979</v>
      </c>
      <c r="CZ7">
        <v>25537.322020462809</v>
      </c>
      <c r="DA7">
        <v>26542.219636836257</v>
      </c>
      <c r="DB7">
        <v>26505.841067729853</v>
      </c>
      <c r="DC7">
        <v>25892.627196234978</v>
      </c>
      <c r="DD7">
        <v>25134.981290859843</v>
      </c>
      <c r="DE7">
        <v>25867.297984491172</v>
      </c>
      <c r="DF7">
        <v>25301.87138540436</v>
      </c>
      <c r="DG7">
        <v>25550.733071850085</v>
      </c>
      <c r="DH7">
        <v>26322.546868089037</v>
      </c>
      <c r="DI7">
        <v>27297.685346128972</v>
      </c>
      <c r="DJ7">
        <v>27284.134577336899</v>
      </c>
      <c r="DK7">
        <v>27168.217753318269</v>
      </c>
      <c r="DL7">
        <v>26454.269616258018</v>
      </c>
      <c r="DM7">
        <v>24945.782278002585</v>
      </c>
      <c r="DN7">
        <v>23354.032499033459</v>
      </c>
      <c r="DO7">
        <v>20371.515161101772</v>
      </c>
      <c r="DP7">
        <v>17454.602415179113</v>
      </c>
    </row>
    <row r="8" spans="1:120" ht="45">
      <c r="A8" s="3" t="s">
        <v>124</v>
      </c>
      <c r="B8">
        <v>17288.592698976536</v>
      </c>
      <c r="C8">
        <v>15052.388710855323</v>
      </c>
      <c r="D8">
        <v>12225.348876072167</v>
      </c>
      <c r="E8">
        <v>11497.956061895937</v>
      </c>
      <c r="F8">
        <v>11573.621305843852</v>
      </c>
      <c r="G8">
        <v>11106.371639963945</v>
      </c>
      <c r="H8">
        <v>10178.541838004894</v>
      </c>
      <c r="I8">
        <v>8592.0267216396605</v>
      </c>
      <c r="J8">
        <v>6515.5662225641763</v>
      </c>
      <c r="K8">
        <v>6176.6196997374172</v>
      </c>
      <c r="L8">
        <v>5503.8967770008476</v>
      </c>
      <c r="M8">
        <v>6211.1785297182678</v>
      </c>
      <c r="N8">
        <v>6680.661167965508</v>
      </c>
      <c r="O8">
        <v>6847.6562512858873</v>
      </c>
      <c r="P8">
        <v>7983.4093356836065</v>
      </c>
      <c r="Q8">
        <v>9421.3898672546347</v>
      </c>
      <c r="R8">
        <v>9974.7097910596385</v>
      </c>
      <c r="S8">
        <v>10548.185080845509</v>
      </c>
      <c r="T8">
        <v>11616.426223192149</v>
      </c>
      <c r="U8">
        <v>12348.755640648915</v>
      </c>
      <c r="V8">
        <v>13802.348736169037</v>
      </c>
      <c r="W8">
        <v>16111.970638742729</v>
      </c>
      <c r="X8">
        <v>16699.345730825306</v>
      </c>
      <c r="Y8">
        <v>16824.200197460224</v>
      </c>
      <c r="Z8">
        <v>17099.906035935983</v>
      </c>
      <c r="AA8">
        <v>16846.586388213247</v>
      </c>
      <c r="AB8">
        <v>16872.903305491534</v>
      </c>
      <c r="AC8">
        <v>15491.73188094909</v>
      </c>
      <c r="AD8">
        <v>14608.955325223467</v>
      </c>
      <c r="AE8">
        <v>14439.584735219316</v>
      </c>
      <c r="AF8">
        <v>13692.741203625807</v>
      </c>
      <c r="AG8">
        <v>14089.620694677958</v>
      </c>
      <c r="AH8">
        <v>15112.857858363661</v>
      </c>
      <c r="AI8">
        <v>19048.470851570521</v>
      </c>
      <c r="AJ8">
        <v>23424.838737730897</v>
      </c>
      <c r="AK8">
        <v>24939.347512914552</v>
      </c>
      <c r="AL8">
        <v>25350.030563314875</v>
      </c>
      <c r="AM8">
        <v>24993.402173372175</v>
      </c>
      <c r="AN8">
        <v>24515.843467378912</v>
      </c>
      <c r="AO8">
        <v>24089.459960246033</v>
      </c>
      <c r="AP8">
        <v>22664.322983252416</v>
      </c>
      <c r="AQ8">
        <v>20225.089054098349</v>
      </c>
      <c r="AR8">
        <v>18894.384162191705</v>
      </c>
      <c r="AS8">
        <v>18056.650568365294</v>
      </c>
      <c r="AT8">
        <v>18220.24150255186</v>
      </c>
      <c r="AU8">
        <v>19445.245970207296</v>
      </c>
      <c r="AV8">
        <v>20629.871560018903</v>
      </c>
      <c r="AW8">
        <v>21222.468506138041</v>
      </c>
      <c r="AX8">
        <v>20771.428110813642</v>
      </c>
      <c r="AY8">
        <v>20614.538151370256</v>
      </c>
      <c r="AZ8">
        <v>19862.331100255491</v>
      </c>
      <c r="BA8">
        <v>19697.291494281595</v>
      </c>
      <c r="BB8">
        <v>20481.9526331876</v>
      </c>
      <c r="BC8">
        <v>20073.673572292362</v>
      </c>
      <c r="BD8">
        <v>19391.425543538928</v>
      </c>
      <c r="BE8">
        <v>17496.750250778088</v>
      </c>
      <c r="BF8">
        <v>15704.953197480429</v>
      </c>
      <c r="BG8">
        <v>16155.296465580903</v>
      </c>
      <c r="BH8">
        <v>15998.396944740591</v>
      </c>
      <c r="BI8">
        <v>15864.316181458518</v>
      </c>
      <c r="BJ8">
        <v>16232.451084596261</v>
      </c>
      <c r="BK8">
        <v>16019.833056039206</v>
      </c>
      <c r="BL8">
        <v>15906.611473546687</v>
      </c>
      <c r="BM8">
        <v>15800.926896713463</v>
      </c>
      <c r="BN8">
        <v>15569.139079463874</v>
      </c>
      <c r="BO8">
        <v>15246.96033058638</v>
      </c>
      <c r="BP8">
        <v>13571.934969458594</v>
      </c>
      <c r="BQ8">
        <v>12166.944250622095</v>
      </c>
      <c r="BR8">
        <v>12126.668361593685</v>
      </c>
      <c r="BS8">
        <v>11763.256291604319</v>
      </c>
      <c r="BT8">
        <v>11596.302861789969</v>
      </c>
      <c r="BU8">
        <v>12414.44234598744</v>
      </c>
      <c r="BV8">
        <v>11891.424943972788</v>
      </c>
      <c r="BW8">
        <v>11812.529122345393</v>
      </c>
      <c r="BX8">
        <v>10466.006807974178</v>
      </c>
      <c r="BY8">
        <v>10835.824233930374</v>
      </c>
      <c r="BZ8">
        <v>10812.2747088126</v>
      </c>
      <c r="CA8">
        <v>9819.3503580834149</v>
      </c>
      <c r="CB8">
        <v>9846.9078879815643</v>
      </c>
      <c r="CC8">
        <v>9570.3341648637997</v>
      </c>
      <c r="CD8">
        <v>8654.3820927721899</v>
      </c>
      <c r="CE8">
        <v>6633.1403855626195</v>
      </c>
      <c r="CF8">
        <v>5578.6275204646254</v>
      </c>
      <c r="CG8">
        <v>5527.1911822885595</v>
      </c>
      <c r="CH8">
        <v>5558.3045402042508</v>
      </c>
      <c r="CI8">
        <v>8845.533385745106</v>
      </c>
      <c r="CJ8">
        <v>11176.158924791591</v>
      </c>
      <c r="CK8">
        <v>17477.386562444961</v>
      </c>
      <c r="CL8">
        <v>21811.190379580636</v>
      </c>
      <c r="CM8">
        <v>22628.983798849575</v>
      </c>
      <c r="CN8">
        <v>22582.965344108823</v>
      </c>
      <c r="CO8">
        <v>23235.145901566073</v>
      </c>
      <c r="CP8">
        <v>24153.868209269887</v>
      </c>
      <c r="CQ8">
        <v>24619.515293820281</v>
      </c>
      <c r="CR8">
        <v>26197.157438551352</v>
      </c>
      <c r="CS8">
        <v>31251.021877515919</v>
      </c>
      <c r="CT8">
        <v>33282.958939247059</v>
      </c>
      <c r="CU8">
        <v>37221.558469543881</v>
      </c>
      <c r="CV8">
        <v>39115.931720007771</v>
      </c>
      <c r="CW8">
        <v>40543.876447238894</v>
      </c>
      <c r="CX8">
        <v>41942.560908399326</v>
      </c>
      <c r="CY8">
        <v>41896.053516813961</v>
      </c>
      <c r="CZ8">
        <v>41900.638350925612</v>
      </c>
      <c r="DA8">
        <v>45016.973283672509</v>
      </c>
      <c r="DB8">
        <v>45515.267995459704</v>
      </c>
      <c r="DC8">
        <v>44926.91288746996</v>
      </c>
      <c r="DD8">
        <v>44507.343306719682</v>
      </c>
      <c r="DE8">
        <v>45646.897603982339</v>
      </c>
      <c r="DF8">
        <v>44828.761640808712</v>
      </c>
      <c r="DG8">
        <v>45134.857793700168</v>
      </c>
      <c r="DH8">
        <v>45917.580166178072</v>
      </c>
      <c r="DI8">
        <v>46158.645882257944</v>
      </c>
      <c r="DJ8">
        <v>45128.9299446738</v>
      </c>
      <c r="DK8">
        <v>44512.359566636544</v>
      </c>
      <c r="DL8">
        <v>44293.848267516034</v>
      </c>
      <c r="DM8">
        <v>44965.31070600517</v>
      </c>
      <c r="DN8">
        <v>43826.14841306692</v>
      </c>
      <c r="DO8">
        <v>40769.397327203544</v>
      </c>
      <c r="DP8">
        <v>36947.445030358227</v>
      </c>
    </row>
    <row r="9" spans="1:120" ht="45">
      <c r="A9" s="3" t="s">
        <v>125</v>
      </c>
      <c r="B9">
        <v>-12801.22497448827</v>
      </c>
      <c r="C9">
        <v>-12597.244055427662</v>
      </c>
      <c r="D9">
        <v>-12287.629450536086</v>
      </c>
      <c r="E9">
        <v>-12215.294888447967</v>
      </c>
      <c r="F9">
        <v>-12201.074727921925</v>
      </c>
      <c r="G9">
        <v>-11019.145394981973</v>
      </c>
      <c r="H9">
        <v>-9307.0230440024461</v>
      </c>
      <c r="I9">
        <v>-7779.9016608198308</v>
      </c>
      <c r="J9">
        <v>-5746.1235112820887</v>
      </c>
      <c r="K9">
        <v>-4792.5646998687089</v>
      </c>
      <c r="L9">
        <v>-3925.5330135004242</v>
      </c>
      <c r="M9">
        <v>-3655.5611148591338</v>
      </c>
      <c r="N9">
        <v>-3621.659033982754</v>
      </c>
      <c r="O9">
        <v>-3588.7549256429434</v>
      </c>
      <c r="P9">
        <v>-3711.6041178418031</v>
      </c>
      <c r="Q9">
        <v>-3821.6039086273177</v>
      </c>
      <c r="R9">
        <v>-3577.7300455298191</v>
      </c>
      <c r="S9">
        <v>-3289.8099654227544</v>
      </c>
      <c r="T9">
        <v>-3100.0487615960742</v>
      </c>
      <c r="U9">
        <v>-2733.0013953244575</v>
      </c>
      <c r="V9">
        <v>-2657.145093084519</v>
      </c>
      <c r="W9">
        <v>-2789.0061443713648</v>
      </c>
      <c r="X9">
        <v>-2445.2827154126517</v>
      </c>
      <c r="Y9">
        <v>-2374.4593987301118</v>
      </c>
      <c r="Z9">
        <v>-2026.0074429679926</v>
      </c>
      <c r="AA9">
        <v>-1475.0426191066244</v>
      </c>
      <c r="AB9">
        <v>-882.52110274576717</v>
      </c>
      <c r="AC9">
        <v>1081.6695345254548</v>
      </c>
      <c r="AD9">
        <v>2265.5455873882656</v>
      </c>
      <c r="AE9">
        <v>2729.5379073903423</v>
      </c>
      <c r="AF9">
        <v>3616.1921731870962</v>
      </c>
      <c r="AG9">
        <v>3069.5912526610223</v>
      </c>
      <c r="AH9">
        <v>1931.3385208181717</v>
      </c>
      <c r="AI9">
        <v>-1527.7858257852577</v>
      </c>
      <c r="AJ9">
        <v>-6336.5524188654472</v>
      </c>
      <c r="AK9">
        <v>-9564.7541064572724</v>
      </c>
      <c r="AL9">
        <v>-11536.019756657437</v>
      </c>
      <c r="AM9">
        <v>-11708.465561686085</v>
      </c>
      <c r="AN9">
        <v>-11807.817206189455</v>
      </c>
      <c r="AO9">
        <v>-11912.325520123015</v>
      </c>
      <c r="AP9">
        <v>-12350.269699126209</v>
      </c>
      <c r="AQ9">
        <v>-13244.318987049175</v>
      </c>
      <c r="AR9">
        <v>-13685.080063595853</v>
      </c>
      <c r="AS9">
        <v>-13911.797074182647</v>
      </c>
      <c r="AT9">
        <v>-13914.80039127593</v>
      </c>
      <c r="AU9">
        <v>-13861.586935103649</v>
      </c>
      <c r="AV9">
        <v>-13915.85993000945</v>
      </c>
      <c r="AW9">
        <v>-13923.785615569021</v>
      </c>
      <c r="AX9">
        <v>-14047.81616290682</v>
      </c>
      <c r="AY9">
        <v>-14067.639813185127</v>
      </c>
      <c r="AZ9">
        <v>-14513.672217627747</v>
      </c>
      <c r="BA9">
        <v>-14614.459029640799</v>
      </c>
      <c r="BB9">
        <v>-14287.518936593802</v>
      </c>
      <c r="BC9">
        <v>-13226.053161146181</v>
      </c>
      <c r="BD9">
        <v>-10024.991264269463</v>
      </c>
      <c r="BE9">
        <v>-7001.9496803890443</v>
      </c>
      <c r="BF9">
        <v>-4737.6677912402156</v>
      </c>
      <c r="BG9">
        <v>-4540.9820277904528</v>
      </c>
      <c r="BH9">
        <v>-5169.6390923702966</v>
      </c>
      <c r="BI9">
        <v>-5257.0046382292603</v>
      </c>
      <c r="BJ9">
        <v>-4761.9027272981311</v>
      </c>
      <c r="BK9">
        <v>-3088.275573019605</v>
      </c>
      <c r="BL9">
        <v>-2183.7665242733451</v>
      </c>
      <c r="BM9">
        <v>-1768.1364183567321</v>
      </c>
      <c r="BN9">
        <v>-2546.6510122319387</v>
      </c>
      <c r="BO9">
        <v>-3811.2875177931901</v>
      </c>
      <c r="BP9">
        <v>-4206.1765322292958</v>
      </c>
      <c r="BQ9">
        <v>-4362.8710403110472</v>
      </c>
      <c r="BR9">
        <v>-4500.1411082968425</v>
      </c>
      <c r="BS9">
        <v>-4711.5068933021585</v>
      </c>
      <c r="BT9">
        <v>-4124.3835408949844</v>
      </c>
      <c r="BU9">
        <v>-5180.0611254937203</v>
      </c>
      <c r="BV9">
        <v>-5521.1802669863937</v>
      </c>
      <c r="BW9">
        <v>-5362.8928086726955</v>
      </c>
      <c r="BX9">
        <v>-6278.1173939870805</v>
      </c>
      <c r="BY9">
        <v>-6291.3341419651706</v>
      </c>
      <c r="BZ9">
        <v>-6308.5191894062764</v>
      </c>
      <c r="CA9">
        <v>-6443.6743740416769</v>
      </c>
      <c r="CB9">
        <v>-6199.6506664907592</v>
      </c>
      <c r="CC9">
        <v>-6525.3976624318839</v>
      </c>
      <c r="CD9">
        <v>-6647.7741913860873</v>
      </c>
      <c r="CE9">
        <v>-6706.0453952813095</v>
      </c>
      <c r="CF9">
        <v>-6628.2744477323131</v>
      </c>
      <c r="CG9">
        <v>-7669.0001861442797</v>
      </c>
      <c r="CH9">
        <v>-7630.4634076021248</v>
      </c>
      <c r="CI9">
        <v>-7677.5067878725531</v>
      </c>
      <c r="CJ9">
        <v>-7740.6865323957954</v>
      </c>
      <c r="CK9">
        <v>-8917.2942162224808</v>
      </c>
      <c r="CL9">
        <v>-9155.3008022903196</v>
      </c>
      <c r="CM9">
        <v>-8799.2759094247886</v>
      </c>
      <c r="CN9">
        <v>-8887.6146145544153</v>
      </c>
      <c r="CO9">
        <v>-9686.3253357830399</v>
      </c>
      <c r="CP9">
        <v>-11350.328419634947</v>
      </c>
      <c r="CQ9">
        <v>-12454.370966910144</v>
      </c>
      <c r="CR9">
        <v>-11406.071764275686</v>
      </c>
      <c r="CS9">
        <v>-11942.569293757977</v>
      </c>
      <c r="CT9">
        <v>-11437.645434623555</v>
      </c>
      <c r="CU9">
        <v>-10973.955242271972</v>
      </c>
      <c r="CV9">
        <v>-10157.249927503908</v>
      </c>
      <c r="CW9">
        <v>-9007.4936586194599</v>
      </c>
      <c r="CX9">
        <v>-7972.45881919967</v>
      </c>
      <c r="CY9">
        <v>-7159.0619059069777</v>
      </c>
      <c r="CZ9">
        <v>-7189.310640462807</v>
      </c>
      <c r="DA9">
        <v>-10407.287656836255</v>
      </c>
      <c r="DB9">
        <v>-11513.012787729853</v>
      </c>
      <c r="DC9">
        <v>-12175.944186234978</v>
      </c>
      <c r="DD9">
        <v>-13609.742740859841</v>
      </c>
      <c r="DE9">
        <v>-13691.901254491164</v>
      </c>
      <c r="DF9">
        <v>-13751.909125404352</v>
      </c>
      <c r="DG9">
        <v>-13617.516371850081</v>
      </c>
      <c r="DH9">
        <v>-12867.519728089032</v>
      </c>
      <c r="DI9">
        <v>-10424.235726128965</v>
      </c>
      <c r="DJ9">
        <v>-8405.4561573368956</v>
      </c>
      <c r="DK9">
        <v>-7520.06587331827</v>
      </c>
      <c r="DL9">
        <v>-9224.8876862580146</v>
      </c>
      <c r="DM9">
        <v>-15093.274578002583</v>
      </c>
      <c r="DN9">
        <v>-17590.199329033461</v>
      </c>
      <c r="DO9">
        <v>-20424.249171101772</v>
      </c>
      <c r="DP9">
        <v>-21531.082815179114</v>
      </c>
    </row>
    <row r="10" spans="1:120" ht="45">
      <c r="A10" s="3" t="s">
        <v>126</v>
      </c>
      <c r="B10">
        <v>-22831.164198976541</v>
      </c>
      <c r="C10">
        <v>-21813.788310855325</v>
      </c>
      <c r="D10">
        <v>-20458.62222607217</v>
      </c>
      <c r="E10">
        <v>-20119.711871895935</v>
      </c>
      <c r="F10">
        <v>-20125.973405843852</v>
      </c>
      <c r="G10">
        <v>-18394.317739963946</v>
      </c>
      <c r="H10">
        <v>-15802.211338004894</v>
      </c>
      <c r="I10">
        <v>-13237.211121639662</v>
      </c>
      <c r="J10">
        <v>-9833.3534225641761</v>
      </c>
      <c r="K10">
        <v>-8448.959499737417</v>
      </c>
      <c r="L10">
        <v>-7068.6762770008481</v>
      </c>
      <c r="M10">
        <v>-6944.4743297182677</v>
      </c>
      <c r="N10">
        <v>-7055.7657679655085</v>
      </c>
      <c r="O10">
        <v>-7067.5586512858863</v>
      </c>
      <c r="P10">
        <v>-7609.941935683607</v>
      </c>
      <c r="Q10">
        <v>-8235.9351672546363</v>
      </c>
      <c r="R10">
        <v>-8095.209991059638</v>
      </c>
      <c r="S10">
        <v>-7902.474980845509</v>
      </c>
      <c r="T10">
        <v>-8005.5404231921493</v>
      </c>
      <c r="U10">
        <v>-7760.2537406489155</v>
      </c>
      <c r="V10">
        <v>-8143.6430361690382</v>
      </c>
      <c r="W10">
        <v>-9089.3317387427305</v>
      </c>
      <c r="X10">
        <v>-8826.8255308253028</v>
      </c>
      <c r="Y10">
        <v>-8774.0125974602233</v>
      </c>
      <c r="Z10">
        <v>-8401.3119359359844</v>
      </c>
      <c r="AA10">
        <v>-7582.252288213248</v>
      </c>
      <c r="AB10">
        <v>-6800.9959054915344</v>
      </c>
      <c r="AC10">
        <v>-3721.6845809490906</v>
      </c>
      <c r="AD10">
        <v>-1848.9243252234683</v>
      </c>
      <c r="AE10">
        <v>-1173.8110352193153</v>
      </c>
      <c r="AF10">
        <v>257.34249637419271</v>
      </c>
      <c r="AG10">
        <v>-603.75189467795644</v>
      </c>
      <c r="AH10">
        <v>-2462.5012583636581</v>
      </c>
      <c r="AI10">
        <v>-8386.5380515705165</v>
      </c>
      <c r="AJ10">
        <v>-16257.016137730896</v>
      </c>
      <c r="AK10">
        <v>-21066.121312914547</v>
      </c>
      <c r="AL10">
        <v>-23831.369863314874</v>
      </c>
      <c r="AM10">
        <v>-23942.421473372175</v>
      </c>
      <c r="AN10">
        <v>-23915.704097378908</v>
      </c>
      <c r="AO10">
        <v>-23912.920680246028</v>
      </c>
      <c r="AP10">
        <v>-24021.800593252417</v>
      </c>
      <c r="AQ10">
        <v>-24400.78833409835</v>
      </c>
      <c r="AR10">
        <v>-24544.901472191708</v>
      </c>
      <c r="AS10">
        <v>-24567.946288365296</v>
      </c>
      <c r="AT10">
        <v>-24626.481022551863</v>
      </c>
      <c r="AU10">
        <v>-24963.864570207297</v>
      </c>
      <c r="AV10">
        <v>-25431.103760018901</v>
      </c>
      <c r="AW10">
        <v>-25639.203656138041</v>
      </c>
      <c r="AX10">
        <v>-25654.230920813643</v>
      </c>
      <c r="AY10">
        <v>-25628.365801370255</v>
      </c>
      <c r="AZ10">
        <v>-25972.339990255496</v>
      </c>
      <c r="BA10">
        <v>-26051.709204281597</v>
      </c>
      <c r="BB10">
        <v>-25877.342793187603</v>
      </c>
      <c r="BC10">
        <v>-24325.962072292365</v>
      </c>
      <c r="BD10">
        <v>-19830.463533538925</v>
      </c>
      <c r="BE10">
        <v>-15168.182990778088</v>
      </c>
      <c r="BF10">
        <v>-11551.87478748043</v>
      </c>
      <c r="BG10">
        <v>-11439.741525580905</v>
      </c>
      <c r="BH10">
        <v>-12225.651104740591</v>
      </c>
      <c r="BI10">
        <v>-12297.444911458519</v>
      </c>
      <c r="BJ10">
        <v>-11760.020664596261</v>
      </c>
      <c r="BK10">
        <v>-9457.6451160392098</v>
      </c>
      <c r="BL10">
        <v>-8213.8925235466886</v>
      </c>
      <c r="BM10">
        <v>-7624.4908567134635</v>
      </c>
      <c r="BN10">
        <v>-8585.2477094638762</v>
      </c>
      <c r="BO10">
        <v>-10164.03680058638</v>
      </c>
      <c r="BP10">
        <v>-10132.213699458593</v>
      </c>
      <c r="BQ10">
        <v>-9872.8094706220945</v>
      </c>
      <c r="BR10">
        <v>-10042.410931593684</v>
      </c>
      <c r="BS10">
        <v>-10203.094621604318</v>
      </c>
      <c r="BT10">
        <v>-9364.6123417899689</v>
      </c>
      <c r="BU10">
        <v>-11044.895615987441</v>
      </c>
      <c r="BV10">
        <v>-11325.382003972789</v>
      </c>
      <c r="BW10">
        <v>-11088.033452345393</v>
      </c>
      <c r="BX10">
        <v>-11859.492127974167</v>
      </c>
      <c r="BY10">
        <v>-12000.386933930351</v>
      </c>
      <c r="BZ10">
        <v>-12015.450488812568</v>
      </c>
      <c r="CA10">
        <v>-11864.682618083374</v>
      </c>
      <c r="CB10">
        <v>-11548.503517981535</v>
      </c>
      <c r="CC10">
        <v>-11890.641604863778</v>
      </c>
      <c r="CD10">
        <v>-11748.49295277218</v>
      </c>
      <c r="CE10">
        <v>-11152.440655562619</v>
      </c>
      <c r="CF10">
        <v>-10697.241770464625</v>
      </c>
      <c r="CG10">
        <v>-12067.730642288559</v>
      </c>
      <c r="CH10">
        <v>-12026.719390204249</v>
      </c>
      <c r="CI10">
        <v>-13185.186845745107</v>
      </c>
      <c r="CJ10">
        <v>-14046.30168479159</v>
      </c>
      <c r="CK10">
        <v>-17715.521142444959</v>
      </c>
      <c r="CL10">
        <v>-19477.46452958064</v>
      </c>
      <c r="CM10">
        <v>-19275.362478849576</v>
      </c>
      <c r="CN10">
        <v>-19377.807934108831</v>
      </c>
      <c r="CO10">
        <v>-20660.14908156608</v>
      </c>
      <c r="CP10">
        <v>-23185.060629269894</v>
      </c>
      <c r="CQ10">
        <v>-24812.333053820286</v>
      </c>
      <c r="CR10">
        <v>-23940.481498551366</v>
      </c>
      <c r="CS10">
        <v>-26340.433017515945</v>
      </c>
      <c r="CT10">
        <v>-26344.513559247091</v>
      </c>
      <c r="CU10">
        <v>-27039.126479543924</v>
      </c>
      <c r="CV10">
        <v>-26581.643810007801</v>
      </c>
      <c r="CW10">
        <v>-25524.61702723891</v>
      </c>
      <c r="CX10">
        <v>-24610.798728399335</v>
      </c>
      <c r="CY10">
        <v>-23510.767046813955</v>
      </c>
      <c r="CZ10">
        <v>-23552.626970925616</v>
      </c>
      <c r="DA10">
        <v>-28882.041303672511</v>
      </c>
      <c r="DB10">
        <v>-30522.439715459703</v>
      </c>
      <c r="DC10">
        <v>-31210.229877469956</v>
      </c>
      <c r="DD10">
        <v>-32982.104756719687</v>
      </c>
      <c r="DE10">
        <v>-33471.500873982332</v>
      </c>
      <c r="DF10">
        <v>-33278.799380808712</v>
      </c>
      <c r="DG10">
        <v>-33201.641093700164</v>
      </c>
      <c r="DH10">
        <v>-32462.553026178066</v>
      </c>
      <c r="DI10">
        <v>-29285.196262257934</v>
      </c>
      <c r="DJ10">
        <v>-26250.251524673793</v>
      </c>
      <c r="DK10">
        <v>-24864.207686636539</v>
      </c>
      <c r="DL10">
        <v>-27064.466337516031</v>
      </c>
      <c r="DM10">
        <v>-35112.803006005168</v>
      </c>
      <c r="DN10">
        <v>-38062.315243066922</v>
      </c>
      <c r="DO10">
        <v>-40822.131337203544</v>
      </c>
      <c r="DP10">
        <v>-41023.925430358227</v>
      </c>
    </row>
    <row r="11" spans="1:120">
      <c r="A11" s="3" t="s">
        <v>127</v>
      </c>
      <c r="B11" t="str">
        <f>IF(B6&gt;B8, "Upper Limit", IF(B6&gt;B7, "Lower Limit", "No"))</f>
        <v>No</v>
      </c>
      <c r="C11" t="str">
        <f t="shared" ref="C11:BN11" si="0">IF(C6&gt;C8, "Upper Limit", IF(C6&gt;C7, "Lower Limit", "No"))</f>
        <v>No</v>
      </c>
      <c r="D11" t="str">
        <f t="shared" si="0"/>
        <v>No</v>
      </c>
      <c r="E11" t="str">
        <f t="shared" si="0"/>
        <v>Lower Limit</v>
      </c>
      <c r="F11" t="str">
        <f t="shared" si="0"/>
        <v>No</v>
      </c>
      <c r="G11" t="str">
        <f t="shared" si="0"/>
        <v>No</v>
      </c>
      <c r="H11" t="str">
        <f t="shared" si="0"/>
        <v>No</v>
      </c>
      <c r="I11" t="str">
        <f t="shared" si="0"/>
        <v>No</v>
      </c>
      <c r="J11" t="str">
        <f t="shared" si="0"/>
        <v>No</v>
      </c>
      <c r="K11" t="str">
        <f t="shared" si="0"/>
        <v>No</v>
      </c>
      <c r="L11" t="str">
        <f t="shared" si="0"/>
        <v>No</v>
      </c>
      <c r="M11" t="str">
        <f t="shared" si="0"/>
        <v>Lower Limit</v>
      </c>
      <c r="N11" t="str">
        <f t="shared" si="0"/>
        <v>Lower Limit</v>
      </c>
      <c r="O11" t="str">
        <f t="shared" si="0"/>
        <v>No</v>
      </c>
      <c r="P11" t="str">
        <f t="shared" si="0"/>
        <v>Lower Limit</v>
      </c>
      <c r="Q11" t="str">
        <f t="shared" si="0"/>
        <v>Upper Limit</v>
      </c>
      <c r="R11" t="str">
        <f t="shared" si="0"/>
        <v>Lower Limit</v>
      </c>
      <c r="S11" t="str">
        <f t="shared" si="0"/>
        <v>Lower Limit</v>
      </c>
      <c r="T11" t="str">
        <f t="shared" si="0"/>
        <v>Lower Limit</v>
      </c>
      <c r="U11" t="str">
        <f t="shared" si="0"/>
        <v>Lower Limit</v>
      </c>
      <c r="V11" t="str">
        <f t="shared" si="0"/>
        <v>Lower Limit</v>
      </c>
      <c r="W11" t="str">
        <f t="shared" si="0"/>
        <v>Upper Limit</v>
      </c>
      <c r="X11" t="str">
        <f t="shared" si="0"/>
        <v>No</v>
      </c>
      <c r="Y11" t="str">
        <f t="shared" si="0"/>
        <v>No</v>
      </c>
      <c r="Z11" t="str">
        <f t="shared" si="0"/>
        <v>No</v>
      </c>
      <c r="AA11" t="str">
        <f t="shared" si="0"/>
        <v>No</v>
      </c>
      <c r="AB11" t="str">
        <f t="shared" si="0"/>
        <v>No</v>
      </c>
      <c r="AC11" t="str">
        <f t="shared" si="0"/>
        <v>No</v>
      </c>
      <c r="AD11" t="str">
        <f t="shared" si="0"/>
        <v>No</v>
      </c>
      <c r="AE11" t="str">
        <f t="shared" si="0"/>
        <v>No</v>
      </c>
      <c r="AF11" t="str">
        <f t="shared" si="0"/>
        <v>No</v>
      </c>
      <c r="AG11" t="str">
        <f t="shared" si="0"/>
        <v>No</v>
      </c>
      <c r="AH11" t="str">
        <f t="shared" si="0"/>
        <v>No</v>
      </c>
      <c r="AI11" t="str">
        <f t="shared" si="0"/>
        <v>No</v>
      </c>
      <c r="AJ11" t="str">
        <f t="shared" si="0"/>
        <v>No</v>
      </c>
      <c r="AK11" t="str">
        <f t="shared" si="0"/>
        <v>No</v>
      </c>
      <c r="AL11" t="str">
        <f t="shared" si="0"/>
        <v>No</v>
      </c>
      <c r="AM11" t="str">
        <f t="shared" si="0"/>
        <v>No</v>
      </c>
      <c r="AN11" t="str">
        <f t="shared" si="0"/>
        <v>No</v>
      </c>
      <c r="AO11" t="str">
        <f t="shared" si="0"/>
        <v>No</v>
      </c>
      <c r="AP11" t="str">
        <f t="shared" si="0"/>
        <v>No</v>
      </c>
      <c r="AQ11" t="str">
        <f t="shared" si="0"/>
        <v>No</v>
      </c>
      <c r="AR11" t="str">
        <f t="shared" si="0"/>
        <v>No</v>
      </c>
      <c r="AS11" t="str">
        <f t="shared" si="0"/>
        <v>No</v>
      </c>
      <c r="AT11" t="str">
        <f t="shared" si="0"/>
        <v>Lower Limit</v>
      </c>
      <c r="AU11" t="str">
        <f t="shared" si="0"/>
        <v>Lower Limit</v>
      </c>
      <c r="AV11" t="str">
        <f t="shared" si="0"/>
        <v>Lower Limit</v>
      </c>
      <c r="AW11" t="str">
        <f t="shared" si="0"/>
        <v>Lower Limit</v>
      </c>
      <c r="AX11" t="str">
        <f t="shared" si="0"/>
        <v>No</v>
      </c>
      <c r="AY11" t="str">
        <f t="shared" si="0"/>
        <v>No</v>
      </c>
      <c r="AZ11" t="str">
        <f t="shared" si="0"/>
        <v>No</v>
      </c>
      <c r="BA11" t="str">
        <f t="shared" si="0"/>
        <v>No</v>
      </c>
      <c r="BB11" t="str">
        <f t="shared" si="0"/>
        <v>No</v>
      </c>
      <c r="BC11" t="str">
        <f t="shared" si="0"/>
        <v>No</v>
      </c>
      <c r="BD11" t="str">
        <f t="shared" si="0"/>
        <v>Lower Limit</v>
      </c>
      <c r="BE11" t="str">
        <f t="shared" si="0"/>
        <v>No</v>
      </c>
      <c r="BF11" t="str">
        <f t="shared" si="0"/>
        <v>No</v>
      </c>
      <c r="BG11" t="str">
        <f t="shared" si="0"/>
        <v>No</v>
      </c>
      <c r="BH11" t="str">
        <f t="shared" si="0"/>
        <v>No</v>
      </c>
      <c r="BI11" t="str">
        <f t="shared" si="0"/>
        <v>No</v>
      </c>
      <c r="BJ11" t="str">
        <f t="shared" si="0"/>
        <v>No</v>
      </c>
      <c r="BK11" t="str">
        <f t="shared" si="0"/>
        <v>No</v>
      </c>
      <c r="BL11" t="str">
        <f t="shared" si="0"/>
        <v>No</v>
      </c>
      <c r="BM11" t="str">
        <f t="shared" si="0"/>
        <v>No</v>
      </c>
      <c r="BN11" t="str">
        <f t="shared" si="0"/>
        <v>No</v>
      </c>
      <c r="BO11" t="str">
        <f t="shared" ref="BO11:DP11" si="1">IF(BO6&gt;BO8, "Upper Limit", IF(BO6&gt;BO7, "Lower Limit", "No"))</f>
        <v>No</v>
      </c>
      <c r="BP11" t="str">
        <f t="shared" si="1"/>
        <v>No</v>
      </c>
      <c r="BQ11" t="str">
        <f t="shared" si="1"/>
        <v>No</v>
      </c>
      <c r="BR11" t="str">
        <f t="shared" si="1"/>
        <v>No</v>
      </c>
      <c r="BS11" t="str">
        <f t="shared" si="1"/>
        <v>No</v>
      </c>
      <c r="BT11" t="str">
        <f t="shared" si="1"/>
        <v>No</v>
      </c>
      <c r="BU11" t="str">
        <f t="shared" si="1"/>
        <v>No</v>
      </c>
      <c r="BV11" t="str">
        <f t="shared" si="1"/>
        <v>No</v>
      </c>
      <c r="BW11" t="str">
        <f t="shared" si="1"/>
        <v>No</v>
      </c>
      <c r="BX11" t="str">
        <f t="shared" si="1"/>
        <v>No</v>
      </c>
      <c r="BY11" t="str">
        <f t="shared" si="1"/>
        <v>Lower Limit</v>
      </c>
      <c r="BZ11" t="str">
        <f t="shared" si="1"/>
        <v>No</v>
      </c>
      <c r="CA11" t="str">
        <f t="shared" si="1"/>
        <v>No</v>
      </c>
      <c r="CB11" t="str">
        <f t="shared" si="1"/>
        <v>No</v>
      </c>
      <c r="CC11" t="str">
        <f t="shared" si="1"/>
        <v>No</v>
      </c>
      <c r="CD11" t="str">
        <f t="shared" si="1"/>
        <v>No</v>
      </c>
      <c r="CE11" t="str">
        <f t="shared" si="1"/>
        <v>No</v>
      </c>
      <c r="CF11" t="str">
        <f t="shared" si="1"/>
        <v>No</v>
      </c>
      <c r="CG11" t="str">
        <f t="shared" si="1"/>
        <v>No</v>
      </c>
      <c r="CH11" t="str">
        <f t="shared" si="1"/>
        <v>No</v>
      </c>
      <c r="CI11" t="str">
        <f t="shared" si="1"/>
        <v>Upper Limit</v>
      </c>
      <c r="CJ11" t="str">
        <f t="shared" si="1"/>
        <v>Upper Limit</v>
      </c>
      <c r="CK11" t="str">
        <f t="shared" si="1"/>
        <v>Upper Limit</v>
      </c>
      <c r="CL11" t="str">
        <f t="shared" si="1"/>
        <v>Upper Limit</v>
      </c>
      <c r="CM11" t="str">
        <f t="shared" si="1"/>
        <v>No</v>
      </c>
      <c r="CN11" t="str">
        <f t="shared" si="1"/>
        <v>No</v>
      </c>
      <c r="CO11" t="str">
        <f t="shared" si="1"/>
        <v>No</v>
      </c>
      <c r="CP11" t="str">
        <f t="shared" si="1"/>
        <v>No</v>
      </c>
      <c r="CQ11" t="str">
        <f t="shared" si="1"/>
        <v>No</v>
      </c>
      <c r="CR11" t="str">
        <f t="shared" si="1"/>
        <v>Lower Limit</v>
      </c>
      <c r="CS11" t="str">
        <f t="shared" si="1"/>
        <v>Upper Limit</v>
      </c>
      <c r="CT11" t="str">
        <f t="shared" si="1"/>
        <v>Lower Limit</v>
      </c>
      <c r="CU11" t="str">
        <f t="shared" si="1"/>
        <v>Lower Limit</v>
      </c>
      <c r="CV11" t="str">
        <f t="shared" si="1"/>
        <v>No</v>
      </c>
      <c r="CW11" t="str">
        <f t="shared" si="1"/>
        <v>No</v>
      </c>
      <c r="CX11" t="str">
        <f t="shared" si="1"/>
        <v>No</v>
      </c>
      <c r="CY11" t="str">
        <f t="shared" si="1"/>
        <v>No</v>
      </c>
      <c r="CZ11" t="str">
        <f t="shared" si="1"/>
        <v>No</v>
      </c>
      <c r="DA11" t="str">
        <f t="shared" si="1"/>
        <v>No</v>
      </c>
      <c r="DB11" t="str">
        <f t="shared" si="1"/>
        <v>No</v>
      </c>
      <c r="DC11" t="str">
        <f t="shared" si="1"/>
        <v>No</v>
      </c>
      <c r="DD11" t="str">
        <f t="shared" si="1"/>
        <v>No</v>
      </c>
      <c r="DE11" t="str">
        <f t="shared" si="1"/>
        <v>Lower Limit</v>
      </c>
      <c r="DF11" t="str">
        <f t="shared" si="1"/>
        <v>No</v>
      </c>
      <c r="DG11" t="str">
        <f t="shared" si="1"/>
        <v>No</v>
      </c>
      <c r="DH11" t="str">
        <f t="shared" si="1"/>
        <v>No</v>
      </c>
      <c r="DI11" t="str">
        <f t="shared" si="1"/>
        <v>No</v>
      </c>
      <c r="DJ11" t="str">
        <f t="shared" si="1"/>
        <v>No</v>
      </c>
      <c r="DK11" t="str">
        <f t="shared" si="1"/>
        <v>No</v>
      </c>
      <c r="DL11" t="str">
        <f t="shared" si="1"/>
        <v>No</v>
      </c>
      <c r="DM11" t="str">
        <f t="shared" si="1"/>
        <v>No</v>
      </c>
      <c r="DN11" t="str">
        <f t="shared" si="1"/>
        <v>No</v>
      </c>
      <c r="DO11" t="str">
        <f t="shared" si="1"/>
        <v>No</v>
      </c>
      <c r="DP11" t="str">
        <f t="shared" si="1"/>
        <v>No</v>
      </c>
    </row>
    <row r="12" spans="1:120">
      <c r="A12" s="3" t="s">
        <v>128</v>
      </c>
      <c r="B12" t="str">
        <f>IF(B6&lt;B10, "Upper Limit", IF(B6&lt;B9, "Lower Limit", "No"))</f>
        <v>No</v>
      </c>
      <c r="C12" t="str">
        <f t="shared" ref="C12:BN12" si="2">IF(C6&lt;C10, "Upper Limit", IF(C6&lt;C9, "Lower Limit", "No"))</f>
        <v>No</v>
      </c>
      <c r="D12" t="str">
        <f t="shared" si="2"/>
        <v>No</v>
      </c>
      <c r="E12" t="str">
        <f t="shared" si="2"/>
        <v>No</v>
      </c>
      <c r="F12" t="str">
        <f t="shared" si="2"/>
        <v>No</v>
      </c>
      <c r="G12" t="str">
        <f t="shared" si="2"/>
        <v>No</v>
      </c>
      <c r="H12" t="str">
        <f t="shared" si="2"/>
        <v>No</v>
      </c>
      <c r="I12" t="str">
        <f t="shared" si="2"/>
        <v>Lower Limit</v>
      </c>
      <c r="J12" t="str">
        <f t="shared" si="2"/>
        <v>No</v>
      </c>
      <c r="K12" t="str">
        <f t="shared" si="2"/>
        <v>No</v>
      </c>
      <c r="L12" t="str">
        <f t="shared" si="2"/>
        <v>No</v>
      </c>
      <c r="M12" t="str">
        <f t="shared" si="2"/>
        <v>No</v>
      </c>
      <c r="N12" t="str">
        <f t="shared" si="2"/>
        <v>No</v>
      </c>
      <c r="O12" t="str">
        <f t="shared" si="2"/>
        <v>No</v>
      </c>
      <c r="P12" t="str">
        <f t="shared" si="2"/>
        <v>No</v>
      </c>
      <c r="Q12" t="str">
        <f t="shared" si="2"/>
        <v>No</v>
      </c>
      <c r="R12" t="str">
        <f t="shared" si="2"/>
        <v>No</v>
      </c>
      <c r="S12" t="str">
        <f t="shared" si="2"/>
        <v>No</v>
      </c>
      <c r="T12" t="str">
        <f t="shared" si="2"/>
        <v>No</v>
      </c>
      <c r="U12" t="str">
        <f t="shared" si="2"/>
        <v>No</v>
      </c>
      <c r="V12" t="str">
        <f t="shared" si="2"/>
        <v>No</v>
      </c>
      <c r="W12" t="str">
        <f t="shared" si="2"/>
        <v>No</v>
      </c>
      <c r="X12" t="str">
        <f t="shared" si="2"/>
        <v>No</v>
      </c>
      <c r="Y12" t="str">
        <f t="shared" si="2"/>
        <v>No</v>
      </c>
      <c r="Z12" t="str">
        <f t="shared" si="2"/>
        <v>No</v>
      </c>
      <c r="AA12" t="str">
        <f t="shared" si="2"/>
        <v>No</v>
      </c>
      <c r="AB12" t="str">
        <f t="shared" si="2"/>
        <v>No</v>
      </c>
      <c r="AC12" t="str">
        <f t="shared" si="2"/>
        <v>No</v>
      </c>
      <c r="AD12" t="str">
        <f t="shared" si="2"/>
        <v>No</v>
      </c>
      <c r="AE12" t="str">
        <f t="shared" si="2"/>
        <v>No</v>
      </c>
      <c r="AF12" t="str">
        <f t="shared" si="2"/>
        <v>No</v>
      </c>
      <c r="AG12" t="str">
        <f t="shared" si="2"/>
        <v>Lower Limit</v>
      </c>
      <c r="AH12" t="str">
        <f t="shared" si="2"/>
        <v>Upper Limit</v>
      </c>
      <c r="AI12" t="str">
        <f t="shared" si="2"/>
        <v>Upper Limit</v>
      </c>
      <c r="AJ12" t="str">
        <f t="shared" si="2"/>
        <v>Upper Limit</v>
      </c>
      <c r="AK12" t="str">
        <f t="shared" si="2"/>
        <v>Upper Limit</v>
      </c>
      <c r="AL12" t="str">
        <f t="shared" si="2"/>
        <v>Lower Limit</v>
      </c>
      <c r="AM12" t="str">
        <f t="shared" si="2"/>
        <v>No</v>
      </c>
      <c r="AN12" t="str">
        <f t="shared" si="2"/>
        <v>No</v>
      </c>
      <c r="AO12" t="str">
        <f t="shared" si="2"/>
        <v>No</v>
      </c>
      <c r="AP12" t="str">
        <f t="shared" si="2"/>
        <v>No</v>
      </c>
      <c r="AQ12" t="str">
        <f t="shared" si="2"/>
        <v>No</v>
      </c>
      <c r="AR12" t="str">
        <f t="shared" si="2"/>
        <v>No</v>
      </c>
      <c r="AS12" t="str">
        <f t="shared" si="2"/>
        <v>No</v>
      </c>
      <c r="AT12" t="str">
        <f t="shared" si="2"/>
        <v>No</v>
      </c>
      <c r="AU12" t="str">
        <f t="shared" si="2"/>
        <v>No</v>
      </c>
      <c r="AV12" t="str">
        <f t="shared" si="2"/>
        <v>No</v>
      </c>
      <c r="AW12" t="str">
        <f t="shared" si="2"/>
        <v>No</v>
      </c>
      <c r="AX12" t="str">
        <f t="shared" si="2"/>
        <v>No</v>
      </c>
      <c r="AY12" t="str">
        <f t="shared" si="2"/>
        <v>No</v>
      </c>
      <c r="AZ12" t="str">
        <f t="shared" si="2"/>
        <v>No</v>
      </c>
      <c r="BA12" t="str">
        <f t="shared" si="2"/>
        <v>No</v>
      </c>
      <c r="BB12" t="str">
        <f t="shared" si="2"/>
        <v>No</v>
      </c>
      <c r="BC12" t="str">
        <f t="shared" si="2"/>
        <v>No</v>
      </c>
      <c r="BD12" t="str">
        <f t="shared" si="2"/>
        <v>No</v>
      </c>
      <c r="BE12" t="str">
        <f t="shared" si="2"/>
        <v>No</v>
      </c>
      <c r="BF12" t="str">
        <f t="shared" si="2"/>
        <v>No</v>
      </c>
      <c r="BG12" t="str">
        <f t="shared" si="2"/>
        <v>No</v>
      </c>
      <c r="BH12" t="str">
        <f t="shared" si="2"/>
        <v>No</v>
      </c>
      <c r="BI12" t="str">
        <f t="shared" si="2"/>
        <v>No</v>
      </c>
      <c r="BJ12" t="str">
        <f t="shared" si="2"/>
        <v>No</v>
      </c>
      <c r="BK12" t="str">
        <f t="shared" si="2"/>
        <v>No</v>
      </c>
      <c r="BL12" t="str">
        <f t="shared" si="2"/>
        <v>No</v>
      </c>
      <c r="BM12" t="str">
        <f t="shared" si="2"/>
        <v>No</v>
      </c>
      <c r="BN12" t="str">
        <f t="shared" si="2"/>
        <v>Lower Limit</v>
      </c>
      <c r="BO12" t="str">
        <f t="shared" ref="BO12:DP12" si="3">IF(BO6&lt;BO10, "Upper Limit", IF(BO6&lt;BO9, "Lower Limit", "No"))</f>
        <v>Lower Limit</v>
      </c>
      <c r="BP12" t="str">
        <f t="shared" si="3"/>
        <v>No</v>
      </c>
      <c r="BQ12" t="str">
        <f t="shared" si="3"/>
        <v>No</v>
      </c>
      <c r="BR12" t="str">
        <f t="shared" si="3"/>
        <v>No</v>
      </c>
      <c r="BS12" t="str">
        <f t="shared" si="3"/>
        <v>No</v>
      </c>
      <c r="BT12" t="str">
        <f t="shared" si="3"/>
        <v>No</v>
      </c>
      <c r="BU12" t="str">
        <f t="shared" si="3"/>
        <v>Upper Limit</v>
      </c>
      <c r="BV12" t="str">
        <f t="shared" si="3"/>
        <v>No</v>
      </c>
      <c r="BW12" t="str">
        <f t="shared" si="3"/>
        <v>No</v>
      </c>
      <c r="BX12" t="str">
        <f t="shared" si="3"/>
        <v>Lower Limit</v>
      </c>
      <c r="BY12" t="str">
        <f t="shared" si="3"/>
        <v>No</v>
      </c>
      <c r="BZ12" t="str">
        <f t="shared" si="3"/>
        <v>No</v>
      </c>
      <c r="CA12" t="str">
        <f t="shared" si="3"/>
        <v>No</v>
      </c>
      <c r="CB12" t="str">
        <f t="shared" si="3"/>
        <v>No</v>
      </c>
      <c r="CC12" t="str">
        <f t="shared" si="3"/>
        <v>No</v>
      </c>
      <c r="CD12" t="str">
        <f t="shared" si="3"/>
        <v>No</v>
      </c>
      <c r="CE12" t="str">
        <f t="shared" si="3"/>
        <v>No</v>
      </c>
      <c r="CF12" t="str">
        <f t="shared" si="3"/>
        <v>No</v>
      </c>
      <c r="CG12" t="str">
        <f t="shared" si="3"/>
        <v>Lower Limit</v>
      </c>
      <c r="CH12" t="str">
        <f t="shared" si="3"/>
        <v>No</v>
      </c>
      <c r="CI12" t="str">
        <f t="shared" si="3"/>
        <v>No</v>
      </c>
      <c r="CJ12" t="str">
        <f t="shared" si="3"/>
        <v>No</v>
      </c>
      <c r="CK12" t="str">
        <f t="shared" si="3"/>
        <v>No</v>
      </c>
      <c r="CL12" t="str">
        <f t="shared" si="3"/>
        <v>No</v>
      </c>
      <c r="CM12" t="str">
        <f t="shared" si="3"/>
        <v>No</v>
      </c>
      <c r="CN12" t="str">
        <f t="shared" si="3"/>
        <v>No</v>
      </c>
      <c r="CO12" t="str">
        <f t="shared" si="3"/>
        <v>Lower Limit</v>
      </c>
      <c r="CP12" t="str">
        <f t="shared" si="3"/>
        <v>Lower Limit</v>
      </c>
      <c r="CQ12" t="str">
        <f t="shared" si="3"/>
        <v>Lower Limit</v>
      </c>
      <c r="CR12" t="str">
        <f t="shared" si="3"/>
        <v>No</v>
      </c>
      <c r="CS12" t="str">
        <f t="shared" si="3"/>
        <v>No</v>
      </c>
      <c r="CT12" t="str">
        <f t="shared" si="3"/>
        <v>No</v>
      </c>
      <c r="CU12" t="str">
        <f t="shared" si="3"/>
        <v>No</v>
      </c>
      <c r="CV12" t="str">
        <f t="shared" si="3"/>
        <v>No</v>
      </c>
      <c r="CW12" t="str">
        <f t="shared" si="3"/>
        <v>No</v>
      </c>
      <c r="CX12" t="str">
        <f t="shared" si="3"/>
        <v>No</v>
      </c>
      <c r="CY12" t="str">
        <f t="shared" si="3"/>
        <v>No</v>
      </c>
      <c r="CZ12" t="str">
        <f t="shared" si="3"/>
        <v>No</v>
      </c>
      <c r="DA12" t="str">
        <f t="shared" si="3"/>
        <v>Upper Limit</v>
      </c>
      <c r="DB12" t="str">
        <f t="shared" si="3"/>
        <v>Lower Limit</v>
      </c>
      <c r="DC12" t="str">
        <f t="shared" si="3"/>
        <v>No</v>
      </c>
      <c r="DD12" t="str">
        <f t="shared" si="3"/>
        <v>No</v>
      </c>
      <c r="DE12" t="str">
        <f t="shared" si="3"/>
        <v>No</v>
      </c>
      <c r="DF12" t="str">
        <f t="shared" si="3"/>
        <v>No</v>
      </c>
      <c r="DG12" t="str">
        <f t="shared" si="3"/>
        <v>No</v>
      </c>
      <c r="DH12" t="str">
        <f t="shared" si="3"/>
        <v>No</v>
      </c>
      <c r="DI12" t="str">
        <f t="shared" si="3"/>
        <v>No</v>
      </c>
      <c r="DJ12" t="str">
        <f t="shared" si="3"/>
        <v>No</v>
      </c>
      <c r="DK12" t="str">
        <f t="shared" si="3"/>
        <v>Lower Limit</v>
      </c>
      <c r="DL12" t="str">
        <f t="shared" si="3"/>
        <v>Lower Limit</v>
      </c>
      <c r="DM12" t="str">
        <f t="shared" si="3"/>
        <v>Upper Limit</v>
      </c>
      <c r="DN12" t="str">
        <f t="shared" si="3"/>
        <v>Lower Limit</v>
      </c>
      <c r="DO12" t="str">
        <f t="shared" si="3"/>
        <v>Lower Limit</v>
      </c>
      <c r="DP12" t="str">
        <f t="shared" si="3"/>
        <v>No</v>
      </c>
    </row>
    <row r="17" spans="1:120">
      <c r="A17" s="4"/>
      <c r="B17" s="4" t="s">
        <v>4</v>
      </c>
      <c r="C17" s="4" t="s">
        <v>5</v>
      </c>
      <c r="D17" s="4" t="s">
        <v>6</v>
      </c>
      <c r="E17" s="4" t="s">
        <v>7</v>
      </c>
      <c r="F17" s="4" t="s">
        <v>8</v>
      </c>
      <c r="G17" s="4" t="s">
        <v>9</v>
      </c>
      <c r="H17" s="4" t="s">
        <v>10</v>
      </c>
      <c r="I17" s="4" t="s">
        <v>11</v>
      </c>
      <c r="J17" s="4" t="s">
        <v>12</v>
      </c>
      <c r="K17" s="4" t="s">
        <v>13</v>
      </c>
      <c r="L17" s="4" t="s">
        <v>14</v>
      </c>
      <c r="M17" s="4" t="s">
        <v>15</v>
      </c>
      <c r="N17" s="4" t="s">
        <v>16</v>
      </c>
      <c r="O17" s="4" t="s">
        <v>17</v>
      </c>
      <c r="P17" s="4" t="s">
        <v>18</v>
      </c>
      <c r="Q17" s="4" t="s">
        <v>19</v>
      </c>
      <c r="R17" s="4" t="s">
        <v>20</v>
      </c>
      <c r="S17" s="4" t="s">
        <v>21</v>
      </c>
      <c r="T17" s="4" t="s">
        <v>22</v>
      </c>
      <c r="U17" s="4" t="s">
        <v>23</v>
      </c>
      <c r="V17" s="4" t="s">
        <v>24</v>
      </c>
      <c r="W17" s="4" t="s">
        <v>25</v>
      </c>
      <c r="X17" s="4" t="s">
        <v>26</v>
      </c>
      <c r="Y17" s="4" t="s">
        <v>27</v>
      </c>
      <c r="Z17" s="4" t="s">
        <v>28</v>
      </c>
      <c r="AA17" s="4" t="s">
        <v>29</v>
      </c>
      <c r="AB17" s="4" t="s">
        <v>30</v>
      </c>
      <c r="AC17" s="4" t="s">
        <v>31</v>
      </c>
      <c r="AD17" s="4" t="s">
        <v>32</v>
      </c>
      <c r="AE17" s="4" t="s">
        <v>33</v>
      </c>
      <c r="AF17" s="4" t="s">
        <v>34</v>
      </c>
      <c r="AG17" s="4" t="s">
        <v>35</v>
      </c>
      <c r="AH17" s="4" t="s">
        <v>36</v>
      </c>
      <c r="AI17" s="4" t="s">
        <v>37</v>
      </c>
      <c r="AJ17" s="4" t="s">
        <v>38</v>
      </c>
      <c r="AK17" s="4" t="s">
        <v>39</v>
      </c>
      <c r="AL17" s="4" t="s">
        <v>40</v>
      </c>
      <c r="AM17" s="4" t="s">
        <v>41</v>
      </c>
      <c r="AN17" s="4" t="s">
        <v>42</v>
      </c>
      <c r="AO17" s="4" t="s">
        <v>43</v>
      </c>
      <c r="AP17" s="4" t="s">
        <v>44</v>
      </c>
      <c r="AQ17" s="4" t="s">
        <v>45</v>
      </c>
      <c r="AR17" s="4" t="s">
        <v>46</v>
      </c>
      <c r="AS17" s="4" t="s">
        <v>47</v>
      </c>
      <c r="AT17" s="4" t="s">
        <v>48</v>
      </c>
      <c r="AU17" s="4" t="s">
        <v>49</v>
      </c>
      <c r="AV17" s="4" t="s">
        <v>50</v>
      </c>
      <c r="AW17" s="4" t="s">
        <v>51</v>
      </c>
      <c r="AX17" s="4" t="s">
        <v>52</v>
      </c>
      <c r="AY17" s="4" t="s">
        <v>53</v>
      </c>
      <c r="AZ17" s="4" t="s">
        <v>54</v>
      </c>
      <c r="BA17" s="4" t="s">
        <v>55</v>
      </c>
      <c r="BB17" s="4" t="s">
        <v>56</v>
      </c>
      <c r="BC17" s="4" t="s">
        <v>57</v>
      </c>
      <c r="BD17" s="4" t="s">
        <v>58</v>
      </c>
      <c r="BE17" s="4" t="s">
        <v>59</v>
      </c>
      <c r="BF17" s="4" t="s">
        <v>60</v>
      </c>
      <c r="BG17" s="4" t="s">
        <v>61</v>
      </c>
      <c r="BH17" s="4" t="s">
        <v>62</v>
      </c>
      <c r="BI17" s="4" t="s">
        <v>63</v>
      </c>
      <c r="BJ17" s="4" t="s">
        <v>64</v>
      </c>
      <c r="BK17" s="4" t="s">
        <v>65</v>
      </c>
      <c r="BL17" s="4" t="s">
        <v>66</v>
      </c>
      <c r="BM17" s="4" t="s">
        <v>67</v>
      </c>
      <c r="BN17" s="4" t="s">
        <v>68</v>
      </c>
      <c r="BO17" s="4" t="s">
        <v>69</v>
      </c>
      <c r="BP17" s="4" t="s">
        <v>70</v>
      </c>
      <c r="BQ17" s="4" t="s">
        <v>71</v>
      </c>
      <c r="BR17" s="4" t="s">
        <v>72</v>
      </c>
      <c r="BS17" s="4" t="s">
        <v>73</v>
      </c>
      <c r="BT17" s="4" t="s">
        <v>74</v>
      </c>
      <c r="BU17" s="4" t="s">
        <v>75</v>
      </c>
      <c r="BV17" s="4" t="s">
        <v>76</v>
      </c>
      <c r="BW17" s="4" t="s">
        <v>77</v>
      </c>
      <c r="BX17" s="4" t="s">
        <v>78</v>
      </c>
      <c r="BY17" s="4" t="s">
        <v>79</v>
      </c>
      <c r="BZ17" s="4" t="s">
        <v>80</v>
      </c>
      <c r="CA17" s="4" t="s">
        <v>81</v>
      </c>
      <c r="CB17" s="4" t="s">
        <v>82</v>
      </c>
      <c r="CC17" s="4" t="s">
        <v>83</v>
      </c>
      <c r="CD17" s="4" t="s">
        <v>84</v>
      </c>
      <c r="CE17" s="4" t="s">
        <v>85</v>
      </c>
      <c r="CF17" s="4" t="s">
        <v>86</v>
      </c>
      <c r="CG17" s="4" t="s">
        <v>87</v>
      </c>
      <c r="CH17" s="4" t="s">
        <v>88</v>
      </c>
      <c r="CI17" s="4" t="s">
        <v>89</v>
      </c>
      <c r="CJ17" s="4" t="s">
        <v>90</v>
      </c>
      <c r="CK17" s="4" t="s">
        <v>91</v>
      </c>
      <c r="CL17" s="4" t="s">
        <v>92</v>
      </c>
      <c r="CM17" s="4" t="s">
        <v>93</v>
      </c>
      <c r="CN17" s="4" t="s">
        <v>94</v>
      </c>
      <c r="CO17" s="4" t="s">
        <v>95</v>
      </c>
      <c r="CP17" s="4" t="s">
        <v>96</v>
      </c>
      <c r="CQ17" s="4" t="s">
        <v>97</v>
      </c>
      <c r="CR17" s="4" t="s">
        <v>98</v>
      </c>
      <c r="CS17" s="4" t="s">
        <v>99</v>
      </c>
      <c r="CT17" s="4" t="s">
        <v>100</v>
      </c>
      <c r="CU17" s="4" t="s">
        <v>101</v>
      </c>
      <c r="CV17" s="4" t="s">
        <v>102</v>
      </c>
      <c r="CW17" s="4" t="s">
        <v>103</v>
      </c>
      <c r="CX17" s="4" t="s">
        <v>104</v>
      </c>
      <c r="CY17" s="4" t="s">
        <v>105</v>
      </c>
      <c r="CZ17" s="4" t="s">
        <v>106</v>
      </c>
      <c r="DA17" s="4" t="s">
        <v>107</v>
      </c>
      <c r="DB17" s="4" t="s">
        <v>108</v>
      </c>
      <c r="DC17" s="4" t="s">
        <v>109</v>
      </c>
      <c r="DD17" s="4" t="s">
        <v>110</v>
      </c>
      <c r="DE17" s="4" t="s">
        <v>111</v>
      </c>
      <c r="DF17" s="4" t="s">
        <v>112</v>
      </c>
      <c r="DG17" s="4" t="s">
        <v>113</v>
      </c>
      <c r="DH17" s="4" t="s">
        <v>114</v>
      </c>
      <c r="DI17" s="4" t="s">
        <v>115</v>
      </c>
      <c r="DJ17" s="4" t="s">
        <v>116</v>
      </c>
      <c r="DK17" s="4" t="s">
        <v>117</v>
      </c>
      <c r="DL17" s="4" t="s">
        <v>118</v>
      </c>
      <c r="DM17" s="4" t="s">
        <v>119</v>
      </c>
      <c r="DN17" s="4" t="s">
        <v>120</v>
      </c>
      <c r="DO17" s="4" t="s">
        <v>121</v>
      </c>
      <c r="DP17" t="s">
        <v>137</v>
      </c>
    </row>
    <row r="18" spans="1:120">
      <c r="A18" s="9" t="s">
        <v>122</v>
      </c>
      <c r="B18" s="4">
        <v>-531.31700000000012</v>
      </c>
      <c r="C18" s="4">
        <v>1488.9259999999997</v>
      </c>
      <c r="D18" s="4">
        <v>1745.4969999999994</v>
      </c>
      <c r="E18" s="4">
        <v>5580.8689999999997</v>
      </c>
      <c r="F18" s="4">
        <v>4498.942</v>
      </c>
      <c r="G18" s="4">
        <v>1006.7379999999998</v>
      </c>
      <c r="H18" s="4">
        <v>2636.6410000000005</v>
      </c>
      <c r="I18" s="4">
        <v>-5591.2559999999994</v>
      </c>
      <c r="J18" s="4">
        <v>-4749.3620000000001</v>
      </c>
      <c r="K18" s="4">
        <v>-2245.549</v>
      </c>
      <c r="L18" s="4">
        <v>-5789.6480000000001</v>
      </c>
      <c r="M18" s="4">
        <v>172.13800000000026</v>
      </c>
      <c r="N18" s="4">
        <v>2941.9340000000002</v>
      </c>
      <c r="O18" s="4">
        <v>1934.6990000000005</v>
      </c>
      <c r="P18" s="4">
        <v>13073.181</v>
      </c>
      <c r="Q18" s="4">
        <v>13789.312999999998</v>
      </c>
      <c r="R18" s="4">
        <v>11144.134</v>
      </c>
      <c r="S18" s="4">
        <v>13569.210999999998</v>
      </c>
      <c r="T18" s="4">
        <v>4131.3539999999994</v>
      </c>
      <c r="U18" s="4">
        <v>8116.9019999999982</v>
      </c>
      <c r="V18" s="4">
        <v>7091.7079999999969</v>
      </c>
      <c r="W18" s="4">
        <v>8971.3210000000036</v>
      </c>
      <c r="X18" s="4">
        <v>9573.2030000000013</v>
      </c>
      <c r="Y18" s="4">
        <v>-5774.8159999999989</v>
      </c>
      <c r="Z18" s="4">
        <v>-2471.0289999999986</v>
      </c>
      <c r="AA18" s="4">
        <v>-4851.5450000000019</v>
      </c>
      <c r="AB18" s="4">
        <v>-2696.3270000000048</v>
      </c>
      <c r="AC18" s="4">
        <v>14707.366999999998</v>
      </c>
      <c r="AD18" s="4">
        <v>13769.978999999999</v>
      </c>
      <c r="AE18" s="4">
        <v>15009.937000000002</v>
      </c>
      <c r="AF18" s="4">
        <v>16123.229000000007</v>
      </c>
      <c r="AG18" s="4">
        <v>4411.0960000000086</v>
      </c>
      <c r="AH18" s="4">
        <v>488.96100000000297</v>
      </c>
      <c r="AI18" s="4">
        <v>-15298.234</v>
      </c>
      <c r="AJ18" s="4">
        <v>-28359.229000000003</v>
      </c>
      <c r="AK18" s="4">
        <v>-26437.209000000003</v>
      </c>
      <c r="AL18" s="4">
        <v>-20401.388999999999</v>
      </c>
      <c r="AM18" s="4">
        <v>2043.7079999999987</v>
      </c>
      <c r="AN18" s="4">
        <v>7670.2276999999995</v>
      </c>
      <c r="AO18" s="4">
        <v>9494.4010999999973</v>
      </c>
      <c r="AP18" s="4">
        <v>180.07209999999941</v>
      </c>
      <c r="AQ18" s="4">
        <v>-12230.367699999999</v>
      </c>
      <c r="AR18" s="4">
        <v>-10533.743299999998</v>
      </c>
      <c r="AS18" s="4">
        <v>-6453.8430999999964</v>
      </c>
      <c r="AT18" s="4">
        <v>-1347.4619999999995</v>
      </c>
      <c r="AU18" s="4">
        <v>-600.59079999999994</v>
      </c>
      <c r="AV18" s="4">
        <v>10576.273000000001</v>
      </c>
      <c r="AW18" s="4">
        <v>2386.0984999999982</v>
      </c>
      <c r="AX18" s="4">
        <v>443.82439999999951</v>
      </c>
      <c r="AY18" s="4">
        <v>8785.1226000000006</v>
      </c>
      <c r="AZ18" s="4">
        <v>-4039.9154000000017</v>
      </c>
      <c r="BA18" s="4">
        <v>2088.1457999999984</v>
      </c>
      <c r="BB18" s="4">
        <v>9689.3444999999992</v>
      </c>
      <c r="BC18" s="4">
        <v>6.3385999999991327</v>
      </c>
      <c r="BD18" s="4">
        <v>8254.5161000000007</v>
      </c>
      <c r="BE18" s="4">
        <v>5992.5255000000034</v>
      </c>
      <c r="BF18" s="4">
        <v>-7238.9804999999997</v>
      </c>
      <c r="BG18" s="4">
        <v>-5678.8906999999981</v>
      </c>
      <c r="BH18" s="4">
        <v>-9185.3963000000003</v>
      </c>
      <c r="BI18" s="4">
        <v>-11567.105599999999</v>
      </c>
      <c r="BJ18" s="4">
        <v>13636.9586</v>
      </c>
      <c r="BK18" s="4">
        <v>19349.297500000001</v>
      </c>
      <c r="BL18" s="4">
        <v>16179.551800000001</v>
      </c>
      <c r="BM18" s="4">
        <v>17042.488799999996</v>
      </c>
      <c r="BN18" s="4">
        <v>-10200.0887</v>
      </c>
      <c r="BO18" s="4">
        <v>-12964.528200000004</v>
      </c>
      <c r="BP18" s="4">
        <v>-6041.7327000000005</v>
      </c>
      <c r="BQ18" s="4">
        <v>-2243.7682999999997</v>
      </c>
      <c r="BR18" s="4">
        <v>318.40420000000086</v>
      </c>
      <c r="BS18" s="4">
        <v>1920.6310000000012</v>
      </c>
      <c r="BT18" s="4">
        <v>-3175.5683000000026</v>
      </c>
      <c r="BU18" s="4">
        <v>-9067.0457999999999</v>
      </c>
      <c r="BV18" s="4">
        <v>10955.464400000001</v>
      </c>
      <c r="BW18" s="4">
        <v>7097.8680000000022</v>
      </c>
      <c r="BX18" s="4">
        <v>12099.895000000008</v>
      </c>
      <c r="BY18" s="4">
        <v>20198.219600000008</v>
      </c>
      <c r="BZ18" s="4">
        <v>3228.0511000000042</v>
      </c>
      <c r="CA18" s="4">
        <v>8298.7629999999954</v>
      </c>
      <c r="CB18" s="4">
        <v>129.71029999999155</v>
      </c>
      <c r="CC18" s="4">
        <v>10627.868899999994</v>
      </c>
      <c r="CD18" s="4">
        <v>4551.3570999999938</v>
      </c>
      <c r="CE18" s="4">
        <v>-14464.928999999996</v>
      </c>
      <c r="CF18" s="4">
        <v>6980.8135000000038</v>
      </c>
      <c r="CG18" s="4">
        <v>-16400.175700000003</v>
      </c>
      <c r="CH18" s="4">
        <v>13094.397399999994</v>
      </c>
      <c r="CI18" s="4">
        <v>43060.966299999993</v>
      </c>
      <c r="CJ18" s="4">
        <v>25696.093099999998</v>
      </c>
      <c r="CK18" s="4">
        <v>34952.227599999998</v>
      </c>
      <c r="CL18" s="4">
        <v>6180.4267000000036</v>
      </c>
      <c r="CM18" s="4">
        <v>-25099.790399999998</v>
      </c>
      <c r="CN18" s="4">
        <v>-49249.371700000003</v>
      </c>
      <c r="CO18" s="4">
        <v>-57591.031300000002</v>
      </c>
      <c r="CP18" s="4">
        <v>-35557.691899999998</v>
      </c>
      <c r="CQ18" s="4">
        <v>-4271.6540999999997</v>
      </c>
      <c r="CR18" s="4">
        <v>33629.404200000004</v>
      </c>
      <c r="CS18" s="4">
        <v>66210.520800000013</v>
      </c>
      <c r="CT18" s="4">
        <v>56942.381699999998</v>
      </c>
      <c r="CU18" s="4">
        <v>60067.876700000023</v>
      </c>
      <c r="CV18" s="4">
        <v>54631.66480000002</v>
      </c>
      <c r="CW18" s="4">
        <v>20423.943599999999</v>
      </c>
      <c r="CX18" s="4">
        <v>-2328.8319999999949</v>
      </c>
      <c r="CY18" s="4">
        <v>-31301.459900000023</v>
      </c>
      <c r="CZ18" s="4">
        <v>-43065.422100000018</v>
      </c>
      <c r="DA18" s="4">
        <v>-34563.666800000006</v>
      </c>
      <c r="DB18" s="4">
        <v>4596.9721999999892</v>
      </c>
      <c r="DC18" s="4">
        <v>26344.112700000005</v>
      </c>
      <c r="DD18" s="4">
        <v>41397.998600000014</v>
      </c>
      <c r="DE18" s="4">
        <v>35668.391100000008</v>
      </c>
      <c r="DF18" s="4">
        <v>20197.921700000021</v>
      </c>
      <c r="DG18" s="4">
        <v>18601.587599999999</v>
      </c>
      <c r="DH18" s="4">
        <v>-9926.9979000000167</v>
      </c>
      <c r="DI18" s="4">
        <v>21060.063799999974</v>
      </c>
      <c r="DJ18" s="4">
        <v>1249.9884999999922</v>
      </c>
      <c r="DK18" s="4">
        <v>-21667.958599999998</v>
      </c>
      <c r="DL18" s="4">
        <v>-10042.725599999976</v>
      </c>
      <c r="DM18" s="4">
        <v>-58209.107199999984</v>
      </c>
      <c r="DN18" s="4">
        <v>-32468.679200000013</v>
      </c>
      <c r="DO18" s="4">
        <v>-38906.913400000005</v>
      </c>
      <c r="DP18">
        <v>23105.665100000002</v>
      </c>
    </row>
    <row r="19" spans="1:120" ht="45">
      <c r="A19" s="9" t="s">
        <v>123</v>
      </c>
      <c r="B19" s="4">
        <v>8024.7858077802948</v>
      </c>
      <c r="C19" s="4">
        <v>6075.5213918207701</v>
      </c>
      <c r="D19" s="4">
        <v>4203.9406485210275</v>
      </c>
      <c r="E19" s="4">
        <v>3669.7280841419215</v>
      </c>
      <c r="F19" s="4">
        <v>4226.8697669209232</v>
      </c>
      <c r="G19" s="4">
        <v>4602.5995256178585</v>
      </c>
      <c r="H19" s="4">
        <v>4777.1660672375574</v>
      </c>
      <c r="I19" s="4">
        <v>3566.1219431240593</v>
      </c>
      <c r="J19" s="4">
        <v>2471.6168215282128</v>
      </c>
      <c r="K19" s="4">
        <v>2413.9351013752275</v>
      </c>
      <c r="L19" s="4">
        <v>2416.8486425522528</v>
      </c>
      <c r="M19" s="4">
        <v>2412.2702075895741</v>
      </c>
      <c r="N19" s="4">
        <v>2578.1309709655525</v>
      </c>
      <c r="O19" s="4">
        <v>2763.2602373622572</v>
      </c>
      <c r="P19" s="4">
        <v>4648.835508887707</v>
      </c>
      <c r="Q19" s="4">
        <v>6323.816721079641</v>
      </c>
      <c r="R19" s="4">
        <v>7396.0895413650887</v>
      </c>
      <c r="S19" s="4">
        <v>8682.8550921642181</v>
      </c>
      <c r="T19" s="4">
        <v>8904.7243649263073</v>
      </c>
      <c r="U19" s="4">
        <v>9407.6531304481032</v>
      </c>
      <c r="V19" s="4">
        <v>9771.7995617129345</v>
      </c>
      <c r="W19" s="4">
        <v>10231.043385040841</v>
      </c>
      <c r="X19" s="4">
        <v>10713.31271312878</v>
      </c>
      <c r="Y19" s="4">
        <v>10546.329629305466</v>
      </c>
      <c r="Z19" s="4">
        <v>10347.762864057087</v>
      </c>
      <c r="AA19" s="4">
        <v>10294.341334836385</v>
      </c>
      <c r="AB19" s="4">
        <v>10153.878343933126</v>
      </c>
      <c r="AC19" s="4">
        <v>11321.892801050748</v>
      </c>
      <c r="AD19" s="4">
        <v>12249.920681816389</v>
      </c>
      <c r="AE19" s="4">
        <v>13235.327746323503</v>
      </c>
      <c r="AF19" s="4">
        <v>14141.639735801713</v>
      </c>
      <c r="AG19" s="4">
        <v>14206.008156681677</v>
      </c>
      <c r="AH19" s="4">
        <v>14180.310399357219</v>
      </c>
      <c r="AI19" s="4">
        <v>14834.391624180165</v>
      </c>
      <c r="AJ19" s="4">
        <v>15523.769559692939</v>
      </c>
      <c r="AK19" s="4">
        <v>15133.830252163229</v>
      </c>
      <c r="AL19" s="4">
        <v>14285.666084627786</v>
      </c>
      <c r="AM19" s="4">
        <v>13370.732693211869</v>
      </c>
      <c r="AN19" s="4">
        <v>13629.120393446292</v>
      </c>
      <c r="AO19" s="4">
        <v>13744.4131750872</v>
      </c>
      <c r="AP19" s="4">
        <v>13300.63865281351</v>
      </c>
      <c r="AQ19" s="4">
        <v>12315.370286723892</v>
      </c>
      <c r="AR19" s="4">
        <v>11210.223800279429</v>
      </c>
      <c r="AS19" s="4">
        <v>11186.457283364569</v>
      </c>
      <c r="AT19" s="4">
        <v>11244.19030021827</v>
      </c>
      <c r="AU19" s="4">
        <v>11446.828374920689</v>
      </c>
      <c r="AV19" s="4">
        <v>12399.395654075141</v>
      </c>
      <c r="AW19" s="4">
        <v>11293.182104108975</v>
      </c>
      <c r="AX19" s="4">
        <v>10119.472065168629</v>
      </c>
      <c r="AY19" s="4">
        <v>9425.2177446963069</v>
      </c>
      <c r="AZ19" s="4">
        <v>7573.9992493984746</v>
      </c>
      <c r="BA19" s="4">
        <v>7380.5507220251093</v>
      </c>
      <c r="BB19" s="4">
        <v>8212.213417463543</v>
      </c>
      <c r="BC19" s="4">
        <v>8673.1476683943019</v>
      </c>
      <c r="BD19" s="4">
        <v>9055.91650162929</v>
      </c>
      <c r="BE19" s="4">
        <v>8808.3326563620849</v>
      </c>
      <c r="BF19" s="4">
        <v>8109.4506862036242</v>
      </c>
      <c r="BG19" s="4">
        <v>7892.2635491265819</v>
      </c>
      <c r="BH19" s="4">
        <v>7200.5569673855562</v>
      </c>
      <c r="BI19" s="4">
        <v>6230.3489621756144</v>
      </c>
      <c r="BJ19" s="4">
        <v>7610.3487903474625</v>
      </c>
      <c r="BK19" s="4">
        <v>9816.1985287623284</v>
      </c>
      <c r="BL19" s="4">
        <v>11302.297097608331</v>
      </c>
      <c r="BM19" s="4">
        <v>12775.314568281692</v>
      </c>
      <c r="BN19" s="4">
        <v>12799.659957745003</v>
      </c>
      <c r="BO19" s="4">
        <v>12828.375631902787</v>
      </c>
      <c r="BP19" s="4">
        <v>11997.049570011997</v>
      </c>
      <c r="BQ19" s="4">
        <v>11805.32946655118</v>
      </c>
      <c r="BR19" s="4">
        <v>11799.855957076003</v>
      </c>
      <c r="BS19" s="4">
        <v>11316.862390563379</v>
      </c>
      <c r="BT19" s="4">
        <v>11337.898803751041</v>
      </c>
      <c r="BU19" s="4">
        <v>11041.333280837933</v>
      </c>
      <c r="BV19" s="4">
        <v>11166.232063583302</v>
      </c>
      <c r="BW19" s="4">
        <v>11612.710226948651</v>
      </c>
      <c r="BX19" s="4">
        <v>11976.280389051379</v>
      </c>
      <c r="BY19" s="4">
        <v>13459.874539104971</v>
      </c>
      <c r="BZ19" s="4">
        <v>13771.360829919524</v>
      </c>
      <c r="CA19" s="4">
        <v>14362.121631639809</v>
      </c>
      <c r="CB19" s="4">
        <v>14465.143219312678</v>
      </c>
      <c r="CC19" s="4">
        <v>15039.44836575409</v>
      </c>
      <c r="CD19" s="4">
        <v>14373.646257526083</v>
      </c>
      <c r="CE19" s="4">
        <v>12882.470878821241</v>
      </c>
      <c r="CF19" s="4">
        <v>11979.852363969156</v>
      </c>
      <c r="CG19" s="4">
        <v>10506.314708774817</v>
      </c>
      <c r="CH19" s="4">
        <v>11704.6606959705</v>
      </c>
      <c r="CI19" s="4">
        <v>17561.341772415486</v>
      </c>
      <c r="CJ19" s="4">
        <v>19710.971036205578</v>
      </c>
      <c r="CK19" s="4">
        <v>22849.566028830552</v>
      </c>
      <c r="CL19" s="4">
        <v>23040.425564895486</v>
      </c>
      <c r="CM19" s="4">
        <v>23438.938479205208</v>
      </c>
      <c r="CN19" s="4">
        <v>25312.611451864472</v>
      </c>
      <c r="CO19" s="4">
        <v>27015.932304069553</v>
      </c>
      <c r="CP19" s="4">
        <v>25975.411864727612</v>
      </c>
      <c r="CQ19" s="4">
        <v>25365.478501634745</v>
      </c>
      <c r="CR19" s="4">
        <v>27424.323861304689</v>
      </c>
      <c r="CS19" s="4">
        <v>33230.283989630741</v>
      </c>
      <c r="CT19" s="4">
        <v>38239.104190945836</v>
      </c>
      <c r="CU19" s="4">
        <v>43034.422176440559</v>
      </c>
      <c r="CV19" s="4">
        <v>47205.973150529666</v>
      </c>
      <c r="CW19" s="4">
        <v>47760.423641845977</v>
      </c>
      <c r="CX19" s="4">
        <v>47514.37016998668</v>
      </c>
      <c r="CY19" s="4">
        <v>47468.801735093373</v>
      </c>
      <c r="CZ19" s="4">
        <v>46805.183229750495</v>
      </c>
      <c r="DA19" s="4">
        <v>46680.391915767934</v>
      </c>
      <c r="DB19" s="4">
        <v>46228.009742207076</v>
      </c>
      <c r="DC19" s="4">
        <v>44751.159380997953</v>
      </c>
      <c r="DD19" s="4">
        <v>46115.293737231295</v>
      </c>
      <c r="DE19" s="4">
        <v>46178.586111888566</v>
      </c>
      <c r="DF19" s="4">
        <v>47002.50146756442</v>
      </c>
      <c r="DG19" s="4">
        <v>48540.966992977163</v>
      </c>
      <c r="DH19" s="4">
        <v>48374.213552082831</v>
      </c>
      <c r="DI19" s="4">
        <v>48669.473437074077</v>
      </c>
      <c r="DJ19" s="4">
        <v>48557.441604888052</v>
      </c>
      <c r="DK19" s="4">
        <v>48521.237882526097</v>
      </c>
      <c r="DL19" s="4">
        <v>46550.019067633359</v>
      </c>
      <c r="DM19" s="4">
        <v>41622.90912979687</v>
      </c>
      <c r="DN19" s="4">
        <v>36177.328419143087</v>
      </c>
      <c r="DO19" s="4">
        <v>29614.197049375005</v>
      </c>
      <c r="DP19">
        <v>23105.665100000002</v>
      </c>
    </row>
    <row r="20" spans="1:120" ht="45">
      <c r="A20" s="9" t="s">
        <v>124</v>
      </c>
      <c r="B20" s="4">
        <v>19329.891415560589</v>
      </c>
      <c r="C20" s="4">
        <v>16268.677333641541</v>
      </c>
      <c r="D20" s="4">
        <v>13274.182247042056</v>
      </c>
      <c r="E20" s="4">
        <v>12419.495968283843</v>
      </c>
      <c r="F20" s="4">
        <v>13213.092183841847</v>
      </c>
      <c r="G20" s="4">
        <v>12912.367051235717</v>
      </c>
      <c r="H20" s="4">
        <v>12054.163634475115</v>
      </c>
      <c r="I20" s="4">
        <v>8665.2932862481193</v>
      </c>
      <c r="J20" s="4">
        <v>5792.2450430564249</v>
      </c>
      <c r="K20" s="4">
        <v>5449.4274027504543</v>
      </c>
      <c r="L20" s="4">
        <v>5459.0063851045052</v>
      </c>
      <c r="M20" s="4">
        <v>5453.4017651791482</v>
      </c>
      <c r="N20" s="4">
        <v>5698.2073919311042</v>
      </c>
      <c r="O20" s="4">
        <v>5930.8769247245145</v>
      </c>
      <c r="P20" s="4">
        <v>9019.4079677754125</v>
      </c>
      <c r="Q20" s="4">
        <v>11612.019092159282</v>
      </c>
      <c r="R20" s="4">
        <v>13049.370532730176</v>
      </c>
      <c r="S20" s="4">
        <v>14837.038984328436</v>
      </c>
      <c r="T20" s="4">
        <v>14970.005829852616</v>
      </c>
      <c r="U20" s="4">
        <v>15469.138910896207</v>
      </c>
      <c r="V20" s="4">
        <v>15816.28052342587</v>
      </c>
      <c r="W20" s="4">
        <v>16360.648420081681</v>
      </c>
      <c r="X20" s="4">
        <v>16933.801776257562</v>
      </c>
      <c r="Y20" s="4">
        <v>17167.619858610935</v>
      </c>
      <c r="Z20" s="4">
        <v>17118.98487811417</v>
      </c>
      <c r="AA20" s="4">
        <v>17305.055969672769</v>
      </c>
      <c r="AB20" s="4">
        <v>17290.778387866252</v>
      </c>
      <c r="AC20" s="4">
        <v>18611.876152101497</v>
      </c>
      <c r="AD20" s="4">
        <v>19541.964863632777</v>
      </c>
      <c r="AE20" s="4">
        <v>20650.004692647002</v>
      </c>
      <c r="AF20" s="4">
        <v>21366.984821603422</v>
      </c>
      <c r="AG20" s="4">
        <v>21283.773763363351</v>
      </c>
      <c r="AH20" s="4">
        <v>21355.026898714434</v>
      </c>
      <c r="AI20" s="4">
        <v>23524.83599836033</v>
      </c>
      <c r="AJ20" s="4">
        <v>26975.212369385878</v>
      </c>
      <c r="AK20" s="4">
        <v>28206.659854326459</v>
      </c>
      <c r="AL20" s="4">
        <v>28087.607669255573</v>
      </c>
      <c r="AM20" s="4">
        <v>26834.016036423738</v>
      </c>
      <c r="AN20" s="4">
        <v>27173.847751892587</v>
      </c>
      <c r="AO20" s="4">
        <v>27335.5583601744</v>
      </c>
      <c r="AP20" s="4">
        <v>26793.591110627021</v>
      </c>
      <c r="AQ20" s="4">
        <v>25883.138813447786</v>
      </c>
      <c r="AR20" s="4">
        <v>24678.19315555886</v>
      </c>
      <c r="AS20" s="4">
        <v>24664.611476729136</v>
      </c>
      <c r="AT20" s="4">
        <v>24723.89916043654</v>
      </c>
      <c r="AU20" s="4">
        <v>24916.627599841377</v>
      </c>
      <c r="AV20" s="4">
        <v>26158.132158150282</v>
      </c>
      <c r="AW20" s="4">
        <v>24561.768483217951</v>
      </c>
      <c r="AX20" s="4">
        <v>22880.656135337256</v>
      </c>
      <c r="AY20" s="4">
        <v>21803.388214392613</v>
      </c>
      <c r="AZ20" s="4">
        <v>19109.108443796948</v>
      </c>
      <c r="BA20" s="4">
        <v>18838.358899050221</v>
      </c>
      <c r="BB20" s="4">
        <v>20041.665114927087</v>
      </c>
      <c r="BC20" s="4">
        <v>20198.304986788607</v>
      </c>
      <c r="BD20" s="4">
        <v>19133.155398258583</v>
      </c>
      <c r="BE20" s="4">
        <v>17016.50098272417</v>
      </c>
      <c r="BF20" s="4">
        <v>14960.61661740725</v>
      </c>
      <c r="BG20" s="4">
        <v>14912.372278253162</v>
      </c>
      <c r="BH20" s="4">
        <v>14371.740314771112</v>
      </c>
      <c r="BI20" s="4">
        <v>13484.399639351228</v>
      </c>
      <c r="BJ20" s="4">
        <v>15571.554970694924</v>
      </c>
      <c r="BK20" s="4">
        <v>18404.271187524653</v>
      </c>
      <c r="BL20" s="4">
        <v>20040.80357021666</v>
      </c>
      <c r="BM20" s="4">
        <v>21812.021916563386</v>
      </c>
      <c r="BN20" s="4">
        <v>22303.344030490007</v>
      </c>
      <c r="BO20" s="4">
        <v>22978.972248805574</v>
      </c>
      <c r="BP20" s="4">
        <v>22147.220410023994</v>
      </c>
      <c r="BQ20" s="4">
        <v>21995.273543102361</v>
      </c>
      <c r="BR20" s="4">
        <v>21990.597534152006</v>
      </c>
      <c r="BS20" s="4">
        <v>21367.834981126758</v>
      </c>
      <c r="BT20" s="4">
        <v>21366.69045250208</v>
      </c>
      <c r="BU20" s="4">
        <v>21331.318986675866</v>
      </c>
      <c r="BV20" s="4">
        <v>21517.810557166602</v>
      </c>
      <c r="BW20" s="4">
        <v>22056.1904138973</v>
      </c>
      <c r="BX20" s="4">
        <v>22591.061793102759</v>
      </c>
      <c r="BY20" s="4">
        <v>24847.965388209941</v>
      </c>
      <c r="BZ20" s="4">
        <v>24947.586389839045</v>
      </c>
      <c r="CA20" s="4">
        <v>25430.225308279616</v>
      </c>
      <c r="CB20" s="4">
        <v>25170.513153625358</v>
      </c>
      <c r="CC20" s="4">
        <v>25209.374721508182</v>
      </c>
      <c r="CD20" s="4">
        <v>24332.050580052164</v>
      </c>
      <c r="CE20" s="4">
        <v>23040.411147642484</v>
      </c>
      <c r="CF20" s="4">
        <v>21695.111032938312</v>
      </c>
      <c r="CG20" s="4">
        <v>20420.168947549631</v>
      </c>
      <c r="CH20" s="4">
        <v>21652.136616940999</v>
      </c>
      <c r="CI20" s="4">
        <v>30564.224044830968</v>
      </c>
      <c r="CJ20" s="4">
        <v>33276.591282411158</v>
      </c>
      <c r="CK20" s="4">
        <v>37693.9814726611</v>
      </c>
      <c r="CL20" s="4">
        <v>37782.599419790975</v>
      </c>
      <c r="CM20" s="4">
        <v>39930.646318410421</v>
      </c>
      <c r="CN20" s="4">
        <v>45981.682433728944</v>
      </c>
      <c r="CO20" s="4">
        <v>51814.523413139104</v>
      </c>
      <c r="CP20" s="4">
        <v>52059.140349455221</v>
      </c>
      <c r="CQ20" s="4">
        <v>51407.749728269489</v>
      </c>
      <c r="CR20" s="4">
        <v>54448.964987609383</v>
      </c>
      <c r="CS20" s="4">
        <v>63760.270184261484</v>
      </c>
      <c r="CT20" s="4">
        <v>71092.194056891676</v>
      </c>
      <c r="CU20" s="4">
        <v>78094.374342881129</v>
      </c>
      <c r="CV20" s="4">
        <v>83712.378566059342</v>
      </c>
      <c r="CW20" s="4">
        <v>84331.475813691941</v>
      </c>
      <c r="CX20" s="4">
        <v>84183.378324973368</v>
      </c>
      <c r="CY20" s="4">
        <v>84934.068000186744</v>
      </c>
      <c r="CZ20" s="4">
        <v>86109.142769500992</v>
      </c>
      <c r="DA20" s="4">
        <v>86767.734696535859</v>
      </c>
      <c r="DB20" s="4">
        <v>86287.841609414143</v>
      </c>
      <c r="DC20" s="4">
        <v>84169.983566995914</v>
      </c>
      <c r="DD20" s="4">
        <v>86113.157004462599</v>
      </c>
      <c r="DE20" s="4">
        <v>86203.933578777142</v>
      </c>
      <c r="DF20" s="4">
        <v>87150.889540128846</v>
      </c>
      <c r="DG20" s="4">
        <v>88042.751690954319</v>
      </c>
      <c r="DH20" s="4">
        <v>85743.126119165652</v>
      </c>
      <c r="DI20" s="4">
        <v>82401.091134148155</v>
      </c>
      <c r="DJ20" s="4">
        <v>80336.643449776107</v>
      </c>
      <c r="DK20" s="4">
        <v>81134.051230052195</v>
      </c>
      <c r="DL20" s="4">
        <v>79375.22009026671</v>
      </c>
      <c r="DM20" s="4">
        <v>75741.981614593737</v>
      </c>
      <c r="DN20" s="4">
        <v>69321.373238286178</v>
      </c>
      <c r="DO20" s="4">
        <v>61143.850003750005</v>
      </c>
      <c r="DP20">
        <v>23105.665100000002</v>
      </c>
    </row>
    <row r="21" spans="1:120" ht="45">
      <c r="A21" s="9" t="s">
        <v>125</v>
      </c>
      <c r="B21" s="4">
        <v>-14585.425407780294</v>
      </c>
      <c r="C21" s="4">
        <v>-14310.790491820771</v>
      </c>
      <c r="D21" s="4">
        <v>-13936.542548521029</v>
      </c>
      <c r="E21" s="4">
        <v>-13829.807684141922</v>
      </c>
      <c r="F21" s="4">
        <v>-13745.575066920925</v>
      </c>
      <c r="G21" s="4">
        <v>-12016.935525617861</v>
      </c>
      <c r="H21" s="4">
        <v>-9776.8290672375588</v>
      </c>
      <c r="I21" s="4">
        <v>-6632.2207431240604</v>
      </c>
      <c r="J21" s="4">
        <v>-4169.639621528213</v>
      </c>
      <c r="K21" s="4">
        <v>-3657.049501375227</v>
      </c>
      <c r="L21" s="4">
        <v>-3667.4668425522527</v>
      </c>
      <c r="M21" s="4">
        <v>-3669.9929075895743</v>
      </c>
      <c r="N21" s="4">
        <v>-3662.0218709655519</v>
      </c>
      <c r="O21" s="4">
        <v>-3571.9731373622576</v>
      </c>
      <c r="P21" s="4">
        <v>-4092.3094088877065</v>
      </c>
      <c r="Q21" s="4">
        <v>-4252.5880210796413</v>
      </c>
      <c r="R21" s="4">
        <v>-3910.4724413650879</v>
      </c>
      <c r="S21" s="4">
        <v>-3625.5126921642186</v>
      </c>
      <c r="T21" s="4">
        <v>-3225.8385649263087</v>
      </c>
      <c r="U21" s="4">
        <v>-2715.3184304481038</v>
      </c>
      <c r="V21" s="4">
        <v>-2317.1623617129362</v>
      </c>
      <c r="W21" s="4">
        <v>-2028.1666850408419</v>
      </c>
      <c r="X21" s="4">
        <v>-1727.6654131287796</v>
      </c>
      <c r="Y21" s="4">
        <v>-2696.2508293054666</v>
      </c>
      <c r="Z21" s="4">
        <v>-3194.6811640570841</v>
      </c>
      <c r="AA21" s="4">
        <v>-3727.0879348363833</v>
      </c>
      <c r="AB21" s="4">
        <v>-4119.921743933126</v>
      </c>
      <c r="AC21" s="4">
        <v>-3258.0739010507477</v>
      </c>
      <c r="AD21" s="4">
        <v>-2334.1676818163869</v>
      </c>
      <c r="AE21" s="4">
        <v>-1594.0261463234992</v>
      </c>
      <c r="AF21" s="4">
        <v>-309.05043580170968</v>
      </c>
      <c r="AG21" s="4">
        <v>50.476943318325539</v>
      </c>
      <c r="AH21" s="4">
        <v>-169.12259935721067</v>
      </c>
      <c r="AI21" s="4">
        <v>-2546.4971241801595</v>
      </c>
      <c r="AJ21" s="4">
        <v>-7379.1160596929349</v>
      </c>
      <c r="AK21" s="4">
        <v>-11011.828952163229</v>
      </c>
      <c r="AL21" s="4">
        <v>-13318.217084627786</v>
      </c>
      <c r="AM21" s="4">
        <v>-13555.833993211871</v>
      </c>
      <c r="AN21" s="4">
        <v>-13460.334323446294</v>
      </c>
      <c r="AO21" s="4">
        <v>-13437.8771950872</v>
      </c>
      <c r="AP21" s="4">
        <v>-13685.266262813509</v>
      </c>
      <c r="AQ21" s="4">
        <v>-14820.166766723893</v>
      </c>
      <c r="AR21" s="4">
        <v>-15725.714910279432</v>
      </c>
      <c r="AS21" s="4">
        <v>-15769.851103364566</v>
      </c>
      <c r="AT21" s="4">
        <v>-15715.227420218271</v>
      </c>
      <c r="AU21" s="4">
        <v>-15492.770074920689</v>
      </c>
      <c r="AV21" s="4">
        <v>-15118.077354075142</v>
      </c>
      <c r="AW21" s="4">
        <v>-15243.990654108977</v>
      </c>
      <c r="AX21" s="4">
        <v>-15402.896075168628</v>
      </c>
      <c r="AY21" s="4">
        <v>-15331.123194696305</v>
      </c>
      <c r="AZ21" s="4">
        <v>-15496.219139398472</v>
      </c>
      <c r="BA21" s="4">
        <v>-15535.065632025111</v>
      </c>
      <c r="BB21" s="4">
        <v>-15446.689977463546</v>
      </c>
      <c r="BC21" s="4">
        <v>-14377.166968394306</v>
      </c>
      <c r="BD21" s="4">
        <v>-11098.561291629292</v>
      </c>
      <c r="BE21" s="4">
        <v>-7608.0039963620848</v>
      </c>
      <c r="BF21" s="4">
        <v>-5592.8811762036248</v>
      </c>
      <c r="BG21" s="4">
        <v>-6147.9539091265806</v>
      </c>
      <c r="BH21" s="4">
        <v>-7141.8097273855556</v>
      </c>
      <c r="BI21" s="4">
        <v>-8277.7523921756128</v>
      </c>
      <c r="BJ21" s="4">
        <v>-8312.0635703474618</v>
      </c>
      <c r="BK21" s="4">
        <v>-7359.9467887623259</v>
      </c>
      <c r="BL21" s="4">
        <v>-6174.7158476083287</v>
      </c>
      <c r="BM21" s="4">
        <v>-5298.1001282816924</v>
      </c>
      <c r="BN21" s="4">
        <v>-6207.7081877450037</v>
      </c>
      <c r="BO21" s="4">
        <v>-7472.8176019027869</v>
      </c>
      <c r="BP21" s="4">
        <v>-8303.2921100119966</v>
      </c>
      <c r="BQ21" s="4">
        <v>-8574.5586865511814</v>
      </c>
      <c r="BR21" s="4">
        <v>-8581.6271970760044</v>
      </c>
      <c r="BS21" s="4">
        <v>-8785.0827905633778</v>
      </c>
      <c r="BT21" s="4">
        <v>-8719.6844937510414</v>
      </c>
      <c r="BU21" s="4">
        <v>-9538.6381308379332</v>
      </c>
      <c r="BV21" s="4">
        <v>-9536.9249235833013</v>
      </c>
      <c r="BW21" s="4">
        <v>-9274.2501469486506</v>
      </c>
      <c r="BX21" s="4">
        <v>-9253.2824190513784</v>
      </c>
      <c r="BY21" s="4">
        <v>-9316.3071591049702</v>
      </c>
      <c r="BZ21" s="4">
        <v>-8581.0902899195225</v>
      </c>
      <c r="CA21" s="4">
        <v>-7774.0857216398072</v>
      </c>
      <c r="CB21" s="4">
        <v>-6945.5966493126789</v>
      </c>
      <c r="CC21" s="4">
        <v>-5300.404345754092</v>
      </c>
      <c r="CD21" s="4">
        <v>-5543.162387526083</v>
      </c>
      <c r="CE21" s="4">
        <v>-7433.4096588212442</v>
      </c>
      <c r="CF21" s="4">
        <v>-7450.6649739691566</v>
      </c>
      <c r="CG21" s="4">
        <v>-9321.3937687748166</v>
      </c>
      <c r="CH21" s="4">
        <v>-8190.291145970501</v>
      </c>
      <c r="CI21" s="4">
        <v>-8444.4227724154862</v>
      </c>
      <c r="CJ21" s="4">
        <v>-7420.2694562055804</v>
      </c>
      <c r="CK21" s="4">
        <v>-6839.2648588305501</v>
      </c>
      <c r="CL21" s="4">
        <v>-6443.9221448954868</v>
      </c>
      <c r="CM21" s="4">
        <v>-9544.4771992052101</v>
      </c>
      <c r="CN21" s="4">
        <v>-16025.530511864472</v>
      </c>
      <c r="CO21" s="4">
        <v>-22581.249914069551</v>
      </c>
      <c r="CP21" s="4">
        <v>-26192.045104727607</v>
      </c>
      <c r="CQ21" s="4">
        <v>-26719.063951634744</v>
      </c>
      <c r="CR21" s="4">
        <v>-26624.958391304692</v>
      </c>
      <c r="CS21" s="4">
        <v>-27829.688399630744</v>
      </c>
      <c r="CT21" s="4">
        <v>-27467.075540945843</v>
      </c>
      <c r="CU21" s="4">
        <v>-27085.482156440561</v>
      </c>
      <c r="CV21" s="4">
        <v>-25806.837680529668</v>
      </c>
      <c r="CW21" s="4">
        <v>-25381.680701845969</v>
      </c>
      <c r="CX21" s="4">
        <v>-25823.646139986678</v>
      </c>
      <c r="CY21" s="4">
        <v>-27461.730795093368</v>
      </c>
      <c r="CZ21" s="4">
        <v>-31802.735849750497</v>
      </c>
      <c r="DA21" s="4">
        <v>-33494.293645767932</v>
      </c>
      <c r="DB21" s="4">
        <v>-33891.653992207073</v>
      </c>
      <c r="DC21" s="4">
        <v>-34086.488990997954</v>
      </c>
      <c r="DD21" s="4">
        <v>-33880.432797231297</v>
      </c>
      <c r="DE21" s="4">
        <v>-33872.108821888571</v>
      </c>
      <c r="DF21" s="4">
        <v>-33294.274677564419</v>
      </c>
      <c r="DG21" s="4">
        <v>-30462.602402977154</v>
      </c>
      <c r="DH21" s="4">
        <v>-26363.611582082827</v>
      </c>
      <c r="DI21" s="4">
        <v>-18793.761957074079</v>
      </c>
      <c r="DJ21" s="4">
        <v>-15000.962084888059</v>
      </c>
      <c r="DK21" s="4">
        <v>-16704.388812526104</v>
      </c>
      <c r="DL21" s="4">
        <v>-19100.382977633359</v>
      </c>
      <c r="DM21" s="4">
        <v>-26615.235839796867</v>
      </c>
      <c r="DN21" s="4">
        <v>-30110.761219143093</v>
      </c>
      <c r="DO21" s="4">
        <v>-33445.108859375003</v>
      </c>
      <c r="DP21">
        <v>23105.665100000002</v>
      </c>
    </row>
    <row r="22" spans="1:120" ht="45">
      <c r="A22" s="9" t="s">
        <v>126</v>
      </c>
      <c r="B22" s="4">
        <v>-25890.531015560591</v>
      </c>
      <c r="C22" s="4">
        <v>-24503.94643364154</v>
      </c>
      <c r="D22" s="4">
        <v>-23006.784147042057</v>
      </c>
      <c r="E22" s="4">
        <v>-22579.575568283843</v>
      </c>
      <c r="F22" s="4">
        <v>-22731.797483841849</v>
      </c>
      <c r="G22" s="4">
        <v>-20326.70305123572</v>
      </c>
      <c r="H22" s="4">
        <v>-17053.826634475117</v>
      </c>
      <c r="I22" s="4">
        <v>-11731.392086248119</v>
      </c>
      <c r="J22" s="4">
        <v>-7490.2678430564256</v>
      </c>
      <c r="K22" s="4">
        <v>-6692.5418027504547</v>
      </c>
      <c r="L22" s="4">
        <v>-6709.624585104506</v>
      </c>
      <c r="M22" s="4">
        <v>-6711.1244651791485</v>
      </c>
      <c r="N22" s="4">
        <v>-6782.0982919311045</v>
      </c>
      <c r="O22" s="4">
        <v>-6739.589824724515</v>
      </c>
      <c r="P22" s="4">
        <v>-8462.8818677754134</v>
      </c>
      <c r="Q22" s="4">
        <v>-9540.7903921592824</v>
      </c>
      <c r="R22" s="4">
        <v>-9563.7534327301764</v>
      </c>
      <c r="S22" s="4">
        <v>-9779.6965843284379</v>
      </c>
      <c r="T22" s="4">
        <v>-9291.1200298526164</v>
      </c>
      <c r="U22" s="4">
        <v>-8776.8042108962072</v>
      </c>
      <c r="V22" s="4">
        <v>-8361.6433234258729</v>
      </c>
      <c r="W22" s="4">
        <v>-8157.7717200816833</v>
      </c>
      <c r="X22" s="4">
        <v>-7948.1544762575595</v>
      </c>
      <c r="Y22" s="4">
        <v>-9317.5410586109338</v>
      </c>
      <c r="Z22" s="4">
        <v>-9965.9031781141694</v>
      </c>
      <c r="AA22" s="4">
        <v>-10737.802569672767</v>
      </c>
      <c r="AB22" s="4">
        <v>-11256.821787866251</v>
      </c>
      <c r="AC22" s="4">
        <v>-10548.057252101495</v>
      </c>
      <c r="AD22" s="4">
        <v>-9626.2118636327759</v>
      </c>
      <c r="AE22" s="4">
        <v>-9008.7030926469997</v>
      </c>
      <c r="AF22" s="4">
        <v>-7534.395521603421</v>
      </c>
      <c r="AG22" s="4">
        <v>-7027.2886633633498</v>
      </c>
      <c r="AH22" s="4">
        <v>-7343.8390987144257</v>
      </c>
      <c r="AI22" s="4">
        <v>-11236.941498360322</v>
      </c>
      <c r="AJ22" s="4">
        <v>-18830.55886938587</v>
      </c>
      <c r="AK22" s="4">
        <v>-24084.658554326455</v>
      </c>
      <c r="AL22" s="4">
        <v>-27120.158669255572</v>
      </c>
      <c r="AM22" s="4">
        <v>-27019.11733642374</v>
      </c>
      <c r="AN22" s="4">
        <v>-27005.061681892585</v>
      </c>
      <c r="AO22" s="4">
        <v>-27029.0223801744</v>
      </c>
      <c r="AP22" s="4">
        <v>-27178.218720627017</v>
      </c>
      <c r="AQ22" s="4">
        <v>-28387.935293447783</v>
      </c>
      <c r="AR22" s="4">
        <v>-29193.684265558863</v>
      </c>
      <c r="AS22" s="4">
        <v>-29248.005296729134</v>
      </c>
      <c r="AT22" s="4">
        <v>-29194.936280436541</v>
      </c>
      <c r="AU22" s="4">
        <v>-28962.56929984138</v>
      </c>
      <c r="AV22" s="4">
        <v>-28876.813858150283</v>
      </c>
      <c r="AW22" s="4">
        <v>-28512.577033217953</v>
      </c>
      <c r="AX22" s="4">
        <v>-28164.080145337259</v>
      </c>
      <c r="AY22" s="4">
        <v>-27709.293664392611</v>
      </c>
      <c r="AZ22" s="4">
        <v>-27031.328333796948</v>
      </c>
      <c r="BA22" s="4">
        <v>-26992.873809050219</v>
      </c>
      <c r="BB22" s="4">
        <v>-27276.14167492709</v>
      </c>
      <c r="BC22" s="4">
        <v>-25902.324286788607</v>
      </c>
      <c r="BD22" s="4">
        <v>-21175.800188258581</v>
      </c>
      <c r="BE22" s="4">
        <v>-15816.172322724171</v>
      </c>
      <c r="BF22" s="4">
        <v>-12444.047107407248</v>
      </c>
      <c r="BG22" s="4">
        <v>-13168.062638253163</v>
      </c>
      <c r="BH22" s="4">
        <v>-14312.993074771111</v>
      </c>
      <c r="BI22" s="4">
        <v>-15531.803069351226</v>
      </c>
      <c r="BJ22" s="4">
        <v>-16273.269750694923</v>
      </c>
      <c r="BK22" s="4">
        <v>-15948.019447524654</v>
      </c>
      <c r="BL22" s="4">
        <v>-14913.222320216657</v>
      </c>
      <c r="BM22" s="4">
        <v>-14334.807476563385</v>
      </c>
      <c r="BN22" s="4">
        <v>-15711.392260490007</v>
      </c>
      <c r="BO22" s="4">
        <v>-17623.414218805574</v>
      </c>
      <c r="BP22" s="4">
        <v>-18453.462950023993</v>
      </c>
      <c r="BQ22" s="4">
        <v>-18764.502763102362</v>
      </c>
      <c r="BR22" s="4">
        <v>-18772.368774152008</v>
      </c>
      <c r="BS22" s="4">
        <v>-18836.055381126756</v>
      </c>
      <c r="BT22" s="4">
        <v>-18748.476142502084</v>
      </c>
      <c r="BU22" s="4">
        <v>-19828.623836675866</v>
      </c>
      <c r="BV22" s="4">
        <v>-19888.503417166605</v>
      </c>
      <c r="BW22" s="4">
        <v>-19717.730333897303</v>
      </c>
      <c r="BX22" s="4">
        <v>-19868.063823102755</v>
      </c>
      <c r="BY22" s="4">
        <v>-20704.398008209941</v>
      </c>
      <c r="BZ22" s="4">
        <v>-19757.315849839048</v>
      </c>
      <c r="CA22" s="4">
        <v>-18842.189398279617</v>
      </c>
      <c r="CB22" s="4">
        <v>-17650.966583625359</v>
      </c>
      <c r="CC22" s="4">
        <v>-15470.330701508183</v>
      </c>
      <c r="CD22" s="4">
        <v>-15501.566710052166</v>
      </c>
      <c r="CE22" s="4">
        <v>-17591.349927642488</v>
      </c>
      <c r="CF22" s="4">
        <v>-17165.923642938313</v>
      </c>
      <c r="CG22" s="4">
        <v>-19235.248007549635</v>
      </c>
      <c r="CH22" s="4">
        <v>-18137.767066941004</v>
      </c>
      <c r="CI22" s="4">
        <v>-21447.305044830973</v>
      </c>
      <c r="CJ22" s="4">
        <v>-20985.889702411157</v>
      </c>
      <c r="CK22" s="4">
        <v>-21683.680302661101</v>
      </c>
      <c r="CL22" s="4">
        <v>-21186.095999790974</v>
      </c>
      <c r="CM22" s="4">
        <v>-26036.185038410418</v>
      </c>
      <c r="CN22" s="4">
        <v>-36694.601493728944</v>
      </c>
      <c r="CO22" s="4">
        <v>-47379.841023139103</v>
      </c>
      <c r="CP22" s="4">
        <v>-52275.773589455217</v>
      </c>
      <c r="CQ22" s="4">
        <v>-52761.335178269488</v>
      </c>
      <c r="CR22" s="4">
        <v>-53649.599517609378</v>
      </c>
      <c r="CS22" s="4">
        <v>-58359.674594261487</v>
      </c>
      <c r="CT22" s="4">
        <v>-60320.165406891683</v>
      </c>
      <c r="CU22" s="4">
        <v>-62145.434322881127</v>
      </c>
      <c r="CV22" s="4">
        <v>-62313.243096059334</v>
      </c>
      <c r="CW22" s="4">
        <v>-61952.732873691944</v>
      </c>
      <c r="CX22" s="4">
        <v>-62492.654294973356</v>
      </c>
      <c r="CY22" s="4">
        <v>-64926.997060186739</v>
      </c>
      <c r="CZ22" s="4">
        <v>-71106.695389500994</v>
      </c>
      <c r="DA22" s="4">
        <v>-73581.636426535872</v>
      </c>
      <c r="DB22" s="4">
        <v>-73951.485859414155</v>
      </c>
      <c r="DC22" s="4">
        <v>-73505.3131769959</v>
      </c>
      <c r="DD22" s="4">
        <v>-73878.296064462585</v>
      </c>
      <c r="DE22" s="4">
        <v>-73897.456288777132</v>
      </c>
      <c r="DF22" s="4">
        <v>-73442.662750128831</v>
      </c>
      <c r="DG22" s="4">
        <v>-69964.387100954307</v>
      </c>
      <c r="DH22" s="4">
        <v>-63732.524149165656</v>
      </c>
      <c r="DI22" s="4">
        <v>-52525.379654148157</v>
      </c>
      <c r="DJ22" s="4">
        <v>-46780.163929776114</v>
      </c>
      <c r="DK22" s="4">
        <v>-49317.202160052206</v>
      </c>
      <c r="DL22" s="4">
        <v>-51925.584000266717</v>
      </c>
      <c r="DM22" s="4">
        <v>-60734.308324593731</v>
      </c>
      <c r="DN22" s="4">
        <v>-63254.806038286188</v>
      </c>
      <c r="DO22" s="4">
        <v>-64974.76181375001</v>
      </c>
      <c r="DP22">
        <v>23105.665100000002</v>
      </c>
    </row>
    <row r="23" spans="1:120">
      <c r="A23" s="9" t="s">
        <v>127</v>
      </c>
      <c r="B23" s="4" t="str">
        <f>IF(B18&gt;B20, "Upper Limit", IF(B18&gt;B19, "Lower Limit", "No"))</f>
        <v>No</v>
      </c>
      <c r="C23" s="4" t="str">
        <f t="shared" ref="C23:BN23" si="4">IF(C18&gt;C20, "Upper Limit", IF(C18&gt;C19, "Lower Limit", "No"))</f>
        <v>No</v>
      </c>
      <c r="D23" s="4" t="str">
        <f t="shared" si="4"/>
        <v>No</v>
      </c>
      <c r="E23" s="4" t="str">
        <f t="shared" si="4"/>
        <v>Lower Limit</v>
      </c>
      <c r="F23" s="4" t="str">
        <f t="shared" si="4"/>
        <v>Lower Limit</v>
      </c>
      <c r="G23" s="4" t="str">
        <f t="shared" si="4"/>
        <v>No</v>
      </c>
      <c r="H23" s="4" t="str">
        <f t="shared" si="4"/>
        <v>No</v>
      </c>
      <c r="I23" s="4" t="str">
        <f t="shared" si="4"/>
        <v>No</v>
      </c>
      <c r="J23" s="4" t="str">
        <f t="shared" si="4"/>
        <v>No</v>
      </c>
      <c r="K23" s="4" t="str">
        <f t="shared" si="4"/>
        <v>No</v>
      </c>
      <c r="L23" s="4" t="str">
        <f t="shared" si="4"/>
        <v>No</v>
      </c>
      <c r="M23" s="4" t="str">
        <f t="shared" si="4"/>
        <v>No</v>
      </c>
      <c r="N23" s="4" t="str">
        <f t="shared" si="4"/>
        <v>Lower Limit</v>
      </c>
      <c r="O23" s="4" t="str">
        <f t="shared" si="4"/>
        <v>No</v>
      </c>
      <c r="P23" s="4" t="str">
        <f t="shared" si="4"/>
        <v>Upper Limit</v>
      </c>
      <c r="Q23" s="4" t="str">
        <f t="shared" si="4"/>
        <v>Upper Limit</v>
      </c>
      <c r="R23" s="4" t="str">
        <f t="shared" si="4"/>
        <v>Lower Limit</v>
      </c>
      <c r="S23" s="4" t="str">
        <f t="shared" si="4"/>
        <v>Lower Limit</v>
      </c>
      <c r="T23" s="4" t="str">
        <f t="shared" si="4"/>
        <v>No</v>
      </c>
      <c r="U23" s="4" t="str">
        <f t="shared" si="4"/>
        <v>No</v>
      </c>
      <c r="V23" s="4" t="str">
        <f t="shared" si="4"/>
        <v>No</v>
      </c>
      <c r="W23" s="4" t="str">
        <f t="shared" si="4"/>
        <v>No</v>
      </c>
      <c r="X23" s="4" t="str">
        <f t="shared" si="4"/>
        <v>No</v>
      </c>
      <c r="Y23" s="4" t="str">
        <f t="shared" si="4"/>
        <v>No</v>
      </c>
      <c r="Z23" s="4" t="str">
        <f t="shared" si="4"/>
        <v>No</v>
      </c>
      <c r="AA23" s="4" t="str">
        <f t="shared" si="4"/>
        <v>No</v>
      </c>
      <c r="AB23" s="4" t="str">
        <f t="shared" si="4"/>
        <v>No</v>
      </c>
      <c r="AC23" s="4" t="str">
        <f t="shared" si="4"/>
        <v>Lower Limit</v>
      </c>
      <c r="AD23" s="4" t="str">
        <f t="shared" si="4"/>
        <v>Lower Limit</v>
      </c>
      <c r="AE23" s="4" t="str">
        <f t="shared" si="4"/>
        <v>Lower Limit</v>
      </c>
      <c r="AF23" s="4" t="str">
        <f t="shared" si="4"/>
        <v>Lower Limit</v>
      </c>
      <c r="AG23" s="4" t="str">
        <f t="shared" si="4"/>
        <v>No</v>
      </c>
      <c r="AH23" s="4" t="str">
        <f t="shared" si="4"/>
        <v>No</v>
      </c>
      <c r="AI23" s="4" t="str">
        <f t="shared" si="4"/>
        <v>No</v>
      </c>
      <c r="AJ23" s="4" t="str">
        <f t="shared" si="4"/>
        <v>No</v>
      </c>
      <c r="AK23" s="4" t="str">
        <f t="shared" si="4"/>
        <v>No</v>
      </c>
      <c r="AL23" s="4" t="str">
        <f t="shared" si="4"/>
        <v>No</v>
      </c>
      <c r="AM23" s="4" t="str">
        <f t="shared" si="4"/>
        <v>No</v>
      </c>
      <c r="AN23" s="4" t="str">
        <f t="shared" si="4"/>
        <v>No</v>
      </c>
      <c r="AO23" s="4" t="str">
        <f t="shared" si="4"/>
        <v>No</v>
      </c>
      <c r="AP23" s="4" t="str">
        <f t="shared" si="4"/>
        <v>No</v>
      </c>
      <c r="AQ23" s="4" t="str">
        <f t="shared" si="4"/>
        <v>No</v>
      </c>
      <c r="AR23" s="4" t="str">
        <f t="shared" si="4"/>
        <v>No</v>
      </c>
      <c r="AS23" s="4" t="str">
        <f t="shared" si="4"/>
        <v>No</v>
      </c>
      <c r="AT23" s="4" t="str">
        <f t="shared" si="4"/>
        <v>No</v>
      </c>
      <c r="AU23" s="4" t="str">
        <f t="shared" si="4"/>
        <v>No</v>
      </c>
      <c r="AV23" s="4" t="str">
        <f t="shared" si="4"/>
        <v>No</v>
      </c>
      <c r="AW23" s="4" t="str">
        <f t="shared" si="4"/>
        <v>No</v>
      </c>
      <c r="AX23" s="4" t="str">
        <f t="shared" si="4"/>
        <v>No</v>
      </c>
      <c r="AY23" s="4" t="str">
        <f t="shared" si="4"/>
        <v>No</v>
      </c>
      <c r="AZ23" s="4" t="str">
        <f t="shared" si="4"/>
        <v>No</v>
      </c>
      <c r="BA23" s="4" t="str">
        <f t="shared" si="4"/>
        <v>No</v>
      </c>
      <c r="BB23" s="4" t="str">
        <f t="shared" si="4"/>
        <v>Lower Limit</v>
      </c>
      <c r="BC23" s="4" t="str">
        <f t="shared" si="4"/>
        <v>No</v>
      </c>
      <c r="BD23" s="4" t="str">
        <f t="shared" si="4"/>
        <v>No</v>
      </c>
      <c r="BE23" s="4" t="str">
        <f t="shared" si="4"/>
        <v>No</v>
      </c>
      <c r="BF23" s="4" t="str">
        <f t="shared" si="4"/>
        <v>No</v>
      </c>
      <c r="BG23" s="4" t="str">
        <f t="shared" si="4"/>
        <v>No</v>
      </c>
      <c r="BH23" s="4" t="str">
        <f t="shared" si="4"/>
        <v>No</v>
      </c>
      <c r="BI23" s="4" t="str">
        <f t="shared" si="4"/>
        <v>No</v>
      </c>
      <c r="BJ23" s="4" t="str">
        <f t="shared" si="4"/>
        <v>Lower Limit</v>
      </c>
      <c r="BK23" s="4" t="str">
        <f t="shared" si="4"/>
        <v>Upper Limit</v>
      </c>
      <c r="BL23" s="4" t="str">
        <f t="shared" si="4"/>
        <v>Lower Limit</v>
      </c>
      <c r="BM23" s="4" t="str">
        <f t="shared" si="4"/>
        <v>Lower Limit</v>
      </c>
      <c r="BN23" s="4" t="str">
        <f t="shared" si="4"/>
        <v>No</v>
      </c>
      <c r="BO23" s="4" t="str">
        <f t="shared" ref="BO23:DP23" si="5">IF(BO18&gt;BO20, "Upper Limit", IF(BO18&gt;BO19, "Lower Limit", "No"))</f>
        <v>No</v>
      </c>
      <c r="BP23" s="4" t="str">
        <f t="shared" si="5"/>
        <v>No</v>
      </c>
      <c r="BQ23" s="4" t="str">
        <f t="shared" si="5"/>
        <v>No</v>
      </c>
      <c r="BR23" s="4" t="str">
        <f t="shared" si="5"/>
        <v>No</v>
      </c>
      <c r="BS23" s="4" t="str">
        <f t="shared" si="5"/>
        <v>No</v>
      </c>
      <c r="BT23" s="4" t="str">
        <f t="shared" si="5"/>
        <v>No</v>
      </c>
      <c r="BU23" s="4" t="str">
        <f t="shared" si="5"/>
        <v>No</v>
      </c>
      <c r="BV23" s="4" t="str">
        <f t="shared" si="5"/>
        <v>No</v>
      </c>
      <c r="BW23" s="4" t="str">
        <f t="shared" si="5"/>
        <v>No</v>
      </c>
      <c r="BX23" s="4" t="str">
        <f t="shared" si="5"/>
        <v>Lower Limit</v>
      </c>
      <c r="BY23" s="4" t="str">
        <f t="shared" si="5"/>
        <v>Lower Limit</v>
      </c>
      <c r="BZ23" s="4" t="str">
        <f t="shared" si="5"/>
        <v>No</v>
      </c>
      <c r="CA23" s="4" t="str">
        <f t="shared" si="5"/>
        <v>No</v>
      </c>
      <c r="CB23" s="4" t="str">
        <f t="shared" si="5"/>
        <v>No</v>
      </c>
      <c r="CC23" s="4" t="str">
        <f t="shared" si="5"/>
        <v>No</v>
      </c>
      <c r="CD23" s="4" t="str">
        <f t="shared" si="5"/>
        <v>No</v>
      </c>
      <c r="CE23" s="4" t="str">
        <f t="shared" si="5"/>
        <v>No</v>
      </c>
      <c r="CF23" s="4" t="str">
        <f t="shared" si="5"/>
        <v>No</v>
      </c>
      <c r="CG23" s="4" t="str">
        <f t="shared" si="5"/>
        <v>No</v>
      </c>
      <c r="CH23" s="4" t="str">
        <f t="shared" si="5"/>
        <v>Lower Limit</v>
      </c>
      <c r="CI23" s="4" t="str">
        <f t="shared" si="5"/>
        <v>Upper Limit</v>
      </c>
      <c r="CJ23" s="4" t="str">
        <f t="shared" si="5"/>
        <v>Lower Limit</v>
      </c>
      <c r="CK23" s="4" t="str">
        <f t="shared" si="5"/>
        <v>Lower Limit</v>
      </c>
      <c r="CL23" s="4" t="str">
        <f t="shared" si="5"/>
        <v>No</v>
      </c>
      <c r="CM23" s="4" t="str">
        <f t="shared" si="5"/>
        <v>No</v>
      </c>
      <c r="CN23" s="4" t="str">
        <f t="shared" si="5"/>
        <v>No</v>
      </c>
      <c r="CO23" s="4" t="str">
        <f t="shared" si="5"/>
        <v>No</v>
      </c>
      <c r="CP23" s="4" t="str">
        <f t="shared" si="5"/>
        <v>No</v>
      </c>
      <c r="CQ23" s="4" t="str">
        <f t="shared" si="5"/>
        <v>No</v>
      </c>
      <c r="CR23" s="4" t="str">
        <f t="shared" si="5"/>
        <v>Lower Limit</v>
      </c>
      <c r="CS23" s="4" t="str">
        <f t="shared" si="5"/>
        <v>Upper Limit</v>
      </c>
      <c r="CT23" s="4" t="str">
        <f t="shared" si="5"/>
        <v>Lower Limit</v>
      </c>
      <c r="CU23" s="4" t="str">
        <f t="shared" si="5"/>
        <v>Lower Limit</v>
      </c>
      <c r="CV23" s="4" t="str">
        <f t="shared" si="5"/>
        <v>Lower Limit</v>
      </c>
      <c r="CW23" s="4" t="str">
        <f t="shared" si="5"/>
        <v>No</v>
      </c>
      <c r="CX23" s="4" t="str">
        <f t="shared" si="5"/>
        <v>No</v>
      </c>
      <c r="CY23" s="4" t="str">
        <f t="shared" si="5"/>
        <v>No</v>
      </c>
      <c r="CZ23" s="4" t="str">
        <f t="shared" si="5"/>
        <v>No</v>
      </c>
      <c r="DA23" s="4" t="str">
        <f t="shared" si="5"/>
        <v>No</v>
      </c>
      <c r="DB23" s="4" t="str">
        <f t="shared" si="5"/>
        <v>No</v>
      </c>
      <c r="DC23" s="4" t="str">
        <f t="shared" si="5"/>
        <v>No</v>
      </c>
      <c r="DD23" s="4" t="str">
        <f t="shared" si="5"/>
        <v>No</v>
      </c>
      <c r="DE23" s="4" t="str">
        <f t="shared" si="5"/>
        <v>No</v>
      </c>
      <c r="DF23" s="4" t="str">
        <f t="shared" si="5"/>
        <v>No</v>
      </c>
      <c r="DG23" s="4" t="str">
        <f t="shared" si="5"/>
        <v>No</v>
      </c>
      <c r="DH23" s="4" t="str">
        <f t="shared" si="5"/>
        <v>No</v>
      </c>
      <c r="DI23" s="4" t="str">
        <f t="shared" si="5"/>
        <v>No</v>
      </c>
      <c r="DJ23" s="4" t="str">
        <f t="shared" si="5"/>
        <v>No</v>
      </c>
      <c r="DK23" s="4" t="str">
        <f t="shared" si="5"/>
        <v>No</v>
      </c>
      <c r="DL23" s="4" t="str">
        <f t="shared" si="5"/>
        <v>No</v>
      </c>
      <c r="DM23" s="4" t="str">
        <f t="shared" si="5"/>
        <v>No</v>
      </c>
      <c r="DN23" s="4" t="str">
        <f t="shared" si="5"/>
        <v>No</v>
      </c>
      <c r="DO23" s="4" t="str">
        <f t="shared" si="5"/>
        <v>No</v>
      </c>
      <c r="DP23" t="str">
        <f t="shared" si="5"/>
        <v>No</v>
      </c>
    </row>
    <row r="24" spans="1:120">
      <c r="A24" s="9" t="s">
        <v>128</v>
      </c>
      <c r="B24" s="4" t="str">
        <f>IF(B18&lt;B22, "Upper Limit", IF(B18&lt;B21, "Lower Limit", "No"))</f>
        <v>No</v>
      </c>
      <c r="C24" s="4" t="str">
        <f t="shared" ref="C24:BN24" si="6">IF(C18&lt;C22, "Upper Limit", IF(C18&lt;C21, "Lower Limit", "No"))</f>
        <v>No</v>
      </c>
      <c r="D24" s="4" t="str">
        <f t="shared" si="6"/>
        <v>No</v>
      </c>
      <c r="E24" s="4" t="str">
        <f t="shared" si="6"/>
        <v>No</v>
      </c>
      <c r="F24" s="4" t="str">
        <f t="shared" si="6"/>
        <v>No</v>
      </c>
      <c r="G24" s="4" t="str">
        <f t="shared" si="6"/>
        <v>No</v>
      </c>
      <c r="H24" s="4" t="str">
        <f t="shared" si="6"/>
        <v>No</v>
      </c>
      <c r="I24" s="4" t="str">
        <f t="shared" si="6"/>
        <v>No</v>
      </c>
      <c r="J24" s="4" t="str">
        <f t="shared" si="6"/>
        <v>Lower Limit</v>
      </c>
      <c r="K24" s="4" t="str">
        <f t="shared" si="6"/>
        <v>No</v>
      </c>
      <c r="L24" s="4" t="str">
        <f t="shared" si="6"/>
        <v>Lower Limit</v>
      </c>
      <c r="M24" s="4" t="str">
        <f t="shared" si="6"/>
        <v>No</v>
      </c>
      <c r="N24" s="4" t="str">
        <f t="shared" si="6"/>
        <v>No</v>
      </c>
      <c r="O24" s="4" t="str">
        <f t="shared" si="6"/>
        <v>No</v>
      </c>
      <c r="P24" s="4" t="str">
        <f t="shared" si="6"/>
        <v>No</v>
      </c>
      <c r="Q24" s="4" t="str">
        <f t="shared" si="6"/>
        <v>No</v>
      </c>
      <c r="R24" s="4" t="str">
        <f t="shared" si="6"/>
        <v>No</v>
      </c>
      <c r="S24" s="4" t="str">
        <f t="shared" si="6"/>
        <v>No</v>
      </c>
      <c r="T24" s="4" t="str">
        <f t="shared" si="6"/>
        <v>No</v>
      </c>
      <c r="U24" s="4" t="str">
        <f t="shared" si="6"/>
        <v>No</v>
      </c>
      <c r="V24" s="4" t="str">
        <f t="shared" si="6"/>
        <v>No</v>
      </c>
      <c r="W24" s="4" t="str">
        <f t="shared" si="6"/>
        <v>No</v>
      </c>
      <c r="X24" s="4" t="str">
        <f t="shared" si="6"/>
        <v>No</v>
      </c>
      <c r="Y24" s="4" t="str">
        <f t="shared" si="6"/>
        <v>Lower Limit</v>
      </c>
      <c r="Z24" s="4" t="str">
        <f t="shared" si="6"/>
        <v>No</v>
      </c>
      <c r="AA24" s="4" t="str">
        <f t="shared" si="6"/>
        <v>Lower Limit</v>
      </c>
      <c r="AB24" s="4" t="str">
        <f t="shared" si="6"/>
        <v>No</v>
      </c>
      <c r="AC24" s="4" t="str">
        <f t="shared" si="6"/>
        <v>No</v>
      </c>
      <c r="AD24" s="4" t="str">
        <f t="shared" si="6"/>
        <v>No</v>
      </c>
      <c r="AE24" s="4" t="str">
        <f t="shared" si="6"/>
        <v>No</v>
      </c>
      <c r="AF24" s="4" t="str">
        <f t="shared" si="6"/>
        <v>No</v>
      </c>
      <c r="AG24" s="4" t="str">
        <f t="shared" si="6"/>
        <v>No</v>
      </c>
      <c r="AH24" s="4" t="str">
        <f t="shared" si="6"/>
        <v>No</v>
      </c>
      <c r="AI24" s="4" t="str">
        <f t="shared" si="6"/>
        <v>Upper Limit</v>
      </c>
      <c r="AJ24" s="4" t="str">
        <f t="shared" si="6"/>
        <v>Upper Limit</v>
      </c>
      <c r="AK24" s="4" t="str">
        <f t="shared" si="6"/>
        <v>Upper Limit</v>
      </c>
      <c r="AL24" s="4" t="str">
        <f t="shared" si="6"/>
        <v>Lower Limit</v>
      </c>
      <c r="AM24" s="4" t="str">
        <f t="shared" si="6"/>
        <v>No</v>
      </c>
      <c r="AN24" s="4" t="str">
        <f t="shared" si="6"/>
        <v>No</v>
      </c>
      <c r="AO24" s="4" t="str">
        <f t="shared" si="6"/>
        <v>No</v>
      </c>
      <c r="AP24" s="4" t="str">
        <f t="shared" si="6"/>
        <v>No</v>
      </c>
      <c r="AQ24" s="4" t="str">
        <f t="shared" si="6"/>
        <v>No</v>
      </c>
      <c r="AR24" s="4" t="str">
        <f t="shared" si="6"/>
        <v>No</v>
      </c>
      <c r="AS24" s="4" t="str">
        <f t="shared" si="6"/>
        <v>No</v>
      </c>
      <c r="AT24" s="4" t="str">
        <f t="shared" si="6"/>
        <v>No</v>
      </c>
      <c r="AU24" s="4" t="str">
        <f t="shared" si="6"/>
        <v>No</v>
      </c>
      <c r="AV24" s="4" t="str">
        <f t="shared" si="6"/>
        <v>No</v>
      </c>
      <c r="AW24" s="4" t="str">
        <f t="shared" si="6"/>
        <v>No</v>
      </c>
      <c r="AX24" s="4" t="str">
        <f t="shared" si="6"/>
        <v>No</v>
      </c>
      <c r="AY24" s="4" t="str">
        <f t="shared" si="6"/>
        <v>No</v>
      </c>
      <c r="AZ24" s="4" t="str">
        <f t="shared" si="6"/>
        <v>No</v>
      </c>
      <c r="BA24" s="4" t="str">
        <f t="shared" si="6"/>
        <v>No</v>
      </c>
      <c r="BB24" s="4" t="str">
        <f t="shared" si="6"/>
        <v>No</v>
      </c>
      <c r="BC24" s="4" t="str">
        <f t="shared" si="6"/>
        <v>No</v>
      </c>
      <c r="BD24" s="4" t="str">
        <f t="shared" si="6"/>
        <v>No</v>
      </c>
      <c r="BE24" s="4" t="str">
        <f t="shared" si="6"/>
        <v>No</v>
      </c>
      <c r="BF24" s="4" t="str">
        <f t="shared" si="6"/>
        <v>Lower Limit</v>
      </c>
      <c r="BG24" s="4" t="str">
        <f t="shared" si="6"/>
        <v>No</v>
      </c>
      <c r="BH24" s="4" t="str">
        <f t="shared" si="6"/>
        <v>Lower Limit</v>
      </c>
      <c r="BI24" s="4" t="str">
        <f t="shared" si="6"/>
        <v>Lower Limit</v>
      </c>
      <c r="BJ24" s="4" t="str">
        <f t="shared" si="6"/>
        <v>No</v>
      </c>
      <c r="BK24" s="4" t="str">
        <f t="shared" si="6"/>
        <v>No</v>
      </c>
      <c r="BL24" s="4" t="str">
        <f t="shared" si="6"/>
        <v>No</v>
      </c>
      <c r="BM24" s="4" t="str">
        <f t="shared" si="6"/>
        <v>No</v>
      </c>
      <c r="BN24" s="4" t="str">
        <f t="shared" si="6"/>
        <v>Lower Limit</v>
      </c>
      <c r="BO24" s="4" t="str">
        <f t="shared" ref="BO24:DP24" si="7">IF(BO18&lt;BO22, "Upper Limit", IF(BO18&lt;BO21, "Lower Limit", "No"))</f>
        <v>Lower Limit</v>
      </c>
      <c r="BP24" s="4" t="str">
        <f t="shared" si="7"/>
        <v>No</v>
      </c>
      <c r="BQ24" s="4" t="str">
        <f t="shared" si="7"/>
        <v>No</v>
      </c>
      <c r="BR24" s="4" t="str">
        <f t="shared" si="7"/>
        <v>No</v>
      </c>
      <c r="BS24" s="4" t="str">
        <f t="shared" si="7"/>
        <v>No</v>
      </c>
      <c r="BT24" s="4" t="str">
        <f t="shared" si="7"/>
        <v>No</v>
      </c>
      <c r="BU24" s="4" t="str">
        <f t="shared" si="7"/>
        <v>No</v>
      </c>
      <c r="BV24" s="4" t="str">
        <f t="shared" si="7"/>
        <v>No</v>
      </c>
      <c r="BW24" s="4" t="str">
        <f t="shared" si="7"/>
        <v>No</v>
      </c>
      <c r="BX24" s="4" t="str">
        <f t="shared" si="7"/>
        <v>No</v>
      </c>
      <c r="BY24" s="4" t="str">
        <f t="shared" si="7"/>
        <v>No</v>
      </c>
      <c r="BZ24" s="4" t="str">
        <f t="shared" si="7"/>
        <v>No</v>
      </c>
      <c r="CA24" s="4" t="str">
        <f t="shared" si="7"/>
        <v>No</v>
      </c>
      <c r="CB24" s="4" t="str">
        <f t="shared" si="7"/>
        <v>No</v>
      </c>
      <c r="CC24" s="4" t="str">
        <f t="shared" si="7"/>
        <v>No</v>
      </c>
      <c r="CD24" s="4" t="str">
        <f t="shared" si="7"/>
        <v>No</v>
      </c>
      <c r="CE24" s="4" t="str">
        <f t="shared" si="7"/>
        <v>Lower Limit</v>
      </c>
      <c r="CF24" s="4" t="str">
        <f t="shared" si="7"/>
        <v>No</v>
      </c>
      <c r="CG24" s="4" t="str">
        <f t="shared" si="7"/>
        <v>Lower Limit</v>
      </c>
      <c r="CH24" s="4" t="str">
        <f t="shared" si="7"/>
        <v>No</v>
      </c>
      <c r="CI24" s="4" t="str">
        <f t="shared" si="7"/>
        <v>No</v>
      </c>
      <c r="CJ24" s="4" t="str">
        <f t="shared" si="7"/>
        <v>No</v>
      </c>
      <c r="CK24" s="4" t="str">
        <f t="shared" si="7"/>
        <v>No</v>
      </c>
      <c r="CL24" s="4" t="str">
        <f t="shared" si="7"/>
        <v>No</v>
      </c>
      <c r="CM24" s="4" t="str">
        <f t="shared" si="7"/>
        <v>Lower Limit</v>
      </c>
      <c r="CN24" s="4" t="str">
        <f t="shared" si="7"/>
        <v>Upper Limit</v>
      </c>
      <c r="CO24" s="4" t="str">
        <f t="shared" si="7"/>
        <v>Upper Limit</v>
      </c>
      <c r="CP24" s="4" t="str">
        <f t="shared" si="7"/>
        <v>Lower Limit</v>
      </c>
      <c r="CQ24" s="4" t="str">
        <f t="shared" si="7"/>
        <v>No</v>
      </c>
      <c r="CR24" s="4" t="str">
        <f t="shared" si="7"/>
        <v>No</v>
      </c>
      <c r="CS24" s="4" t="str">
        <f t="shared" si="7"/>
        <v>No</v>
      </c>
      <c r="CT24" s="4" t="str">
        <f t="shared" si="7"/>
        <v>No</v>
      </c>
      <c r="CU24" s="4" t="str">
        <f t="shared" si="7"/>
        <v>No</v>
      </c>
      <c r="CV24" s="4" t="str">
        <f t="shared" si="7"/>
        <v>No</v>
      </c>
      <c r="CW24" s="4" t="str">
        <f t="shared" si="7"/>
        <v>No</v>
      </c>
      <c r="CX24" s="4" t="str">
        <f t="shared" si="7"/>
        <v>No</v>
      </c>
      <c r="CY24" s="4" t="str">
        <f t="shared" si="7"/>
        <v>Lower Limit</v>
      </c>
      <c r="CZ24" s="4" t="str">
        <f t="shared" si="7"/>
        <v>Lower Limit</v>
      </c>
      <c r="DA24" s="4" t="str">
        <f t="shared" si="7"/>
        <v>Lower Limit</v>
      </c>
      <c r="DB24" s="4" t="str">
        <f t="shared" si="7"/>
        <v>No</v>
      </c>
      <c r="DC24" s="4" t="str">
        <f t="shared" si="7"/>
        <v>No</v>
      </c>
      <c r="DD24" s="4" t="str">
        <f t="shared" si="7"/>
        <v>No</v>
      </c>
      <c r="DE24" s="4" t="str">
        <f t="shared" si="7"/>
        <v>No</v>
      </c>
      <c r="DF24" s="4" t="str">
        <f t="shared" si="7"/>
        <v>No</v>
      </c>
      <c r="DG24" s="4" t="str">
        <f t="shared" si="7"/>
        <v>No</v>
      </c>
      <c r="DH24" s="4" t="str">
        <f t="shared" si="7"/>
        <v>No</v>
      </c>
      <c r="DI24" s="4" t="str">
        <f t="shared" si="7"/>
        <v>No</v>
      </c>
      <c r="DJ24" s="4" t="str">
        <f t="shared" si="7"/>
        <v>No</v>
      </c>
      <c r="DK24" s="4" t="str">
        <f t="shared" si="7"/>
        <v>Lower Limit</v>
      </c>
      <c r="DL24" s="4" t="str">
        <f t="shared" si="7"/>
        <v>No</v>
      </c>
      <c r="DM24" s="4" t="str">
        <f t="shared" si="7"/>
        <v>Lower Limit</v>
      </c>
      <c r="DN24" s="4" t="str">
        <f t="shared" si="7"/>
        <v>Lower Limit</v>
      </c>
      <c r="DO24" s="4" t="str">
        <f t="shared" si="7"/>
        <v>Lower Limit</v>
      </c>
      <c r="DP24" t="str">
        <f t="shared" si="7"/>
        <v>No</v>
      </c>
    </row>
    <row r="29" spans="1:120">
      <c r="B29" s="4" t="s">
        <v>4</v>
      </c>
      <c r="C29" s="4" t="s">
        <v>5</v>
      </c>
      <c r="D29" s="4" t="s">
        <v>6</v>
      </c>
      <c r="E29" s="4" t="s">
        <v>7</v>
      </c>
      <c r="F29" s="4" t="s">
        <v>8</v>
      </c>
      <c r="G29" s="4" t="s">
        <v>9</v>
      </c>
      <c r="H29" s="4" t="s">
        <v>10</v>
      </c>
      <c r="I29" s="4" t="s">
        <v>11</v>
      </c>
      <c r="J29" s="4" t="s">
        <v>12</v>
      </c>
      <c r="K29" s="4" t="s">
        <v>13</v>
      </c>
      <c r="L29" s="4" t="s">
        <v>14</v>
      </c>
      <c r="M29" s="4" t="s">
        <v>15</v>
      </c>
      <c r="N29" s="4" t="s">
        <v>16</v>
      </c>
      <c r="O29" s="4" t="s">
        <v>17</v>
      </c>
      <c r="P29" s="4" t="s">
        <v>18</v>
      </c>
      <c r="Q29" s="4" t="s">
        <v>19</v>
      </c>
      <c r="R29" s="4" t="s">
        <v>20</v>
      </c>
      <c r="S29" s="4" t="s">
        <v>21</v>
      </c>
      <c r="T29" s="4" t="s">
        <v>22</v>
      </c>
      <c r="U29" s="4" t="s">
        <v>23</v>
      </c>
      <c r="V29" s="4" t="s">
        <v>24</v>
      </c>
      <c r="W29" s="4" t="s">
        <v>25</v>
      </c>
      <c r="X29" s="4" t="s">
        <v>26</v>
      </c>
      <c r="Y29" s="1" t="s">
        <v>27</v>
      </c>
      <c r="Z29" s="1" t="s">
        <v>28</v>
      </c>
      <c r="AA29" s="8" t="s">
        <v>29</v>
      </c>
      <c r="AB29" s="8" t="s">
        <v>30</v>
      </c>
      <c r="AC29" s="4" t="s">
        <v>31</v>
      </c>
      <c r="AD29" s="4" t="s">
        <v>32</v>
      </c>
      <c r="AE29" s="4" t="s">
        <v>33</v>
      </c>
      <c r="AF29" s="4" t="s">
        <v>34</v>
      </c>
      <c r="AG29" s="4" t="s">
        <v>35</v>
      </c>
      <c r="AH29" s="4" t="s">
        <v>36</v>
      </c>
      <c r="AI29" s="4" t="s">
        <v>37</v>
      </c>
      <c r="AJ29" s="4" t="s">
        <v>38</v>
      </c>
      <c r="AK29" s="4" t="s">
        <v>39</v>
      </c>
      <c r="AL29" s="4" t="s">
        <v>40</v>
      </c>
      <c r="AM29" s="4" t="s">
        <v>41</v>
      </c>
      <c r="AN29" s="4" t="s">
        <v>42</v>
      </c>
      <c r="AO29" s="4" t="s">
        <v>43</v>
      </c>
      <c r="AP29" s="4" t="s">
        <v>44</v>
      </c>
      <c r="AQ29" s="4" t="s">
        <v>45</v>
      </c>
      <c r="AR29" s="4" t="s">
        <v>46</v>
      </c>
      <c r="AS29" s="4" t="s">
        <v>47</v>
      </c>
      <c r="AT29" s="4" t="s">
        <v>48</v>
      </c>
      <c r="AU29" s="4" t="s">
        <v>49</v>
      </c>
      <c r="AV29" s="4" t="s">
        <v>50</v>
      </c>
      <c r="AW29" s="4" t="s">
        <v>51</v>
      </c>
      <c r="AX29" s="4" t="s">
        <v>52</v>
      </c>
      <c r="AY29" s="4" t="s">
        <v>53</v>
      </c>
      <c r="AZ29" s="4" t="s">
        <v>54</v>
      </c>
      <c r="BA29" s="4" t="s">
        <v>55</v>
      </c>
      <c r="BB29" s="4" t="s">
        <v>56</v>
      </c>
      <c r="BC29" s="4" t="s">
        <v>57</v>
      </c>
      <c r="BD29" s="4" t="s">
        <v>58</v>
      </c>
      <c r="BE29" s="4" t="s">
        <v>59</v>
      </c>
      <c r="BF29" s="4" t="s">
        <v>60</v>
      </c>
      <c r="BG29" s="4" t="s">
        <v>61</v>
      </c>
      <c r="BH29" s="4" t="s">
        <v>62</v>
      </c>
      <c r="BI29" s="4" t="s">
        <v>63</v>
      </c>
      <c r="BJ29" s="4" t="s">
        <v>64</v>
      </c>
      <c r="BK29" s="4" t="s">
        <v>65</v>
      </c>
      <c r="BL29" s="4" t="s">
        <v>66</v>
      </c>
      <c r="BM29" s="4" t="s">
        <v>67</v>
      </c>
      <c r="BN29" s="4" t="s">
        <v>68</v>
      </c>
      <c r="BO29" s="4" t="s">
        <v>69</v>
      </c>
      <c r="BP29" s="4" t="s">
        <v>70</v>
      </c>
      <c r="BQ29" s="4" t="s">
        <v>71</v>
      </c>
      <c r="BR29" s="4" t="s">
        <v>72</v>
      </c>
      <c r="BS29" s="4" t="s">
        <v>73</v>
      </c>
      <c r="BT29" s="4" t="s">
        <v>74</v>
      </c>
      <c r="BU29" s="4" t="s">
        <v>75</v>
      </c>
      <c r="BV29" s="2" t="s">
        <v>76</v>
      </c>
      <c r="BW29" s="2" t="s">
        <v>77</v>
      </c>
      <c r="BX29" s="2" t="s">
        <v>78</v>
      </c>
      <c r="BY29" s="2" t="s">
        <v>79</v>
      </c>
      <c r="BZ29" s="4" t="s">
        <v>80</v>
      </c>
      <c r="CA29" s="4" t="s">
        <v>81</v>
      </c>
      <c r="CB29" s="4" t="s">
        <v>82</v>
      </c>
      <c r="CC29" s="4" t="s">
        <v>83</v>
      </c>
      <c r="CD29" s="4" t="s">
        <v>84</v>
      </c>
      <c r="CE29" s="4" t="s">
        <v>85</v>
      </c>
      <c r="CF29" s="4" t="s">
        <v>86</v>
      </c>
      <c r="CG29" s="4" t="s">
        <v>87</v>
      </c>
      <c r="CH29" s="2" t="s">
        <v>88</v>
      </c>
      <c r="CI29" s="2" t="s">
        <v>89</v>
      </c>
      <c r="CJ29" s="4" t="s">
        <v>90</v>
      </c>
      <c r="CK29" s="4" t="s">
        <v>91</v>
      </c>
      <c r="CL29" s="1" t="s">
        <v>92</v>
      </c>
      <c r="CM29" s="1" t="s">
        <v>93</v>
      </c>
      <c r="CN29" s="1" t="s">
        <v>94</v>
      </c>
      <c r="CO29" s="1" t="s">
        <v>95</v>
      </c>
      <c r="CP29" s="4" t="s">
        <v>96</v>
      </c>
      <c r="CQ29" s="4" t="s">
        <v>97</v>
      </c>
      <c r="CR29" s="4" t="s">
        <v>98</v>
      </c>
      <c r="CS29" s="4" t="s">
        <v>99</v>
      </c>
      <c r="CT29" s="4" t="s">
        <v>100</v>
      </c>
      <c r="CU29" s="4" t="s">
        <v>101</v>
      </c>
      <c r="CV29" s="4" t="s">
        <v>102</v>
      </c>
      <c r="CW29" s="4" t="s">
        <v>103</v>
      </c>
      <c r="CX29" s="4" t="s">
        <v>104</v>
      </c>
      <c r="CY29" s="4" t="s">
        <v>105</v>
      </c>
      <c r="CZ29" s="4" t="s">
        <v>106</v>
      </c>
      <c r="DA29" s="4" t="s">
        <v>107</v>
      </c>
      <c r="DB29" s="4" t="s">
        <v>108</v>
      </c>
      <c r="DC29" s="4" t="s">
        <v>109</v>
      </c>
      <c r="DD29" s="4" t="s">
        <v>110</v>
      </c>
      <c r="DE29" s="4" t="s">
        <v>111</v>
      </c>
      <c r="DF29" s="4" t="s">
        <v>112</v>
      </c>
      <c r="DG29" s="4" t="s">
        <v>113</v>
      </c>
      <c r="DH29" s="4" t="s">
        <v>114</v>
      </c>
      <c r="DI29" s="4" t="s">
        <v>115</v>
      </c>
      <c r="DJ29" s="4" t="s">
        <v>116</v>
      </c>
      <c r="DK29" s="4" t="s">
        <v>117</v>
      </c>
      <c r="DL29" s="4" t="s">
        <v>118</v>
      </c>
      <c r="DM29" s="4" t="s">
        <v>119</v>
      </c>
      <c r="DN29" s="4" t="s">
        <v>120</v>
      </c>
      <c r="DO29" s="4" t="s">
        <v>121</v>
      </c>
      <c r="DP29" s="4" t="s">
        <v>137</v>
      </c>
    </row>
    <row r="30" spans="1:120">
      <c r="A30" s="3" t="s">
        <v>122</v>
      </c>
      <c r="B30">
        <v>2028.175</v>
      </c>
      <c r="C30">
        <v>1543.0249999999999</v>
      </c>
      <c r="D30">
        <v>-1119.7919999999997</v>
      </c>
      <c r="E30">
        <v>-1257.674</v>
      </c>
      <c r="F30">
        <v>-4007.6379999999999</v>
      </c>
      <c r="G30">
        <v>-4964.2000000000007</v>
      </c>
      <c r="H30">
        <v>-4510.4000000000005</v>
      </c>
      <c r="I30">
        <v>-4127.6419999999998</v>
      </c>
      <c r="J30">
        <v>36.733999999999469</v>
      </c>
      <c r="K30">
        <v>3043.6200000000008</v>
      </c>
      <c r="L30">
        <v>3682.5200000000004</v>
      </c>
      <c r="M30">
        <v>4482.0040000000008</v>
      </c>
      <c r="N30">
        <v>1160.8520000000003</v>
      </c>
      <c r="O30">
        <v>583.87999999999988</v>
      </c>
      <c r="P30">
        <v>-5112.8279999999995</v>
      </c>
      <c r="Q30">
        <v>-4321.3179999999993</v>
      </c>
      <c r="R30">
        <v>-5646.6</v>
      </c>
      <c r="S30">
        <v>-7529.3450000000003</v>
      </c>
      <c r="T30">
        <v>5002.0199999999995</v>
      </c>
      <c r="U30">
        <v>-3.7210000000004584</v>
      </c>
      <c r="V30">
        <v>5107.1880000000001</v>
      </c>
      <c r="W30">
        <v>7699.9619999999995</v>
      </c>
      <c r="X30">
        <v>-448.6850000000004</v>
      </c>
      <c r="Y30" s="1">
        <v>11874.685000000001</v>
      </c>
      <c r="Z30" s="1">
        <v>9446.3979999999992</v>
      </c>
      <c r="AA30" s="8">
        <v>6551.483000000002</v>
      </c>
      <c r="AB30" s="8">
        <v>8898.3010000000013</v>
      </c>
      <c r="AC30">
        <v>-7444.8659999999991</v>
      </c>
      <c r="AD30">
        <v>-8582.7699999999986</v>
      </c>
      <c r="AE30">
        <v>-9154.4390000000021</v>
      </c>
      <c r="AF30">
        <v>-11387.257000000001</v>
      </c>
      <c r="AG30">
        <v>-4399.1030000000019</v>
      </c>
      <c r="AH30">
        <v>-4741.2969999999996</v>
      </c>
      <c r="AI30">
        <v>-2067.4249999999997</v>
      </c>
      <c r="AJ30">
        <v>1378.4800000000005</v>
      </c>
      <c r="AK30">
        <v>2959.2400000000007</v>
      </c>
      <c r="AL30">
        <v>2353.2679999999991</v>
      </c>
      <c r="AM30">
        <v>-680.64199999999983</v>
      </c>
      <c r="AN30">
        <v>-3045.2669999999989</v>
      </c>
      <c r="AO30">
        <v>-5617.2209999999986</v>
      </c>
      <c r="AP30">
        <v>-3321.3449999999993</v>
      </c>
      <c r="AQ30">
        <v>719.4340000000002</v>
      </c>
      <c r="AR30">
        <v>4910.0809999999983</v>
      </c>
      <c r="AS30">
        <v>3945.9279999999999</v>
      </c>
      <c r="AT30">
        <v>9373.393</v>
      </c>
      <c r="AU30">
        <v>11176.738000000001</v>
      </c>
      <c r="AV30">
        <v>2799.565000000001</v>
      </c>
      <c r="AW30">
        <v>8721.3729999999978</v>
      </c>
      <c r="AX30">
        <v>82.707999999999174</v>
      </c>
      <c r="AY30">
        <v>-4239.8730000000005</v>
      </c>
      <c r="AZ30">
        <v>-2185.9250000000006</v>
      </c>
      <c r="BA30">
        <v>-4520.2409999999991</v>
      </c>
      <c r="BB30">
        <v>-4351.4050000000007</v>
      </c>
      <c r="BC30">
        <v>-5940.9810000000007</v>
      </c>
      <c r="BD30">
        <v>2897.24</v>
      </c>
      <c r="BE30">
        <v>-1794.4420000000005</v>
      </c>
      <c r="BF30">
        <v>7435.9710000000005</v>
      </c>
      <c r="BG30">
        <v>12666.722000000002</v>
      </c>
      <c r="BH30">
        <v>4382.2659999999996</v>
      </c>
      <c r="BI30">
        <v>13385.54</v>
      </c>
      <c r="BJ30">
        <v>-7722.6399999999994</v>
      </c>
      <c r="BK30">
        <v>-9962.655999999999</v>
      </c>
      <c r="BL30">
        <v>-10497.904</v>
      </c>
      <c r="BM30">
        <v>-14713.233</v>
      </c>
      <c r="BN30">
        <v>6300.5729999999994</v>
      </c>
      <c r="BO30">
        <v>4530.9969999999994</v>
      </c>
      <c r="BP30">
        <v>2985.5481000000009</v>
      </c>
      <c r="BQ30">
        <v>1895.3748999999998</v>
      </c>
      <c r="BR30">
        <v>-1890.6453000000001</v>
      </c>
      <c r="BS30">
        <v>-2616.3390000000004</v>
      </c>
      <c r="BT30">
        <v>3665.0163999999991</v>
      </c>
      <c r="BU30">
        <v>-1986.4872999999998</v>
      </c>
      <c r="BV30" s="2">
        <v>-13652.5628</v>
      </c>
      <c r="BW30" s="2">
        <v>-11447.983099999999</v>
      </c>
      <c r="BX30" s="2">
        <v>-22127.948799999896</v>
      </c>
      <c r="BY30" s="2">
        <v>-13710.909899999901</v>
      </c>
      <c r="BZ30">
        <v>-3417.1913999998997</v>
      </c>
      <c r="CA30">
        <v>-9732.4964999999029</v>
      </c>
      <c r="CB30">
        <v>-1495.4743000001035</v>
      </c>
      <c r="CC30">
        <v>-14996.552600000101</v>
      </c>
      <c r="CD30">
        <v>-6375.0727000000988</v>
      </c>
      <c r="CE30">
        <v>9599.6763999999021</v>
      </c>
      <c r="CF30">
        <v>-7292.3054999999986</v>
      </c>
      <c r="CG30">
        <v>4510.1794000000009</v>
      </c>
      <c r="CH30" s="2">
        <v>-16272.667000000005</v>
      </c>
      <c r="CI30" s="2">
        <v>-30206.883599999994</v>
      </c>
      <c r="CJ30">
        <v>-14057.170699999999</v>
      </c>
      <c r="CK30">
        <v>-8980.5391999999993</v>
      </c>
      <c r="CL30" s="1">
        <v>17965.936500000003</v>
      </c>
      <c r="CM30" s="1">
        <v>34603.037100000001</v>
      </c>
      <c r="CN30" s="1">
        <v>48254.180699999997</v>
      </c>
      <c r="CO30" s="1">
        <v>40235.8923</v>
      </c>
      <c r="CP30">
        <v>16798.701099999998</v>
      </c>
      <c r="CQ30">
        <v>-11694.714400000008</v>
      </c>
      <c r="CR30">
        <v>-19162.520999999993</v>
      </c>
      <c r="CS30">
        <v>-33184.081899999997</v>
      </c>
      <c r="CT30">
        <v>-36852.9568</v>
      </c>
      <c r="CU30">
        <v>-29061.744099999996</v>
      </c>
      <c r="CV30">
        <v>-32478.869600000002</v>
      </c>
      <c r="CW30">
        <v>57.087799999993877</v>
      </c>
      <c r="CX30">
        <v>23630.144</v>
      </c>
      <c r="CY30">
        <v>36971.450199999999</v>
      </c>
      <c r="CZ30">
        <v>42381.179199999999</v>
      </c>
      <c r="DA30">
        <v>542.87650000000576</v>
      </c>
      <c r="DB30">
        <v>-19196.278799999993</v>
      </c>
      <c r="DC30">
        <v>-26251.4827</v>
      </c>
      <c r="DD30">
        <v>-51673.520799999998</v>
      </c>
      <c r="DE30">
        <v>-3195.1209000000017</v>
      </c>
      <c r="DF30">
        <v>-2305.9032000000079</v>
      </c>
      <c r="DG30">
        <v>-5265.7964999999967</v>
      </c>
      <c r="DH30">
        <v>24149.9113</v>
      </c>
      <c r="DI30">
        <v>-4230.9780000000028</v>
      </c>
      <c r="DJ30">
        <v>43.308700000001409</v>
      </c>
      <c r="DK30">
        <v>13396.324699999997</v>
      </c>
      <c r="DL30">
        <v>321.90929999999935</v>
      </c>
      <c r="DM30">
        <v>17466.803800000002</v>
      </c>
      <c r="DN30">
        <v>11671.358800000002</v>
      </c>
      <c r="DO30">
        <v>11747.374200000002</v>
      </c>
      <c r="DP30">
        <v>8793.9619000000021</v>
      </c>
    </row>
    <row r="31" spans="1:120" ht="45">
      <c r="A31" s="3" t="s">
        <v>123</v>
      </c>
      <c r="B31">
        <v>3068.0406070579656</v>
      </c>
      <c r="C31">
        <v>3165.2046655093554</v>
      </c>
      <c r="D31">
        <v>3166.926033213118</v>
      </c>
      <c r="E31">
        <v>3167.5685478119153</v>
      </c>
      <c r="F31">
        <v>3094.7674510883476</v>
      </c>
      <c r="G31">
        <v>2844.8844303852284</v>
      </c>
      <c r="H31">
        <v>2558.2925824721583</v>
      </c>
      <c r="I31">
        <v>1862.5627434242513</v>
      </c>
      <c r="J31">
        <v>1833.8156008398446</v>
      </c>
      <c r="K31">
        <v>2216.1976413702005</v>
      </c>
      <c r="L31">
        <v>2634.120803985179</v>
      </c>
      <c r="M31">
        <v>3090.5640083722988</v>
      </c>
      <c r="N31">
        <v>3180.3670318686591</v>
      </c>
      <c r="O31">
        <v>3101.1114263720547</v>
      </c>
      <c r="P31">
        <v>2904.8791247772938</v>
      </c>
      <c r="Q31">
        <v>2619.5134341226221</v>
      </c>
      <c r="R31">
        <v>2430.5877235807643</v>
      </c>
      <c r="S31">
        <v>2340.1651625034392</v>
      </c>
      <c r="T31">
        <v>2729.8950614633532</v>
      </c>
      <c r="U31">
        <v>2705.8687827209747</v>
      </c>
      <c r="V31">
        <v>3050.862377532907</v>
      </c>
      <c r="W31">
        <v>3776.8754905007895</v>
      </c>
      <c r="X31">
        <v>3808.724713536224</v>
      </c>
      <c r="Y31">
        <v>5268.1780178342578</v>
      </c>
      <c r="Z31">
        <v>6244.7469878158417</v>
      </c>
      <c r="AA31">
        <v>6790.8765825644032</v>
      </c>
      <c r="AB31">
        <v>7527.0722650439984</v>
      </c>
      <c r="AC31">
        <v>7600.7758767100458</v>
      </c>
      <c r="AD31">
        <v>7618.786352412525</v>
      </c>
      <c r="AE31">
        <v>7427.073833671252</v>
      </c>
      <c r="AF31">
        <v>7169.1535506773207</v>
      </c>
      <c r="AG31">
        <v>6711.6267538971397</v>
      </c>
      <c r="AH31">
        <v>6471.3433852680473</v>
      </c>
      <c r="AI31">
        <v>6338.682025772101</v>
      </c>
      <c r="AJ31">
        <v>6604.8961403994826</v>
      </c>
      <c r="AK31">
        <v>6948.6568215484349</v>
      </c>
      <c r="AL31">
        <v>7245.3722480962751</v>
      </c>
      <c r="AM31">
        <v>7348.2836044378228</v>
      </c>
      <c r="AN31">
        <v>6910.4890840087874</v>
      </c>
      <c r="AO31">
        <v>6755.978380331163</v>
      </c>
      <c r="AP31">
        <v>6258.1206364379905</v>
      </c>
      <c r="AQ31">
        <v>5638.3410956342368</v>
      </c>
      <c r="AR31">
        <v>6032.7880570574171</v>
      </c>
      <c r="AS31">
        <v>5062.8974432033101</v>
      </c>
      <c r="AT31">
        <v>5052.6286335730783</v>
      </c>
      <c r="AU31">
        <v>5664.7259184799095</v>
      </c>
      <c r="AV31">
        <v>5012.499052364381</v>
      </c>
      <c r="AW31">
        <v>5997.485889537943</v>
      </c>
      <c r="AX31">
        <v>6112.729714651894</v>
      </c>
      <c r="AY31">
        <v>6042.9061550074221</v>
      </c>
      <c r="AZ31">
        <v>5814.9624519451636</v>
      </c>
      <c r="BA31">
        <v>5815.8658223493594</v>
      </c>
      <c r="BB31">
        <v>5812.531223978348</v>
      </c>
      <c r="BC31">
        <v>5815.9997985970231</v>
      </c>
      <c r="BD31">
        <v>5913.4697569995751</v>
      </c>
      <c r="BE31">
        <v>5680.7053782489602</v>
      </c>
      <c r="BF31">
        <v>6150.0814700020801</v>
      </c>
      <c r="BG31">
        <v>7421.1140032314315</v>
      </c>
      <c r="BH31">
        <v>7726.0719598022824</v>
      </c>
      <c r="BI31">
        <v>8934.995648194199</v>
      </c>
      <c r="BJ31">
        <v>9018.1306465943908</v>
      </c>
      <c r="BK31">
        <v>9064.6647414012205</v>
      </c>
      <c r="BL31">
        <v>8792.5793703125801</v>
      </c>
      <c r="BM31">
        <v>8630.7526062534216</v>
      </c>
      <c r="BN31">
        <v>8328.0442989256389</v>
      </c>
      <c r="BO31">
        <v>7651.9633330167262</v>
      </c>
      <c r="BP31">
        <v>7665.0625120485593</v>
      </c>
      <c r="BQ31">
        <v>7060.8541062362438</v>
      </c>
      <c r="BR31">
        <v>6967.5135801722072</v>
      </c>
      <c r="BS31">
        <v>7015.7096644724606</v>
      </c>
      <c r="BT31">
        <v>7352.423990371075</v>
      </c>
      <c r="BU31">
        <v>7423.7073809420235</v>
      </c>
      <c r="BV31">
        <v>7507.338055856073</v>
      </c>
      <c r="BW31">
        <v>7516.3050131322407</v>
      </c>
      <c r="BX31">
        <v>7472.3584986708938</v>
      </c>
      <c r="BY31">
        <v>7225.284554296094</v>
      </c>
      <c r="BZ31">
        <v>6393.0559318216128</v>
      </c>
      <c r="CA31">
        <v>4607.8373938593986</v>
      </c>
      <c r="CB31">
        <v>4106.7881374603658</v>
      </c>
      <c r="CC31">
        <v>1876.3051086496971</v>
      </c>
      <c r="CD31">
        <v>1934.2325243241812</v>
      </c>
      <c r="CE31">
        <v>3574.5526136175158</v>
      </c>
      <c r="CF31">
        <v>3655.7929432114288</v>
      </c>
      <c r="CG31">
        <v>4526.0094437789921</v>
      </c>
      <c r="CH31">
        <v>3476.1443977518156</v>
      </c>
      <c r="CI31">
        <v>3131.503021749184</v>
      </c>
      <c r="CJ31">
        <v>2131.005430264473</v>
      </c>
      <c r="CK31">
        <v>1329.7704698836978</v>
      </c>
      <c r="CL31">
        <v>3919.4615111805342</v>
      </c>
      <c r="CM31">
        <v>9188.9916055913673</v>
      </c>
      <c r="CN31">
        <v>15678.642735760483</v>
      </c>
      <c r="CO31">
        <v>20147.316185447253</v>
      </c>
      <c r="CP31">
        <v>21801.898742295958</v>
      </c>
      <c r="CQ31">
        <v>21797.004854890318</v>
      </c>
      <c r="CR31">
        <v>21788.006660223211</v>
      </c>
      <c r="CS31">
        <v>21937.305664687534</v>
      </c>
      <c r="CT31">
        <v>21728.864248723756</v>
      </c>
      <c r="CU31">
        <v>21482.712340607497</v>
      </c>
      <c r="CV31">
        <v>20809.85696034272</v>
      </c>
      <c r="CW31">
        <v>21455.164032278972</v>
      </c>
      <c r="CX31">
        <v>23671.36217886829</v>
      </c>
      <c r="CY31">
        <v>26385.89729597895</v>
      </c>
      <c r="CZ31">
        <v>30467.715232919298</v>
      </c>
      <c r="DA31">
        <v>30262.439131904743</v>
      </c>
      <c r="DB31">
        <v>30218.359876897011</v>
      </c>
      <c r="DC31">
        <v>30201.63364437356</v>
      </c>
      <c r="DD31">
        <v>30544.128700490808</v>
      </c>
      <c r="DE31">
        <v>30775.423481475871</v>
      </c>
      <c r="DF31">
        <v>29469.770347645597</v>
      </c>
      <c r="DG31">
        <v>26303.668083025994</v>
      </c>
      <c r="DH31">
        <v>23322.637341890666</v>
      </c>
      <c r="DI31">
        <v>19038.883979624257</v>
      </c>
      <c r="DJ31">
        <v>17665.799249093936</v>
      </c>
      <c r="DK31">
        <v>19316.608358098252</v>
      </c>
      <c r="DL31">
        <v>20136.011826548842</v>
      </c>
      <c r="DM31">
        <v>22240.999294468027</v>
      </c>
      <c r="DN31">
        <v>23483.775124211923</v>
      </c>
      <c r="DO31">
        <v>24642.087392226251</v>
      </c>
      <c r="DP31">
        <v>25248.053015354108</v>
      </c>
    </row>
    <row r="32" spans="1:120" ht="45">
      <c r="A32" s="3" t="s">
        <v>124</v>
      </c>
      <c r="B32">
        <v>5627.0471641159311</v>
      </c>
      <c r="C32">
        <v>5593.4745810187105</v>
      </c>
      <c r="D32">
        <v>5584.1877914262359</v>
      </c>
      <c r="E32">
        <v>5565.9752006238305</v>
      </c>
      <c r="F32">
        <v>5706.3583021766945</v>
      </c>
      <c r="G32">
        <v>5626.5739107704567</v>
      </c>
      <c r="H32">
        <v>5428.5884149443173</v>
      </c>
      <c r="I32">
        <v>4514.6682868485022</v>
      </c>
      <c r="J32">
        <v>4477.5134016796892</v>
      </c>
      <c r="K32">
        <v>4947.0079827404015</v>
      </c>
      <c r="L32">
        <v>5425.3222579703579</v>
      </c>
      <c r="M32">
        <v>5918.9145667445973</v>
      </c>
      <c r="N32">
        <v>6006.3409137373183</v>
      </c>
      <c r="O32">
        <v>5907.8176027441095</v>
      </c>
      <c r="P32">
        <v>5901.2875995545874</v>
      </c>
      <c r="Q32">
        <v>5681.913868245244</v>
      </c>
      <c r="R32">
        <v>5664.2340971615286</v>
      </c>
      <c r="S32">
        <v>5886.1464750068781</v>
      </c>
      <c r="T32">
        <v>6493.7901229267054</v>
      </c>
      <c r="U32">
        <v>6463.6539654419494</v>
      </c>
      <c r="V32">
        <v>6999.6905050658142</v>
      </c>
      <c r="W32">
        <v>8143.8698810015794</v>
      </c>
      <c r="X32">
        <v>8174.0129770724479</v>
      </c>
      <c r="Y32">
        <v>10436.301635668517</v>
      </c>
      <c r="Z32">
        <v>11716.737775631684</v>
      </c>
      <c r="AA32">
        <v>12233.212815128805</v>
      </c>
      <c r="AB32">
        <v>13035.169130087996</v>
      </c>
      <c r="AC32">
        <v>13348.437553420092</v>
      </c>
      <c r="AD32">
        <v>13815.433704825051</v>
      </c>
      <c r="AE32">
        <v>14041.911617342503</v>
      </c>
      <c r="AF32">
        <v>14279.559901354642</v>
      </c>
      <c r="AG32">
        <v>13808.56165779428</v>
      </c>
      <c r="AH32">
        <v>13623.102370536095</v>
      </c>
      <c r="AI32">
        <v>13490.344901544202</v>
      </c>
      <c r="AJ32">
        <v>13698.207730798966</v>
      </c>
      <c r="AK32">
        <v>14021.701193096871</v>
      </c>
      <c r="AL32">
        <v>14215.13864619255</v>
      </c>
      <c r="AM32">
        <v>14078.526208875644</v>
      </c>
      <c r="AN32">
        <v>13605.301518017575</v>
      </c>
      <c r="AO32">
        <v>13576.955110662326</v>
      </c>
      <c r="AP32">
        <v>13002.666272875982</v>
      </c>
      <c r="AQ32">
        <v>12112.133591268474</v>
      </c>
      <c r="AR32">
        <v>12633.089214114834</v>
      </c>
      <c r="AS32">
        <v>11089.745836406619</v>
      </c>
      <c r="AT32">
        <v>11072.858467146158</v>
      </c>
      <c r="AU32">
        <v>12065.790286959818</v>
      </c>
      <c r="AV32">
        <v>11066.273354728763</v>
      </c>
      <c r="AW32">
        <v>12227.935079075887</v>
      </c>
      <c r="AX32">
        <v>12025.148829303789</v>
      </c>
      <c r="AY32">
        <v>11639.773410014843</v>
      </c>
      <c r="AZ32">
        <v>10723.819403890328</v>
      </c>
      <c r="BA32">
        <v>10731.683044698719</v>
      </c>
      <c r="BB32">
        <v>10705.519247956696</v>
      </c>
      <c r="BC32">
        <v>10906.134197194046</v>
      </c>
      <c r="BD32">
        <v>11025.13611399915</v>
      </c>
      <c r="BE32">
        <v>10797.29145649792</v>
      </c>
      <c r="BF32">
        <v>11481.90849000416</v>
      </c>
      <c r="BG32">
        <v>13356.605356462864</v>
      </c>
      <c r="BH32">
        <v>13595.144619604564</v>
      </c>
      <c r="BI32">
        <v>15062.853946388397</v>
      </c>
      <c r="BJ32">
        <v>15449.18869318878</v>
      </c>
      <c r="BK32">
        <v>16076.361382802439</v>
      </c>
      <c r="BL32">
        <v>16302.589890625159</v>
      </c>
      <c r="BM32">
        <v>16911.894412506845</v>
      </c>
      <c r="BN32">
        <v>16460.118797851279</v>
      </c>
      <c r="BO32">
        <v>15440.243916033452</v>
      </c>
      <c r="BP32">
        <v>15457.14311909712</v>
      </c>
      <c r="BQ32">
        <v>14590.026212472487</v>
      </c>
      <c r="BR32">
        <v>14502.012825344415</v>
      </c>
      <c r="BS32">
        <v>14517.228293944921</v>
      </c>
      <c r="BT32">
        <v>14898.10987574215</v>
      </c>
      <c r="BU32">
        <v>14913.988971884046</v>
      </c>
      <c r="BV32">
        <v>15546.308211712147</v>
      </c>
      <c r="BW32">
        <v>15839.59223126448</v>
      </c>
      <c r="BX32">
        <v>17002.958642341782</v>
      </c>
      <c r="BY32">
        <v>17104.634148592177</v>
      </c>
      <c r="BZ32">
        <v>15982.835023643211</v>
      </c>
      <c r="CA32">
        <v>13532.358872718778</v>
      </c>
      <c r="CB32">
        <v>12824.147374920716</v>
      </c>
      <c r="CC32">
        <v>9782.2859472993841</v>
      </c>
      <c r="CD32">
        <v>9830.7624136483573</v>
      </c>
      <c r="CE32">
        <v>12133.285972235031</v>
      </c>
      <c r="CF32">
        <v>12135.486706422857</v>
      </c>
      <c r="CG32">
        <v>12914.749087557984</v>
      </c>
      <c r="CH32">
        <v>11943.68099550363</v>
      </c>
      <c r="CI32">
        <v>12991.292273498366</v>
      </c>
      <c r="CJ32">
        <v>11842.433030528944</v>
      </c>
      <c r="CK32">
        <v>10783.758814767392</v>
      </c>
      <c r="CL32">
        <v>14970.311807361066</v>
      </c>
      <c r="CM32">
        <v>23648.403191182733</v>
      </c>
      <c r="CN32">
        <v>34398.247236520961</v>
      </c>
      <c r="CO32">
        <v>41224.475155894499</v>
      </c>
      <c r="CP32">
        <v>43011.077074591914</v>
      </c>
      <c r="CQ32">
        <v>43013.625864780639</v>
      </c>
      <c r="CR32">
        <v>42847.358085446424</v>
      </c>
      <c r="CS32">
        <v>44119.614694375079</v>
      </c>
      <c r="CT32">
        <v>45374.520132447527</v>
      </c>
      <c r="CU32">
        <v>45848.678696215014</v>
      </c>
      <c r="CV32">
        <v>46052.13770068546</v>
      </c>
      <c r="CW32">
        <v>46590.069824557948</v>
      </c>
      <c r="CX32">
        <v>49522.205282736584</v>
      </c>
      <c r="CY32">
        <v>53582.686826957899</v>
      </c>
      <c r="CZ32">
        <v>59262.648465838596</v>
      </c>
      <c r="DA32">
        <v>59050.46140880949</v>
      </c>
      <c r="DB32">
        <v>59108.483488794016</v>
      </c>
      <c r="DC32">
        <v>58877.260978747123</v>
      </c>
      <c r="DD32">
        <v>61443.068595981611</v>
      </c>
      <c r="DE32">
        <v>61616.387242951743</v>
      </c>
      <c r="DF32">
        <v>60018.672960291195</v>
      </c>
      <c r="DG32">
        <v>55679.910111051991</v>
      </c>
      <c r="DH32">
        <v>50923.062098781331</v>
      </c>
      <c r="DI32">
        <v>44578.898889248514</v>
      </c>
      <c r="DJ32">
        <v>42670.499048187878</v>
      </c>
      <c r="DK32">
        <v>44717.5653111965</v>
      </c>
      <c r="DL32">
        <v>45382.150733097689</v>
      </c>
      <c r="DM32">
        <v>47059.581383936056</v>
      </c>
      <c r="DN32">
        <v>47118.917263423842</v>
      </c>
      <c r="DO32">
        <v>47395.085884452506</v>
      </c>
      <c r="DP32">
        <v>46544.539005708211</v>
      </c>
    </row>
    <row r="33" spans="1:120" ht="45">
      <c r="A33" s="3" t="s">
        <v>125</v>
      </c>
      <c r="B33">
        <v>-2049.9725070579652</v>
      </c>
      <c r="C33">
        <v>-1691.335165509355</v>
      </c>
      <c r="D33">
        <v>-1667.5974832131176</v>
      </c>
      <c r="E33">
        <v>-1629.244757811915</v>
      </c>
      <c r="F33">
        <v>-2128.4142510883471</v>
      </c>
      <c r="G33">
        <v>-2718.4945303852282</v>
      </c>
      <c r="H33">
        <v>-3182.2990824721587</v>
      </c>
      <c r="I33">
        <v>-3441.6483434242509</v>
      </c>
      <c r="J33">
        <v>-3453.5800008398446</v>
      </c>
      <c r="K33">
        <v>-3245.4230413702007</v>
      </c>
      <c r="L33">
        <v>-2948.2821039851788</v>
      </c>
      <c r="M33">
        <v>-2566.1371083722984</v>
      </c>
      <c r="N33">
        <v>-2471.5807318686593</v>
      </c>
      <c r="O33">
        <v>-2512.3009263720551</v>
      </c>
      <c r="P33">
        <v>-3087.9378247772934</v>
      </c>
      <c r="Q33">
        <v>-3505.2874341226216</v>
      </c>
      <c r="R33">
        <v>-4036.7050235807642</v>
      </c>
      <c r="S33">
        <v>-4751.7974625034385</v>
      </c>
      <c r="T33">
        <v>-4797.8950614633522</v>
      </c>
      <c r="U33">
        <v>-4809.7015827209743</v>
      </c>
      <c r="V33">
        <v>-4846.7938775329067</v>
      </c>
      <c r="W33">
        <v>-4957.1132905007889</v>
      </c>
      <c r="X33">
        <v>-4921.8518135362237</v>
      </c>
      <c r="Y33">
        <v>-5068.0692178342579</v>
      </c>
      <c r="Z33">
        <v>-4699.2345878158421</v>
      </c>
      <c r="AA33">
        <v>-4093.7958825644027</v>
      </c>
      <c r="AB33">
        <v>-3489.1214650439979</v>
      </c>
      <c r="AC33">
        <v>-3894.5474767100459</v>
      </c>
      <c r="AD33">
        <v>-4774.5083524125248</v>
      </c>
      <c r="AE33">
        <v>-5802.6017336712512</v>
      </c>
      <c r="AF33">
        <v>-7051.6591506773211</v>
      </c>
      <c r="AG33">
        <v>-7482.2430538971412</v>
      </c>
      <c r="AH33">
        <v>-7832.1745852680478</v>
      </c>
      <c r="AI33">
        <v>-7964.6437257721009</v>
      </c>
      <c r="AJ33">
        <v>-7581.7270403994835</v>
      </c>
      <c r="AK33">
        <v>-7197.4319215484356</v>
      </c>
      <c r="AL33">
        <v>-6694.1605480962753</v>
      </c>
      <c r="AM33">
        <v>-6112.2016044378224</v>
      </c>
      <c r="AN33">
        <v>-6479.1357840087885</v>
      </c>
      <c r="AO33">
        <v>-6885.9750803311626</v>
      </c>
      <c r="AP33">
        <v>-7230.9706364379908</v>
      </c>
      <c r="AQ33">
        <v>-7309.2438956342367</v>
      </c>
      <c r="AR33">
        <v>-7167.8142570574173</v>
      </c>
      <c r="AS33">
        <v>-6990.799343203309</v>
      </c>
      <c r="AT33">
        <v>-6987.8310335730785</v>
      </c>
      <c r="AU33">
        <v>-7137.4028184799099</v>
      </c>
      <c r="AV33">
        <v>-7095.0495523643822</v>
      </c>
      <c r="AW33">
        <v>-6463.4124895379437</v>
      </c>
      <c r="AX33">
        <v>-5712.1085146518944</v>
      </c>
      <c r="AY33">
        <v>-5150.8283550074211</v>
      </c>
      <c r="AZ33">
        <v>-4002.7514519451638</v>
      </c>
      <c r="BA33">
        <v>-4015.7686223493592</v>
      </c>
      <c r="BB33">
        <v>-3973.4448239783474</v>
      </c>
      <c r="BC33">
        <v>-4364.2689985970219</v>
      </c>
      <c r="BD33">
        <v>-4309.8629569995737</v>
      </c>
      <c r="BE33">
        <v>-4552.4667782489596</v>
      </c>
      <c r="BF33">
        <v>-4513.5725700020794</v>
      </c>
      <c r="BG33">
        <v>-4449.868703231431</v>
      </c>
      <c r="BH33">
        <v>-4012.0733598022816</v>
      </c>
      <c r="BI33">
        <v>-3320.7209481941977</v>
      </c>
      <c r="BJ33">
        <v>-3843.9854465943904</v>
      </c>
      <c r="BK33">
        <v>-4958.7285414012185</v>
      </c>
      <c r="BL33">
        <v>-6227.441670312578</v>
      </c>
      <c r="BM33">
        <v>-7931.5310062534209</v>
      </c>
      <c r="BN33">
        <v>-7936.1046989256402</v>
      </c>
      <c r="BO33">
        <v>-7924.5978330167263</v>
      </c>
      <c r="BP33">
        <v>-7919.09870204856</v>
      </c>
      <c r="BQ33">
        <v>-7997.4901062362442</v>
      </c>
      <c r="BR33">
        <v>-8101.4849101722075</v>
      </c>
      <c r="BS33">
        <v>-7987.327594472461</v>
      </c>
      <c r="BT33">
        <v>-7738.9477803710743</v>
      </c>
      <c r="BU33">
        <v>-7556.8558009420231</v>
      </c>
      <c r="BV33">
        <v>-8570.6022558560726</v>
      </c>
      <c r="BW33">
        <v>-9130.2694231322403</v>
      </c>
      <c r="BX33">
        <v>-11588.841788670883</v>
      </c>
      <c r="BY33">
        <v>-12533.414634296074</v>
      </c>
      <c r="BZ33">
        <v>-12786.502251821583</v>
      </c>
      <c r="CA33">
        <v>-13241.205563859359</v>
      </c>
      <c r="CB33">
        <v>-13327.930337460335</v>
      </c>
      <c r="CC33">
        <v>-13935.656568649676</v>
      </c>
      <c r="CD33">
        <v>-13858.827254324169</v>
      </c>
      <c r="CE33">
        <v>-13542.914103617515</v>
      </c>
      <c r="CF33">
        <v>-13303.594583211427</v>
      </c>
      <c r="CG33">
        <v>-12251.469843778992</v>
      </c>
      <c r="CH33">
        <v>-13458.928797751812</v>
      </c>
      <c r="CI33">
        <v>-16588.07548174918</v>
      </c>
      <c r="CJ33">
        <v>-17291.849770264467</v>
      </c>
      <c r="CK33">
        <v>-17578.206219883694</v>
      </c>
      <c r="CL33">
        <v>-18182.239081180531</v>
      </c>
      <c r="CM33">
        <v>-19729.831565591361</v>
      </c>
      <c r="CN33">
        <v>-21760.566265760477</v>
      </c>
      <c r="CO33">
        <v>-22007.001755447247</v>
      </c>
      <c r="CP33">
        <v>-20616.457922295955</v>
      </c>
      <c r="CQ33">
        <v>-20636.237164890317</v>
      </c>
      <c r="CR33">
        <v>-20330.696190223221</v>
      </c>
      <c r="CS33">
        <v>-22427.312394687557</v>
      </c>
      <c r="CT33">
        <v>-25562.447518723788</v>
      </c>
      <c r="CU33">
        <v>-27249.220370607538</v>
      </c>
      <c r="CV33">
        <v>-29674.704520342751</v>
      </c>
      <c r="CW33">
        <v>-28814.647552278988</v>
      </c>
      <c r="CX33">
        <v>-28030.324028868297</v>
      </c>
      <c r="CY33">
        <v>-28007.681765978949</v>
      </c>
      <c r="CZ33">
        <v>-27122.151232919299</v>
      </c>
      <c r="DA33">
        <v>-27313.605421904744</v>
      </c>
      <c r="DB33">
        <v>-27561.887346897005</v>
      </c>
      <c r="DC33">
        <v>-27149.621024373559</v>
      </c>
      <c r="DD33">
        <v>-31253.751090490805</v>
      </c>
      <c r="DE33">
        <v>-30906.504041475873</v>
      </c>
      <c r="DF33">
        <v>-31628.034877645598</v>
      </c>
      <c r="DG33">
        <v>-32448.815973025994</v>
      </c>
      <c r="DH33">
        <v>-31878.212171890664</v>
      </c>
      <c r="DI33">
        <v>-32041.145839624256</v>
      </c>
      <c r="DJ33">
        <v>-32343.60034909394</v>
      </c>
      <c r="DK33">
        <v>-31485.305548098251</v>
      </c>
      <c r="DL33">
        <v>-30356.265986548846</v>
      </c>
      <c r="DM33">
        <v>-27396.164884468031</v>
      </c>
      <c r="DN33">
        <v>-23786.509154211923</v>
      </c>
      <c r="DO33">
        <v>-20863.909592226253</v>
      </c>
      <c r="DP33">
        <v>-17344.918965354107</v>
      </c>
    </row>
    <row r="34" spans="1:120" ht="45">
      <c r="A34" s="3" t="s">
        <v>126</v>
      </c>
      <c r="B34">
        <v>-4608.9790641159307</v>
      </c>
      <c r="C34">
        <v>-4119.6050810187098</v>
      </c>
      <c r="D34">
        <v>-4084.8592414262357</v>
      </c>
      <c r="E34">
        <v>-4027.6514106238301</v>
      </c>
      <c r="F34">
        <v>-4740.0051021766949</v>
      </c>
      <c r="G34">
        <v>-5500.1840107704566</v>
      </c>
      <c r="H34">
        <v>-6052.5949149443168</v>
      </c>
      <c r="I34">
        <v>-6093.7538868485026</v>
      </c>
      <c r="J34">
        <v>-6097.2778016796892</v>
      </c>
      <c r="K34">
        <v>-5976.2333827404009</v>
      </c>
      <c r="L34">
        <v>-5739.4835579703577</v>
      </c>
      <c r="M34">
        <v>-5394.4876667445969</v>
      </c>
      <c r="N34">
        <v>-5297.5546137373185</v>
      </c>
      <c r="O34">
        <v>-5319.0071027441099</v>
      </c>
      <c r="P34">
        <v>-6084.3462995545869</v>
      </c>
      <c r="Q34">
        <v>-6567.6878682452434</v>
      </c>
      <c r="R34">
        <v>-7270.3513971615284</v>
      </c>
      <c r="S34">
        <v>-8297.7787750068783</v>
      </c>
      <c r="T34">
        <v>-8561.7901229267045</v>
      </c>
      <c r="U34">
        <v>-8567.4867654419504</v>
      </c>
      <c r="V34">
        <v>-8795.6220050658139</v>
      </c>
      <c r="W34">
        <v>-9324.1076810015784</v>
      </c>
      <c r="X34">
        <v>-9287.1400770724467</v>
      </c>
      <c r="Y34">
        <v>-10236.192835668515</v>
      </c>
      <c r="Z34">
        <v>-10171.225375631684</v>
      </c>
      <c r="AA34">
        <v>-9536.1321151288066</v>
      </c>
      <c r="AB34">
        <v>-8997.2183300879969</v>
      </c>
      <c r="AC34">
        <v>-9642.2091534200918</v>
      </c>
      <c r="AD34">
        <v>-10971.155704825049</v>
      </c>
      <c r="AE34">
        <v>-12417.439517342504</v>
      </c>
      <c r="AF34">
        <v>-14162.065501354642</v>
      </c>
      <c r="AG34">
        <v>-14579.177957794282</v>
      </c>
      <c r="AH34">
        <v>-14983.933570536095</v>
      </c>
      <c r="AI34">
        <v>-15116.306601544202</v>
      </c>
      <c r="AJ34">
        <v>-14675.038630798967</v>
      </c>
      <c r="AK34">
        <v>-14270.47629309687</v>
      </c>
      <c r="AL34">
        <v>-13663.926946192551</v>
      </c>
      <c r="AM34">
        <v>-12842.444208875646</v>
      </c>
      <c r="AN34">
        <v>-13173.948218017576</v>
      </c>
      <c r="AO34">
        <v>-13706.951810662325</v>
      </c>
      <c r="AP34">
        <v>-13975.516272875981</v>
      </c>
      <c r="AQ34">
        <v>-13783.036391268473</v>
      </c>
      <c r="AR34">
        <v>-13768.115414114834</v>
      </c>
      <c r="AS34">
        <v>-13017.64773640662</v>
      </c>
      <c r="AT34">
        <v>-13008.060867146156</v>
      </c>
      <c r="AU34">
        <v>-13538.467186959821</v>
      </c>
      <c r="AV34">
        <v>-13148.823854728764</v>
      </c>
      <c r="AW34">
        <v>-12693.861679075886</v>
      </c>
      <c r="AX34">
        <v>-11624.527629303788</v>
      </c>
      <c r="AY34">
        <v>-10747.695610014844</v>
      </c>
      <c r="AZ34">
        <v>-8911.6084038903282</v>
      </c>
      <c r="BA34">
        <v>-8931.5858446987186</v>
      </c>
      <c r="BB34">
        <v>-8866.4328479566957</v>
      </c>
      <c r="BC34">
        <v>-9454.4033971940444</v>
      </c>
      <c r="BD34">
        <v>-9421.5293139991481</v>
      </c>
      <c r="BE34">
        <v>-9669.0528564979195</v>
      </c>
      <c r="BF34">
        <v>-9845.3995900041591</v>
      </c>
      <c r="BG34">
        <v>-10385.360056462861</v>
      </c>
      <c r="BH34">
        <v>-9881.1460196045646</v>
      </c>
      <c r="BI34">
        <v>-9448.5792463883954</v>
      </c>
      <c r="BJ34">
        <v>-10275.043493188781</v>
      </c>
      <c r="BK34">
        <v>-11970.425182802439</v>
      </c>
      <c r="BL34">
        <v>-13737.452190625156</v>
      </c>
      <c r="BM34">
        <v>-16212.672812506842</v>
      </c>
      <c r="BN34">
        <v>-16068.179197851281</v>
      </c>
      <c r="BO34">
        <v>-15712.878416033453</v>
      </c>
      <c r="BP34">
        <v>-15711.179309097119</v>
      </c>
      <c r="BQ34">
        <v>-15526.662212472489</v>
      </c>
      <c r="BR34">
        <v>-15635.984155344415</v>
      </c>
      <c r="BS34">
        <v>-15488.846223944922</v>
      </c>
      <c r="BT34">
        <v>-15284.633665742149</v>
      </c>
      <c r="BU34">
        <v>-15047.137391884047</v>
      </c>
      <c r="BV34">
        <v>-16609.572411712146</v>
      </c>
      <c r="BW34">
        <v>-17453.55664126448</v>
      </c>
      <c r="BX34">
        <v>-21119.441932341771</v>
      </c>
      <c r="BY34">
        <v>-22412.764228592157</v>
      </c>
      <c r="BZ34">
        <v>-22376.281343643182</v>
      </c>
      <c r="CA34">
        <v>-22165.727042718736</v>
      </c>
      <c r="CB34">
        <v>-22045.289574920687</v>
      </c>
      <c r="CC34">
        <v>-21841.637407299364</v>
      </c>
      <c r="CD34">
        <v>-21755.357143648343</v>
      </c>
      <c r="CE34">
        <v>-22101.647462235029</v>
      </c>
      <c r="CF34">
        <v>-21783.288346422854</v>
      </c>
      <c r="CG34">
        <v>-20640.209487557982</v>
      </c>
      <c r="CH34">
        <v>-21926.465395503626</v>
      </c>
      <c r="CI34">
        <v>-26447.864733498362</v>
      </c>
      <c r="CJ34">
        <v>-27003.27737052894</v>
      </c>
      <c r="CK34">
        <v>-27032.194564767389</v>
      </c>
      <c r="CL34">
        <v>-29233.089377361059</v>
      </c>
      <c r="CM34">
        <v>-34189.243151182724</v>
      </c>
      <c r="CN34">
        <v>-40480.170766520961</v>
      </c>
      <c r="CO34">
        <v>-43084.160725894501</v>
      </c>
      <c r="CP34">
        <v>-41825.636254591911</v>
      </c>
      <c r="CQ34">
        <v>-41852.858174780631</v>
      </c>
      <c r="CR34">
        <v>-41390.047615446441</v>
      </c>
      <c r="CS34">
        <v>-44609.621424375102</v>
      </c>
      <c r="CT34">
        <v>-49208.103402447559</v>
      </c>
      <c r="CU34">
        <v>-51615.186726215055</v>
      </c>
      <c r="CV34">
        <v>-54916.985260685484</v>
      </c>
      <c r="CW34">
        <v>-53949.553344557971</v>
      </c>
      <c r="CX34">
        <v>-53881.167132736591</v>
      </c>
      <c r="CY34">
        <v>-55204.471296957898</v>
      </c>
      <c r="CZ34">
        <v>-55917.084465838598</v>
      </c>
      <c r="DA34">
        <v>-56101.627698809483</v>
      </c>
      <c r="DB34">
        <v>-56452.010958794017</v>
      </c>
      <c r="DC34">
        <v>-55825.248358747114</v>
      </c>
      <c r="DD34">
        <v>-62152.690985981615</v>
      </c>
      <c r="DE34">
        <v>-61747.467802951745</v>
      </c>
      <c r="DF34">
        <v>-62176.937490291195</v>
      </c>
      <c r="DG34">
        <v>-61825.058001051984</v>
      </c>
      <c r="DH34">
        <v>-59478.636928781329</v>
      </c>
      <c r="DI34">
        <v>-57581.160749248513</v>
      </c>
      <c r="DJ34">
        <v>-57348.300148187875</v>
      </c>
      <c r="DK34">
        <v>-56886.262501196506</v>
      </c>
      <c r="DL34">
        <v>-55602.404893097686</v>
      </c>
      <c r="DM34">
        <v>-52214.74697393606</v>
      </c>
      <c r="DN34">
        <v>-47421.651293423849</v>
      </c>
      <c r="DO34">
        <v>-43616.908084452501</v>
      </c>
      <c r="DP34">
        <v>-38641.404955708218</v>
      </c>
    </row>
    <row r="35" spans="1:120" ht="30">
      <c r="A35" s="3" t="s">
        <v>130</v>
      </c>
      <c r="B35" t="str">
        <f>IF(B30&gt;B32, "Upper Limit", IF(B30&gt;B31, "Lower Limit", "No"))</f>
        <v>No</v>
      </c>
      <c r="C35" t="str">
        <f t="shared" ref="C35:BN35" si="8">IF(C30&gt;C32, "Upper Limit", IF(C30&gt;C31, "Lower Limit", "No"))</f>
        <v>No</v>
      </c>
      <c r="D35" t="str">
        <f t="shared" si="8"/>
        <v>No</v>
      </c>
      <c r="E35" t="str">
        <f t="shared" si="8"/>
        <v>No</v>
      </c>
      <c r="F35" t="str">
        <f t="shared" si="8"/>
        <v>No</v>
      </c>
      <c r="G35" t="str">
        <f t="shared" si="8"/>
        <v>No</v>
      </c>
      <c r="H35" t="str">
        <f t="shared" si="8"/>
        <v>No</v>
      </c>
      <c r="I35" t="str">
        <f t="shared" si="8"/>
        <v>No</v>
      </c>
      <c r="J35" t="str">
        <f t="shared" si="8"/>
        <v>No</v>
      </c>
      <c r="K35" t="str">
        <f t="shared" si="8"/>
        <v>Lower Limit</v>
      </c>
      <c r="L35" t="str">
        <f t="shared" si="8"/>
        <v>Lower Limit</v>
      </c>
      <c r="M35" t="str">
        <f t="shared" si="8"/>
        <v>Lower Limit</v>
      </c>
      <c r="N35" t="str">
        <f t="shared" si="8"/>
        <v>No</v>
      </c>
      <c r="O35" t="str">
        <f t="shared" si="8"/>
        <v>No</v>
      </c>
      <c r="P35" t="str">
        <f t="shared" si="8"/>
        <v>No</v>
      </c>
      <c r="Q35" t="str">
        <f t="shared" si="8"/>
        <v>No</v>
      </c>
      <c r="R35" t="str">
        <f t="shared" si="8"/>
        <v>No</v>
      </c>
      <c r="S35" t="str">
        <f t="shared" si="8"/>
        <v>No</v>
      </c>
      <c r="T35" t="str">
        <f t="shared" si="8"/>
        <v>Lower Limit</v>
      </c>
      <c r="U35" t="str">
        <f t="shared" si="8"/>
        <v>No</v>
      </c>
      <c r="V35" t="str">
        <f t="shared" si="8"/>
        <v>Lower Limit</v>
      </c>
      <c r="W35" t="str">
        <f t="shared" si="8"/>
        <v>Lower Limit</v>
      </c>
      <c r="X35" t="str">
        <f t="shared" si="8"/>
        <v>No</v>
      </c>
      <c r="Y35" t="str">
        <f t="shared" si="8"/>
        <v>Upper Limit</v>
      </c>
      <c r="Z35" t="str">
        <f t="shared" si="8"/>
        <v>Lower Limit</v>
      </c>
      <c r="AA35" t="str">
        <f t="shared" si="8"/>
        <v>No</v>
      </c>
      <c r="AB35" t="str">
        <f t="shared" si="8"/>
        <v>Lower Limit</v>
      </c>
      <c r="AC35" t="str">
        <f t="shared" si="8"/>
        <v>No</v>
      </c>
      <c r="AD35" t="str">
        <f t="shared" si="8"/>
        <v>No</v>
      </c>
      <c r="AE35" t="str">
        <f t="shared" si="8"/>
        <v>No</v>
      </c>
      <c r="AF35" t="str">
        <f t="shared" si="8"/>
        <v>No</v>
      </c>
      <c r="AG35" t="str">
        <f t="shared" si="8"/>
        <v>No</v>
      </c>
      <c r="AH35" t="str">
        <f t="shared" si="8"/>
        <v>No</v>
      </c>
      <c r="AI35" t="str">
        <f t="shared" si="8"/>
        <v>No</v>
      </c>
      <c r="AJ35" t="str">
        <f t="shared" si="8"/>
        <v>No</v>
      </c>
      <c r="AK35" t="str">
        <f t="shared" si="8"/>
        <v>No</v>
      </c>
      <c r="AL35" t="str">
        <f t="shared" si="8"/>
        <v>No</v>
      </c>
      <c r="AM35" t="str">
        <f t="shared" si="8"/>
        <v>No</v>
      </c>
      <c r="AN35" t="str">
        <f t="shared" si="8"/>
        <v>No</v>
      </c>
      <c r="AO35" t="str">
        <f t="shared" si="8"/>
        <v>No</v>
      </c>
      <c r="AP35" t="str">
        <f t="shared" si="8"/>
        <v>No</v>
      </c>
      <c r="AQ35" t="str">
        <f t="shared" si="8"/>
        <v>No</v>
      </c>
      <c r="AR35" t="str">
        <f t="shared" si="8"/>
        <v>No</v>
      </c>
      <c r="AS35" t="str">
        <f t="shared" si="8"/>
        <v>No</v>
      </c>
      <c r="AT35" t="str">
        <f t="shared" si="8"/>
        <v>Lower Limit</v>
      </c>
      <c r="AU35" t="str">
        <f t="shared" si="8"/>
        <v>Lower Limit</v>
      </c>
      <c r="AV35" t="str">
        <f t="shared" si="8"/>
        <v>No</v>
      </c>
      <c r="AW35" t="str">
        <f t="shared" si="8"/>
        <v>Lower Limit</v>
      </c>
      <c r="AX35" t="str">
        <f t="shared" si="8"/>
        <v>No</v>
      </c>
      <c r="AY35" t="str">
        <f t="shared" si="8"/>
        <v>No</v>
      </c>
      <c r="AZ35" t="str">
        <f t="shared" si="8"/>
        <v>No</v>
      </c>
      <c r="BA35" t="str">
        <f t="shared" si="8"/>
        <v>No</v>
      </c>
      <c r="BB35" t="str">
        <f t="shared" si="8"/>
        <v>No</v>
      </c>
      <c r="BC35" t="str">
        <f t="shared" si="8"/>
        <v>No</v>
      </c>
      <c r="BD35" t="str">
        <f t="shared" si="8"/>
        <v>No</v>
      </c>
      <c r="BE35" t="str">
        <f t="shared" si="8"/>
        <v>No</v>
      </c>
      <c r="BF35" t="str">
        <f t="shared" si="8"/>
        <v>Lower Limit</v>
      </c>
      <c r="BG35" t="str">
        <f t="shared" si="8"/>
        <v>Lower Limit</v>
      </c>
      <c r="BH35" t="str">
        <f t="shared" si="8"/>
        <v>No</v>
      </c>
      <c r="BI35" t="str">
        <f t="shared" si="8"/>
        <v>Lower Limit</v>
      </c>
      <c r="BJ35" t="str">
        <f t="shared" si="8"/>
        <v>No</v>
      </c>
      <c r="BK35" t="str">
        <f t="shared" si="8"/>
        <v>No</v>
      </c>
      <c r="BL35" t="str">
        <f t="shared" si="8"/>
        <v>No</v>
      </c>
      <c r="BM35" t="str">
        <f t="shared" si="8"/>
        <v>No</v>
      </c>
      <c r="BN35" t="str">
        <f t="shared" si="8"/>
        <v>No</v>
      </c>
      <c r="BO35" t="str">
        <f t="shared" ref="BO35:DP35" si="9">IF(BO30&gt;BO32, "Upper Limit", IF(BO30&gt;BO31, "Lower Limit", "No"))</f>
        <v>No</v>
      </c>
      <c r="BP35" t="str">
        <f t="shared" si="9"/>
        <v>No</v>
      </c>
      <c r="BQ35" t="str">
        <f t="shared" si="9"/>
        <v>No</v>
      </c>
      <c r="BR35" t="str">
        <f t="shared" si="9"/>
        <v>No</v>
      </c>
      <c r="BS35" t="str">
        <f t="shared" si="9"/>
        <v>No</v>
      </c>
      <c r="BT35" t="str">
        <f t="shared" si="9"/>
        <v>No</v>
      </c>
      <c r="BU35" t="str">
        <f t="shared" si="9"/>
        <v>No</v>
      </c>
      <c r="BV35" t="str">
        <f t="shared" si="9"/>
        <v>No</v>
      </c>
      <c r="BW35" t="str">
        <f t="shared" si="9"/>
        <v>No</v>
      </c>
      <c r="BX35" t="str">
        <f t="shared" si="9"/>
        <v>No</v>
      </c>
      <c r="BY35" t="str">
        <f t="shared" si="9"/>
        <v>No</v>
      </c>
      <c r="BZ35" t="str">
        <f t="shared" si="9"/>
        <v>No</v>
      </c>
      <c r="CA35" t="str">
        <f t="shared" si="9"/>
        <v>No</v>
      </c>
      <c r="CB35" t="str">
        <f t="shared" si="9"/>
        <v>No</v>
      </c>
      <c r="CC35" t="str">
        <f t="shared" si="9"/>
        <v>No</v>
      </c>
      <c r="CD35" t="str">
        <f t="shared" si="9"/>
        <v>No</v>
      </c>
      <c r="CE35" t="str">
        <f t="shared" si="9"/>
        <v>Lower Limit</v>
      </c>
      <c r="CF35" t="str">
        <f t="shared" si="9"/>
        <v>No</v>
      </c>
      <c r="CG35" t="str">
        <f t="shared" si="9"/>
        <v>No</v>
      </c>
      <c r="CH35" t="str">
        <f t="shared" si="9"/>
        <v>No</v>
      </c>
      <c r="CI35" t="str">
        <f t="shared" si="9"/>
        <v>No</v>
      </c>
      <c r="CJ35" t="str">
        <f t="shared" si="9"/>
        <v>No</v>
      </c>
      <c r="CK35" t="str">
        <f t="shared" si="9"/>
        <v>No</v>
      </c>
      <c r="CL35" t="str">
        <f t="shared" si="9"/>
        <v>Upper Limit</v>
      </c>
      <c r="CM35" t="str">
        <f t="shared" si="9"/>
        <v>Upper Limit</v>
      </c>
      <c r="CN35" t="str">
        <f t="shared" si="9"/>
        <v>Upper Limit</v>
      </c>
      <c r="CO35" t="str">
        <f t="shared" si="9"/>
        <v>Lower Limit</v>
      </c>
      <c r="CP35" t="str">
        <f t="shared" si="9"/>
        <v>No</v>
      </c>
      <c r="CQ35" t="str">
        <f t="shared" si="9"/>
        <v>No</v>
      </c>
      <c r="CR35" t="str">
        <f t="shared" si="9"/>
        <v>No</v>
      </c>
      <c r="CS35" t="str">
        <f t="shared" si="9"/>
        <v>No</v>
      </c>
      <c r="CT35" t="str">
        <f t="shared" si="9"/>
        <v>No</v>
      </c>
      <c r="CU35" t="str">
        <f t="shared" si="9"/>
        <v>No</v>
      </c>
      <c r="CV35" t="str">
        <f t="shared" si="9"/>
        <v>No</v>
      </c>
      <c r="CW35" t="str">
        <f t="shared" si="9"/>
        <v>No</v>
      </c>
      <c r="CX35" t="str">
        <f t="shared" si="9"/>
        <v>No</v>
      </c>
      <c r="CY35" t="str">
        <f t="shared" si="9"/>
        <v>Lower Limit</v>
      </c>
      <c r="CZ35" t="str">
        <f t="shared" si="9"/>
        <v>Lower Limit</v>
      </c>
      <c r="DA35" t="str">
        <f t="shared" si="9"/>
        <v>No</v>
      </c>
      <c r="DB35" t="str">
        <f t="shared" si="9"/>
        <v>No</v>
      </c>
      <c r="DC35" t="str">
        <f t="shared" si="9"/>
        <v>No</v>
      </c>
      <c r="DD35" t="str">
        <f t="shared" si="9"/>
        <v>No</v>
      </c>
      <c r="DE35" t="str">
        <f t="shared" si="9"/>
        <v>No</v>
      </c>
      <c r="DF35" t="str">
        <f t="shared" si="9"/>
        <v>No</v>
      </c>
      <c r="DG35" t="str">
        <f t="shared" si="9"/>
        <v>No</v>
      </c>
      <c r="DH35" t="str">
        <f t="shared" si="9"/>
        <v>Lower Limit</v>
      </c>
      <c r="DI35" t="str">
        <f t="shared" si="9"/>
        <v>No</v>
      </c>
      <c r="DJ35" t="str">
        <f t="shared" si="9"/>
        <v>No</v>
      </c>
      <c r="DK35" t="str">
        <f t="shared" si="9"/>
        <v>No</v>
      </c>
      <c r="DL35" t="str">
        <f t="shared" si="9"/>
        <v>No</v>
      </c>
      <c r="DM35" t="str">
        <f t="shared" si="9"/>
        <v>No</v>
      </c>
      <c r="DN35" t="str">
        <f t="shared" si="9"/>
        <v>No</v>
      </c>
      <c r="DO35" t="str">
        <f t="shared" si="9"/>
        <v>No</v>
      </c>
      <c r="DP35" t="str">
        <f t="shared" si="9"/>
        <v>No</v>
      </c>
    </row>
    <row r="36" spans="1:120">
      <c r="A36" s="3" t="s">
        <v>131</v>
      </c>
      <c r="B36" t="str">
        <f>IF(B30&lt;B34, "Upper Limit", IF(B30&lt;B33, "Lower Limit", "No"))</f>
        <v>No</v>
      </c>
      <c r="C36" t="str">
        <f t="shared" ref="C36:BN36" si="10">IF(C30&lt;C34, "Upper Limit", IF(C30&lt;C33, "Lower Limit", "No"))</f>
        <v>No</v>
      </c>
      <c r="D36" t="str">
        <f t="shared" si="10"/>
        <v>No</v>
      </c>
      <c r="E36" t="str">
        <f t="shared" si="10"/>
        <v>No</v>
      </c>
      <c r="F36" t="str">
        <f t="shared" si="10"/>
        <v>Lower Limit</v>
      </c>
      <c r="G36" t="str">
        <f t="shared" si="10"/>
        <v>Lower Limit</v>
      </c>
      <c r="H36" t="str">
        <f t="shared" si="10"/>
        <v>Lower Limit</v>
      </c>
      <c r="I36" t="str">
        <f t="shared" si="10"/>
        <v>Lower Limit</v>
      </c>
      <c r="J36" t="str">
        <f t="shared" si="10"/>
        <v>No</v>
      </c>
      <c r="K36" t="str">
        <f t="shared" si="10"/>
        <v>No</v>
      </c>
      <c r="L36" t="str">
        <f t="shared" si="10"/>
        <v>No</v>
      </c>
      <c r="M36" t="str">
        <f t="shared" si="10"/>
        <v>No</v>
      </c>
      <c r="N36" t="str">
        <f t="shared" si="10"/>
        <v>No</v>
      </c>
      <c r="O36" t="str">
        <f t="shared" si="10"/>
        <v>No</v>
      </c>
      <c r="P36" t="str">
        <f t="shared" si="10"/>
        <v>Lower Limit</v>
      </c>
      <c r="Q36" t="str">
        <f t="shared" si="10"/>
        <v>Lower Limit</v>
      </c>
      <c r="R36" t="str">
        <f t="shared" si="10"/>
        <v>Lower Limit</v>
      </c>
      <c r="S36" t="str">
        <f t="shared" si="10"/>
        <v>Lower Limit</v>
      </c>
      <c r="T36" t="str">
        <f t="shared" si="10"/>
        <v>No</v>
      </c>
      <c r="U36" t="str">
        <f t="shared" si="10"/>
        <v>No</v>
      </c>
      <c r="V36" t="str">
        <f t="shared" si="10"/>
        <v>No</v>
      </c>
      <c r="W36" t="str">
        <f t="shared" si="10"/>
        <v>No</v>
      </c>
      <c r="X36" t="str">
        <f t="shared" si="10"/>
        <v>No</v>
      </c>
      <c r="Y36" t="str">
        <f t="shared" si="10"/>
        <v>No</v>
      </c>
      <c r="Z36" t="str">
        <f t="shared" si="10"/>
        <v>No</v>
      </c>
      <c r="AA36" t="str">
        <f t="shared" si="10"/>
        <v>No</v>
      </c>
      <c r="AB36" t="str">
        <f t="shared" si="10"/>
        <v>No</v>
      </c>
      <c r="AC36" t="str">
        <f t="shared" si="10"/>
        <v>Lower Limit</v>
      </c>
      <c r="AD36" t="str">
        <f t="shared" si="10"/>
        <v>Lower Limit</v>
      </c>
      <c r="AE36" t="str">
        <f t="shared" si="10"/>
        <v>Lower Limit</v>
      </c>
      <c r="AF36" t="str">
        <f t="shared" si="10"/>
        <v>Lower Limit</v>
      </c>
      <c r="AG36" t="str">
        <f t="shared" si="10"/>
        <v>No</v>
      </c>
      <c r="AH36" t="str">
        <f t="shared" si="10"/>
        <v>No</v>
      </c>
      <c r="AI36" t="str">
        <f t="shared" si="10"/>
        <v>No</v>
      </c>
      <c r="AJ36" t="str">
        <f t="shared" si="10"/>
        <v>No</v>
      </c>
      <c r="AK36" t="str">
        <f t="shared" si="10"/>
        <v>No</v>
      </c>
      <c r="AL36" t="str">
        <f t="shared" si="10"/>
        <v>No</v>
      </c>
      <c r="AM36" t="str">
        <f t="shared" si="10"/>
        <v>No</v>
      </c>
      <c r="AN36" t="str">
        <f t="shared" si="10"/>
        <v>No</v>
      </c>
      <c r="AO36" t="str">
        <f t="shared" si="10"/>
        <v>No</v>
      </c>
      <c r="AP36" t="str">
        <f t="shared" si="10"/>
        <v>No</v>
      </c>
      <c r="AQ36" t="str">
        <f t="shared" si="10"/>
        <v>No</v>
      </c>
      <c r="AR36" t="str">
        <f t="shared" si="10"/>
        <v>No</v>
      </c>
      <c r="AS36" t="str">
        <f t="shared" si="10"/>
        <v>No</v>
      </c>
      <c r="AT36" t="str">
        <f t="shared" si="10"/>
        <v>No</v>
      </c>
      <c r="AU36" t="str">
        <f t="shared" si="10"/>
        <v>No</v>
      </c>
      <c r="AV36" t="str">
        <f t="shared" si="10"/>
        <v>No</v>
      </c>
      <c r="AW36" t="str">
        <f t="shared" si="10"/>
        <v>No</v>
      </c>
      <c r="AX36" t="str">
        <f t="shared" si="10"/>
        <v>No</v>
      </c>
      <c r="AY36" t="str">
        <f t="shared" si="10"/>
        <v>No</v>
      </c>
      <c r="AZ36" t="str">
        <f t="shared" si="10"/>
        <v>No</v>
      </c>
      <c r="BA36" t="str">
        <f t="shared" si="10"/>
        <v>Lower Limit</v>
      </c>
      <c r="BB36" t="str">
        <f t="shared" si="10"/>
        <v>Lower Limit</v>
      </c>
      <c r="BC36" t="str">
        <f t="shared" si="10"/>
        <v>Lower Limit</v>
      </c>
      <c r="BD36" t="str">
        <f t="shared" si="10"/>
        <v>No</v>
      </c>
      <c r="BE36" t="str">
        <f t="shared" si="10"/>
        <v>No</v>
      </c>
      <c r="BF36" t="str">
        <f t="shared" si="10"/>
        <v>No</v>
      </c>
      <c r="BG36" t="str">
        <f t="shared" si="10"/>
        <v>No</v>
      </c>
      <c r="BH36" t="str">
        <f t="shared" si="10"/>
        <v>No</v>
      </c>
      <c r="BI36" t="str">
        <f t="shared" si="10"/>
        <v>No</v>
      </c>
      <c r="BJ36" t="str">
        <f t="shared" si="10"/>
        <v>Lower Limit</v>
      </c>
      <c r="BK36" t="str">
        <f t="shared" si="10"/>
        <v>Lower Limit</v>
      </c>
      <c r="BL36" t="str">
        <f t="shared" si="10"/>
        <v>Lower Limit</v>
      </c>
      <c r="BM36" t="str">
        <f t="shared" si="10"/>
        <v>Lower Limit</v>
      </c>
      <c r="BN36" t="str">
        <f t="shared" si="10"/>
        <v>No</v>
      </c>
      <c r="BO36" t="str">
        <f t="shared" ref="BO36:DP36" si="11">IF(BO30&lt;BO34, "Upper Limit", IF(BO30&lt;BO33, "Lower Limit", "No"))</f>
        <v>No</v>
      </c>
      <c r="BP36" t="str">
        <f t="shared" si="11"/>
        <v>No</v>
      </c>
      <c r="BQ36" t="str">
        <f t="shared" si="11"/>
        <v>No</v>
      </c>
      <c r="BR36" t="str">
        <f t="shared" si="11"/>
        <v>No</v>
      </c>
      <c r="BS36" t="str">
        <f t="shared" si="11"/>
        <v>No</v>
      </c>
      <c r="BT36" t="str">
        <f t="shared" si="11"/>
        <v>No</v>
      </c>
      <c r="BU36" t="str">
        <f t="shared" si="11"/>
        <v>No</v>
      </c>
      <c r="BV36" t="str">
        <f t="shared" si="11"/>
        <v>Lower Limit</v>
      </c>
      <c r="BW36" t="str">
        <f t="shared" si="11"/>
        <v>Lower Limit</v>
      </c>
      <c r="BX36" t="str">
        <f t="shared" si="11"/>
        <v>Upper Limit</v>
      </c>
      <c r="BY36" t="str">
        <f t="shared" si="11"/>
        <v>Lower Limit</v>
      </c>
      <c r="BZ36" t="str">
        <f t="shared" si="11"/>
        <v>No</v>
      </c>
      <c r="CA36" t="str">
        <f t="shared" si="11"/>
        <v>No</v>
      </c>
      <c r="CB36" t="str">
        <f t="shared" si="11"/>
        <v>No</v>
      </c>
      <c r="CC36" t="str">
        <f t="shared" si="11"/>
        <v>Lower Limit</v>
      </c>
      <c r="CD36" t="str">
        <f t="shared" si="11"/>
        <v>No</v>
      </c>
      <c r="CE36" t="str">
        <f t="shared" si="11"/>
        <v>No</v>
      </c>
      <c r="CF36" t="str">
        <f t="shared" si="11"/>
        <v>No</v>
      </c>
      <c r="CG36" t="str">
        <f t="shared" si="11"/>
        <v>No</v>
      </c>
      <c r="CH36" t="str">
        <f t="shared" si="11"/>
        <v>Lower Limit</v>
      </c>
      <c r="CI36" t="str">
        <f t="shared" si="11"/>
        <v>Upper Limit</v>
      </c>
      <c r="CJ36" t="str">
        <f t="shared" si="11"/>
        <v>No</v>
      </c>
      <c r="CK36" t="str">
        <f t="shared" si="11"/>
        <v>No</v>
      </c>
      <c r="CL36" t="str">
        <f t="shared" si="11"/>
        <v>No</v>
      </c>
      <c r="CM36" t="str">
        <f t="shared" si="11"/>
        <v>No</v>
      </c>
      <c r="CN36" t="str">
        <f t="shared" si="11"/>
        <v>No</v>
      </c>
      <c r="CO36" t="str">
        <f t="shared" si="11"/>
        <v>No</v>
      </c>
      <c r="CP36" t="str">
        <f t="shared" si="11"/>
        <v>No</v>
      </c>
      <c r="CQ36" t="str">
        <f t="shared" si="11"/>
        <v>No</v>
      </c>
      <c r="CR36" t="str">
        <f t="shared" si="11"/>
        <v>No</v>
      </c>
      <c r="CS36" t="str">
        <f t="shared" si="11"/>
        <v>Lower Limit</v>
      </c>
      <c r="CT36" t="str">
        <f t="shared" si="11"/>
        <v>Lower Limit</v>
      </c>
      <c r="CU36" t="str">
        <f t="shared" si="11"/>
        <v>Lower Limit</v>
      </c>
      <c r="CV36" t="str">
        <f t="shared" si="11"/>
        <v>Lower Limit</v>
      </c>
      <c r="CW36" t="str">
        <f t="shared" si="11"/>
        <v>No</v>
      </c>
      <c r="CX36" t="str">
        <f t="shared" si="11"/>
        <v>No</v>
      </c>
      <c r="CY36" t="str">
        <f t="shared" si="11"/>
        <v>No</v>
      </c>
      <c r="CZ36" t="str">
        <f t="shared" si="11"/>
        <v>No</v>
      </c>
      <c r="DA36" t="str">
        <f t="shared" si="11"/>
        <v>No</v>
      </c>
      <c r="DB36" t="str">
        <f t="shared" si="11"/>
        <v>No</v>
      </c>
      <c r="DC36" t="str">
        <f t="shared" si="11"/>
        <v>No</v>
      </c>
      <c r="DD36" t="str">
        <f t="shared" si="11"/>
        <v>Lower Limit</v>
      </c>
      <c r="DE36" t="str">
        <f t="shared" si="11"/>
        <v>No</v>
      </c>
      <c r="DF36" t="str">
        <f t="shared" si="11"/>
        <v>No</v>
      </c>
      <c r="DG36" t="str">
        <f t="shared" si="11"/>
        <v>No</v>
      </c>
      <c r="DH36" t="str">
        <f t="shared" si="11"/>
        <v>No</v>
      </c>
      <c r="DI36" t="str">
        <f t="shared" si="11"/>
        <v>No</v>
      </c>
      <c r="DJ36" t="str">
        <f t="shared" si="11"/>
        <v>No</v>
      </c>
      <c r="DK36" t="str">
        <f t="shared" si="11"/>
        <v>No</v>
      </c>
      <c r="DL36" t="str">
        <f t="shared" si="11"/>
        <v>No</v>
      </c>
      <c r="DM36" t="str">
        <f t="shared" si="11"/>
        <v>No</v>
      </c>
      <c r="DN36" t="str">
        <f t="shared" si="11"/>
        <v>No</v>
      </c>
      <c r="DO36" t="str">
        <f t="shared" si="11"/>
        <v>No</v>
      </c>
      <c r="DP36" t="str">
        <f t="shared" si="11"/>
        <v>No</v>
      </c>
    </row>
    <row r="41" spans="1:120">
      <c r="B41" s="11" t="s">
        <v>4</v>
      </c>
      <c r="C41" s="11" t="s">
        <v>5</v>
      </c>
      <c r="D41" s="11" t="s">
        <v>6</v>
      </c>
      <c r="E41" s="11" t="s">
        <v>7</v>
      </c>
      <c r="F41" s="11" t="s">
        <v>8</v>
      </c>
      <c r="G41" s="11" t="s">
        <v>9</v>
      </c>
      <c r="H41" s="11" t="s">
        <v>10</v>
      </c>
      <c r="I41" s="11" t="s">
        <v>11</v>
      </c>
      <c r="J41" s="11" t="s">
        <v>12</v>
      </c>
      <c r="K41" s="11" t="s">
        <v>13</v>
      </c>
      <c r="L41" s="11" t="s">
        <v>14</v>
      </c>
      <c r="M41" s="11" t="s">
        <v>15</v>
      </c>
      <c r="N41" s="11" t="s">
        <v>16</v>
      </c>
      <c r="O41" s="11" t="s">
        <v>17</v>
      </c>
      <c r="P41" s="12" t="s">
        <v>18</v>
      </c>
      <c r="Q41" s="12" t="s">
        <v>19</v>
      </c>
      <c r="R41" s="12" t="s">
        <v>20</v>
      </c>
      <c r="S41" s="12" t="s">
        <v>21</v>
      </c>
      <c r="T41" s="12" t="s">
        <v>22</v>
      </c>
      <c r="U41" s="12" t="s">
        <v>23</v>
      </c>
      <c r="V41" s="12" t="s">
        <v>24</v>
      </c>
      <c r="W41" s="12" t="s">
        <v>25</v>
      </c>
      <c r="X41" s="11" t="s">
        <v>26</v>
      </c>
      <c r="Y41" s="11" t="s">
        <v>27</v>
      </c>
      <c r="Z41" s="11" t="s">
        <v>28</v>
      </c>
      <c r="AA41" s="11" t="s">
        <v>29</v>
      </c>
      <c r="AB41" s="11" t="s">
        <v>30</v>
      </c>
      <c r="AC41" s="11" t="s">
        <v>31</v>
      </c>
      <c r="AD41" s="11" t="s">
        <v>32</v>
      </c>
      <c r="AE41" s="11" t="s">
        <v>33</v>
      </c>
      <c r="AF41" s="11" t="s">
        <v>34</v>
      </c>
      <c r="AG41" s="12" t="s">
        <v>35</v>
      </c>
      <c r="AH41" s="12" t="s">
        <v>36</v>
      </c>
      <c r="AI41" s="11" t="s">
        <v>37</v>
      </c>
      <c r="AJ41" s="11" t="s">
        <v>38</v>
      </c>
      <c r="AK41" s="11" t="s">
        <v>39</v>
      </c>
      <c r="AL41" s="11" t="s">
        <v>40</v>
      </c>
      <c r="AM41" s="11" t="s">
        <v>41</v>
      </c>
      <c r="AN41" s="11" t="s">
        <v>42</v>
      </c>
      <c r="AO41" s="11" t="s">
        <v>43</v>
      </c>
      <c r="AP41" s="11" t="s">
        <v>44</v>
      </c>
      <c r="AQ41" s="11" t="s">
        <v>45</v>
      </c>
      <c r="AR41" s="11" t="s">
        <v>46</v>
      </c>
      <c r="AS41" s="11" t="s">
        <v>47</v>
      </c>
      <c r="AT41" s="11" t="s">
        <v>48</v>
      </c>
      <c r="AU41" s="11" t="s">
        <v>49</v>
      </c>
      <c r="AV41" s="11" t="s">
        <v>50</v>
      </c>
      <c r="AW41" s="11" t="s">
        <v>51</v>
      </c>
      <c r="AX41" s="11" t="s">
        <v>52</v>
      </c>
      <c r="AY41" s="11" t="s">
        <v>53</v>
      </c>
      <c r="AZ41" s="11" t="s">
        <v>54</v>
      </c>
      <c r="BA41" s="11" t="s">
        <v>55</v>
      </c>
      <c r="BB41" s="11" t="s">
        <v>56</v>
      </c>
      <c r="BC41" s="11" t="s">
        <v>57</v>
      </c>
      <c r="BD41" s="11" t="s">
        <v>58</v>
      </c>
      <c r="BE41" s="11" t="s">
        <v>59</v>
      </c>
      <c r="BF41" s="11" t="s">
        <v>60</v>
      </c>
      <c r="BG41" s="11" t="s">
        <v>61</v>
      </c>
      <c r="BH41" s="11" t="s">
        <v>62</v>
      </c>
      <c r="BI41" s="11" t="s">
        <v>63</v>
      </c>
      <c r="BJ41" s="11" t="s">
        <v>64</v>
      </c>
      <c r="BK41" s="11" t="s">
        <v>65</v>
      </c>
      <c r="BL41" s="11" t="s">
        <v>66</v>
      </c>
      <c r="BM41" s="11" t="s">
        <v>67</v>
      </c>
      <c r="BN41" s="11" t="s">
        <v>68</v>
      </c>
      <c r="BO41" s="11" t="s">
        <v>69</v>
      </c>
      <c r="BP41" s="11" t="s">
        <v>70</v>
      </c>
      <c r="BQ41" s="11" t="s">
        <v>71</v>
      </c>
      <c r="BR41" s="11" t="s">
        <v>72</v>
      </c>
      <c r="BS41" s="11" t="s">
        <v>73</v>
      </c>
      <c r="BT41" s="11" t="s">
        <v>74</v>
      </c>
      <c r="BU41" s="11" t="s">
        <v>75</v>
      </c>
      <c r="BV41" s="11" t="s">
        <v>76</v>
      </c>
      <c r="BW41" s="11" t="s">
        <v>77</v>
      </c>
      <c r="BX41" s="11" t="s">
        <v>78</v>
      </c>
      <c r="BY41" s="11" t="s">
        <v>79</v>
      </c>
      <c r="BZ41" s="11" t="s">
        <v>80</v>
      </c>
      <c r="CA41" s="11" t="s">
        <v>81</v>
      </c>
      <c r="CB41" s="11" t="s">
        <v>82</v>
      </c>
      <c r="CC41" s="11" t="s">
        <v>83</v>
      </c>
      <c r="CD41" s="11" t="s">
        <v>84</v>
      </c>
      <c r="CE41" s="11" t="s">
        <v>85</v>
      </c>
      <c r="CF41" s="11" t="s">
        <v>86</v>
      </c>
      <c r="CG41" s="11" t="s">
        <v>87</v>
      </c>
      <c r="CH41" s="11" t="s">
        <v>88</v>
      </c>
      <c r="CI41" s="11" t="s">
        <v>89</v>
      </c>
      <c r="CJ41" s="11" t="s">
        <v>90</v>
      </c>
      <c r="CK41" s="11" t="s">
        <v>91</v>
      </c>
      <c r="CL41" s="11" t="s">
        <v>92</v>
      </c>
      <c r="CM41" s="11" t="s">
        <v>93</v>
      </c>
      <c r="CN41" s="11" t="s">
        <v>94</v>
      </c>
      <c r="CO41" s="11" t="s">
        <v>95</v>
      </c>
      <c r="CP41" s="11" t="s">
        <v>96</v>
      </c>
      <c r="CQ41" s="11" t="s">
        <v>97</v>
      </c>
      <c r="CR41" s="11" t="s">
        <v>98</v>
      </c>
      <c r="CS41" s="11" t="s">
        <v>99</v>
      </c>
      <c r="CT41" s="11" t="s">
        <v>100</v>
      </c>
      <c r="CU41" s="11" t="s">
        <v>101</v>
      </c>
      <c r="CV41" s="11" t="s">
        <v>102</v>
      </c>
      <c r="CW41" s="11" t="s">
        <v>103</v>
      </c>
      <c r="CX41" s="11" t="s">
        <v>104</v>
      </c>
      <c r="CY41" s="11" t="s">
        <v>105</v>
      </c>
      <c r="CZ41" s="11" t="s">
        <v>106</v>
      </c>
      <c r="DA41" s="11" t="s">
        <v>107</v>
      </c>
      <c r="DB41" s="11" t="s">
        <v>108</v>
      </c>
      <c r="DC41" s="11" t="s">
        <v>109</v>
      </c>
      <c r="DD41" s="11" t="s">
        <v>110</v>
      </c>
      <c r="DE41" s="11" t="s">
        <v>111</v>
      </c>
      <c r="DF41" s="11" t="s">
        <v>112</v>
      </c>
      <c r="DG41" s="11" t="s">
        <v>113</v>
      </c>
      <c r="DH41" s="11" t="s">
        <v>114</v>
      </c>
      <c r="DI41" s="11" t="s">
        <v>115</v>
      </c>
      <c r="DJ41" s="11" t="s">
        <v>116</v>
      </c>
      <c r="DK41" s="11" t="s">
        <v>117</v>
      </c>
      <c r="DL41" s="11" t="s">
        <v>118</v>
      </c>
      <c r="DM41" s="11" t="s">
        <v>119</v>
      </c>
      <c r="DN41" s="11" t="s">
        <v>120</v>
      </c>
      <c r="DO41" s="11" t="s">
        <v>121</v>
      </c>
      <c r="DP41" s="27" t="s">
        <v>137</v>
      </c>
    </row>
    <row r="42" spans="1:120" ht="45">
      <c r="A42" s="10" t="s">
        <v>132</v>
      </c>
      <c r="B42" s="14" t="str">
        <f>B11</f>
        <v>No</v>
      </c>
      <c r="C42" s="14" t="str">
        <f t="shared" ref="C42:BN43" si="12">C11</f>
        <v>No</v>
      </c>
      <c r="D42" s="14" t="str">
        <f t="shared" si="12"/>
        <v>No</v>
      </c>
      <c r="E42" s="14" t="str">
        <f t="shared" si="12"/>
        <v>Lower Limit</v>
      </c>
      <c r="F42" s="14" t="str">
        <f t="shared" si="12"/>
        <v>No</v>
      </c>
      <c r="G42" s="14" t="str">
        <f t="shared" si="12"/>
        <v>No</v>
      </c>
      <c r="H42" s="14" t="str">
        <f t="shared" si="12"/>
        <v>No</v>
      </c>
      <c r="I42" s="14" t="str">
        <f t="shared" si="12"/>
        <v>No</v>
      </c>
      <c r="J42" s="14" t="str">
        <f t="shared" si="12"/>
        <v>No</v>
      </c>
      <c r="K42" s="14" t="str">
        <f t="shared" si="12"/>
        <v>No</v>
      </c>
      <c r="L42" s="14" t="str">
        <f t="shared" si="12"/>
        <v>No</v>
      </c>
      <c r="M42" s="14" t="str">
        <f t="shared" si="12"/>
        <v>Lower Limit</v>
      </c>
      <c r="N42" s="14" t="str">
        <f t="shared" si="12"/>
        <v>Lower Limit</v>
      </c>
      <c r="O42" s="14" t="str">
        <f t="shared" si="12"/>
        <v>No</v>
      </c>
      <c r="P42" s="14" t="str">
        <f t="shared" si="12"/>
        <v>Lower Limit</v>
      </c>
      <c r="Q42" s="14" t="str">
        <f t="shared" si="12"/>
        <v>Upper Limit</v>
      </c>
      <c r="R42" s="14" t="str">
        <f t="shared" si="12"/>
        <v>Lower Limit</v>
      </c>
      <c r="S42" s="14" t="str">
        <f t="shared" si="12"/>
        <v>Lower Limit</v>
      </c>
      <c r="T42" s="14" t="str">
        <f t="shared" si="12"/>
        <v>Lower Limit</v>
      </c>
      <c r="U42" s="14" t="str">
        <f t="shared" si="12"/>
        <v>Lower Limit</v>
      </c>
      <c r="V42" s="14" t="str">
        <f t="shared" si="12"/>
        <v>Lower Limit</v>
      </c>
      <c r="W42" s="14" t="str">
        <f t="shared" si="12"/>
        <v>Upper Limit</v>
      </c>
      <c r="X42" s="14" t="str">
        <f t="shared" si="12"/>
        <v>No</v>
      </c>
      <c r="Y42" s="14" t="str">
        <f t="shared" si="12"/>
        <v>No</v>
      </c>
      <c r="Z42" s="14" t="str">
        <f t="shared" si="12"/>
        <v>No</v>
      </c>
      <c r="AA42" s="14" t="str">
        <f t="shared" si="12"/>
        <v>No</v>
      </c>
      <c r="AB42" s="14" t="str">
        <f t="shared" si="12"/>
        <v>No</v>
      </c>
      <c r="AC42" s="14" t="str">
        <f t="shared" si="12"/>
        <v>No</v>
      </c>
      <c r="AD42" s="14" t="str">
        <f t="shared" si="12"/>
        <v>No</v>
      </c>
      <c r="AE42" s="14" t="str">
        <f t="shared" si="12"/>
        <v>No</v>
      </c>
      <c r="AF42" s="14" t="str">
        <f t="shared" si="12"/>
        <v>No</v>
      </c>
      <c r="AG42" s="14" t="str">
        <f t="shared" si="12"/>
        <v>No</v>
      </c>
      <c r="AH42" s="14" t="str">
        <f t="shared" si="12"/>
        <v>No</v>
      </c>
      <c r="AI42" s="14" t="str">
        <f t="shared" si="12"/>
        <v>No</v>
      </c>
      <c r="AJ42" s="14" t="str">
        <f t="shared" si="12"/>
        <v>No</v>
      </c>
      <c r="AK42" s="14" t="str">
        <f t="shared" si="12"/>
        <v>No</v>
      </c>
      <c r="AL42" s="14" t="str">
        <f t="shared" si="12"/>
        <v>No</v>
      </c>
      <c r="AM42" s="14" t="str">
        <f t="shared" si="12"/>
        <v>No</v>
      </c>
      <c r="AN42" s="14" t="str">
        <f t="shared" si="12"/>
        <v>No</v>
      </c>
      <c r="AO42" s="14" t="str">
        <f t="shared" si="12"/>
        <v>No</v>
      </c>
      <c r="AP42" s="14" t="str">
        <f t="shared" si="12"/>
        <v>No</v>
      </c>
      <c r="AQ42" s="14" t="str">
        <f t="shared" si="12"/>
        <v>No</v>
      </c>
      <c r="AR42" s="14" t="str">
        <f t="shared" si="12"/>
        <v>No</v>
      </c>
      <c r="AS42" s="14" t="str">
        <f t="shared" si="12"/>
        <v>No</v>
      </c>
      <c r="AT42" s="14" t="str">
        <f t="shared" si="12"/>
        <v>Lower Limit</v>
      </c>
      <c r="AU42" s="14" t="str">
        <f t="shared" si="12"/>
        <v>Lower Limit</v>
      </c>
      <c r="AV42" s="14" t="str">
        <f t="shared" si="12"/>
        <v>Lower Limit</v>
      </c>
      <c r="AW42" s="14" t="str">
        <f t="shared" si="12"/>
        <v>Lower Limit</v>
      </c>
      <c r="AX42" s="14" t="str">
        <f t="shared" si="12"/>
        <v>No</v>
      </c>
      <c r="AY42" s="14" t="str">
        <f t="shared" si="12"/>
        <v>No</v>
      </c>
      <c r="AZ42" s="14" t="str">
        <f t="shared" si="12"/>
        <v>No</v>
      </c>
      <c r="BA42" s="14" t="str">
        <f t="shared" si="12"/>
        <v>No</v>
      </c>
      <c r="BB42" s="14" t="str">
        <f t="shared" si="12"/>
        <v>No</v>
      </c>
      <c r="BC42" s="14" t="str">
        <f t="shared" si="12"/>
        <v>No</v>
      </c>
      <c r="BD42" s="14" t="str">
        <f t="shared" si="12"/>
        <v>Lower Limit</v>
      </c>
      <c r="BE42" s="14" t="str">
        <f t="shared" si="12"/>
        <v>No</v>
      </c>
      <c r="BF42" s="14" t="str">
        <f t="shared" si="12"/>
        <v>No</v>
      </c>
      <c r="BG42" s="14" t="str">
        <f t="shared" si="12"/>
        <v>No</v>
      </c>
      <c r="BH42" s="14" t="str">
        <f t="shared" si="12"/>
        <v>No</v>
      </c>
      <c r="BI42" s="14" t="str">
        <f t="shared" si="12"/>
        <v>No</v>
      </c>
      <c r="BJ42" s="14" t="str">
        <f t="shared" si="12"/>
        <v>No</v>
      </c>
      <c r="BK42" s="14" t="str">
        <f t="shared" si="12"/>
        <v>No</v>
      </c>
      <c r="BL42" s="14" t="str">
        <f t="shared" si="12"/>
        <v>No</v>
      </c>
      <c r="BM42" s="14" t="str">
        <f t="shared" si="12"/>
        <v>No</v>
      </c>
      <c r="BN42" s="14" t="str">
        <f t="shared" si="12"/>
        <v>No</v>
      </c>
      <c r="BO42" s="14" t="str">
        <f t="shared" ref="BO42:DD43" si="13">BO11</f>
        <v>No</v>
      </c>
      <c r="BP42" s="14" t="str">
        <f t="shared" si="13"/>
        <v>No</v>
      </c>
      <c r="BQ42" s="14" t="str">
        <f t="shared" si="13"/>
        <v>No</v>
      </c>
      <c r="BR42" s="14" t="str">
        <f t="shared" si="13"/>
        <v>No</v>
      </c>
      <c r="BS42" s="14" t="str">
        <f t="shared" si="13"/>
        <v>No</v>
      </c>
      <c r="BT42" s="14" t="str">
        <f t="shared" si="13"/>
        <v>No</v>
      </c>
      <c r="BU42" s="14" t="str">
        <f t="shared" si="13"/>
        <v>No</v>
      </c>
      <c r="BV42" s="14" t="str">
        <f t="shared" si="13"/>
        <v>No</v>
      </c>
      <c r="BW42" s="14" t="str">
        <f t="shared" si="13"/>
        <v>No</v>
      </c>
      <c r="BX42" s="14" t="str">
        <f t="shared" si="13"/>
        <v>No</v>
      </c>
      <c r="BY42" s="14" t="str">
        <f t="shared" si="13"/>
        <v>Lower Limit</v>
      </c>
      <c r="BZ42" s="14" t="str">
        <f t="shared" si="13"/>
        <v>No</v>
      </c>
      <c r="CA42" s="14" t="str">
        <f t="shared" si="13"/>
        <v>No</v>
      </c>
      <c r="CB42" s="14" t="str">
        <f t="shared" si="13"/>
        <v>No</v>
      </c>
      <c r="CC42" s="14" t="str">
        <f t="shared" si="13"/>
        <v>No</v>
      </c>
      <c r="CD42" s="14" t="str">
        <f t="shared" si="13"/>
        <v>No</v>
      </c>
      <c r="CE42" s="14" t="str">
        <f t="shared" si="13"/>
        <v>No</v>
      </c>
      <c r="CF42" s="14" t="str">
        <f t="shared" si="13"/>
        <v>No</v>
      </c>
      <c r="CG42" s="14" t="str">
        <f t="shared" si="13"/>
        <v>No</v>
      </c>
      <c r="CH42" s="14" t="str">
        <f t="shared" si="13"/>
        <v>No</v>
      </c>
      <c r="CI42" s="14" t="str">
        <f t="shared" si="13"/>
        <v>Upper Limit</v>
      </c>
      <c r="CJ42" s="14" t="str">
        <f t="shared" si="13"/>
        <v>Upper Limit</v>
      </c>
      <c r="CK42" s="14" t="str">
        <f t="shared" si="13"/>
        <v>Upper Limit</v>
      </c>
      <c r="CL42" s="14" t="str">
        <f t="shared" si="13"/>
        <v>Upper Limit</v>
      </c>
      <c r="CM42" s="14" t="str">
        <f t="shared" si="13"/>
        <v>No</v>
      </c>
      <c r="CN42" s="14" t="str">
        <f t="shared" si="13"/>
        <v>No</v>
      </c>
      <c r="CO42" s="14" t="str">
        <f t="shared" si="13"/>
        <v>No</v>
      </c>
      <c r="CP42" s="14" t="str">
        <f t="shared" si="13"/>
        <v>No</v>
      </c>
      <c r="CQ42" s="14" t="str">
        <f t="shared" si="13"/>
        <v>No</v>
      </c>
      <c r="CR42" s="14" t="str">
        <f t="shared" si="13"/>
        <v>Lower Limit</v>
      </c>
      <c r="CS42" s="14" t="str">
        <f t="shared" si="13"/>
        <v>Upper Limit</v>
      </c>
      <c r="CT42" s="14" t="str">
        <f t="shared" si="13"/>
        <v>Lower Limit</v>
      </c>
      <c r="CU42" s="14" t="str">
        <f t="shared" si="13"/>
        <v>Lower Limit</v>
      </c>
      <c r="CV42" s="14" t="str">
        <f t="shared" si="13"/>
        <v>No</v>
      </c>
      <c r="CW42" s="14" t="str">
        <f t="shared" si="13"/>
        <v>No</v>
      </c>
      <c r="CX42" s="14" t="str">
        <f t="shared" si="13"/>
        <v>No</v>
      </c>
      <c r="CY42" s="14" t="str">
        <f t="shared" si="13"/>
        <v>No</v>
      </c>
      <c r="CZ42" s="14" t="str">
        <f t="shared" si="13"/>
        <v>No</v>
      </c>
      <c r="DA42" s="14" t="str">
        <f t="shared" si="13"/>
        <v>No</v>
      </c>
      <c r="DB42" s="14" t="str">
        <f t="shared" si="13"/>
        <v>No</v>
      </c>
      <c r="DC42" s="14" t="str">
        <f t="shared" si="13"/>
        <v>No</v>
      </c>
      <c r="DD42" s="14" t="str">
        <f t="shared" si="13"/>
        <v>No</v>
      </c>
      <c r="DE42" s="14" t="str">
        <f t="shared" ref="DE42:DP45" si="14">DE11</f>
        <v>Lower Limit</v>
      </c>
      <c r="DF42" s="14" t="str">
        <f t="shared" si="14"/>
        <v>No</v>
      </c>
      <c r="DG42" s="14" t="str">
        <f t="shared" si="14"/>
        <v>No</v>
      </c>
      <c r="DH42" s="14" t="str">
        <f t="shared" si="14"/>
        <v>No</v>
      </c>
      <c r="DI42" s="14" t="str">
        <f t="shared" si="14"/>
        <v>No</v>
      </c>
      <c r="DJ42" s="14" t="str">
        <f t="shared" si="14"/>
        <v>No</v>
      </c>
      <c r="DK42" s="14" t="str">
        <f t="shared" si="14"/>
        <v>No</v>
      </c>
      <c r="DL42" s="14" t="str">
        <f t="shared" si="14"/>
        <v>No</v>
      </c>
      <c r="DM42" s="14" t="str">
        <f t="shared" si="14"/>
        <v>No</v>
      </c>
      <c r="DN42" s="14" t="str">
        <f t="shared" si="14"/>
        <v>No</v>
      </c>
      <c r="DO42" s="14" t="str">
        <f t="shared" si="14"/>
        <v>No</v>
      </c>
      <c r="DP42" s="14" t="str">
        <f t="shared" si="14"/>
        <v>No</v>
      </c>
    </row>
    <row r="43" spans="1:120" ht="60">
      <c r="A43" s="10" t="s">
        <v>135</v>
      </c>
      <c r="B43" s="14" t="str">
        <f>B12</f>
        <v>No</v>
      </c>
      <c r="C43" s="14" t="str">
        <f t="shared" si="12"/>
        <v>No</v>
      </c>
      <c r="D43" s="14" t="str">
        <f t="shared" si="12"/>
        <v>No</v>
      </c>
      <c r="E43" s="14" t="str">
        <f t="shared" si="12"/>
        <v>No</v>
      </c>
      <c r="F43" s="14" t="str">
        <f t="shared" si="12"/>
        <v>No</v>
      </c>
      <c r="G43" s="14" t="str">
        <f t="shared" si="12"/>
        <v>No</v>
      </c>
      <c r="H43" s="14" t="str">
        <f t="shared" si="12"/>
        <v>No</v>
      </c>
      <c r="I43" s="14" t="str">
        <f t="shared" si="12"/>
        <v>Lower Limit</v>
      </c>
      <c r="J43" s="14" t="str">
        <f t="shared" si="12"/>
        <v>No</v>
      </c>
      <c r="K43" s="14" t="str">
        <f t="shared" si="12"/>
        <v>No</v>
      </c>
      <c r="L43" s="14" t="str">
        <f t="shared" si="12"/>
        <v>No</v>
      </c>
      <c r="M43" s="14" t="str">
        <f t="shared" si="12"/>
        <v>No</v>
      </c>
      <c r="N43" s="14" t="str">
        <f t="shared" si="12"/>
        <v>No</v>
      </c>
      <c r="O43" s="14" t="str">
        <f t="shared" si="12"/>
        <v>No</v>
      </c>
      <c r="P43" s="14" t="str">
        <f t="shared" si="12"/>
        <v>No</v>
      </c>
      <c r="Q43" s="14" t="str">
        <f t="shared" si="12"/>
        <v>No</v>
      </c>
      <c r="R43" s="14" t="str">
        <f t="shared" si="12"/>
        <v>No</v>
      </c>
      <c r="S43" s="14" t="str">
        <f t="shared" si="12"/>
        <v>No</v>
      </c>
      <c r="T43" s="14" t="str">
        <f t="shared" si="12"/>
        <v>No</v>
      </c>
      <c r="U43" s="14" t="str">
        <f t="shared" si="12"/>
        <v>No</v>
      </c>
      <c r="V43" s="14" t="str">
        <f t="shared" si="12"/>
        <v>No</v>
      </c>
      <c r="W43" s="14" t="str">
        <f t="shared" si="12"/>
        <v>No</v>
      </c>
      <c r="X43" s="14" t="str">
        <f t="shared" si="12"/>
        <v>No</v>
      </c>
      <c r="Y43" s="14" t="str">
        <f t="shared" si="12"/>
        <v>No</v>
      </c>
      <c r="Z43" s="14" t="str">
        <f t="shared" si="12"/>
        <v>No</v>
      </c>
      <c r="AA43" s="14" t="str">
        <f t="shared" si="12"/>
        <v>No</v>
      </c>
      <c r="AB43" s="14" t="str">
        <f t="shared" si="12"/>
        <v>No</v>
      </c>
      <c r="AC43" s="14" t="str">
        <f t="shared" si="12"/>
        <v>No</v>
      </c>
      <c r="AD43" s="14" t="str">
        <f t="shared" si="12"/>
        <v>No</v>
      </c>
      <c r="AE43" s="14" t="str">
        <f t="shared" si="12"/>
        <v>No</v>
      </c>
      <c r="AF43" s="14" t="str">
        <f t="shared" si="12"/>
        <v>No</v>
      </c>
      <c r="AG43" s="14" t="str">
        <f t="shared" si="12"/>
        <v>Lower Limit</v>
      </c>
      <c r="AH43" s="14" t="str">
        <f t="shared" si="12"/>
        <v>Upper Limit</v>
      </c>
      <c r="AI43" s="14" t="str">
        <f t="shared" si="12"/>
        <v>Upper Limit</v>
      </c>
      <c r="AJ43" s="14" t="str">
        <f t="shared" si="12"/>
        <v>Upper Limit</v>
      </c>
      <c r="AK43" s="14" t="str">
        <f t="shared" si="12"/>
        <v>Upper Limit</v>
      </c>
      <c r="AL43" s="14" t="str">
        <f t="shared" si="12"/>
        <v>Lower Limit</v>
      </c>
      <c r="AM43" s="14" t="str">
        <f t="shared" si="12"/>
        <v>No</v>
      </c>
      <c r="AN43" s="14" t="str">
        <f t="shared" si="12"/>
        <v>No</v>
      </c>
      <c r="AO43" s="14" t="str">
        <f t="shared" si="12"/>
        <v>No</v>
      </c>
      <c r="AP43" s="14" t="str">
        <f t="shared" si="12"/>
        <v>No</v>
      </c>
      <c r="AQ43" s="14" t="str">
        <f t="shared" si="12"/>
        <v>No</v>
      </c>
      <c r="AR43" s="14" t="str">
        <f t="shared" si="12"/>
        <v>No</v>
      </c>
      <c r="AS43" s="14" t="str">
        <f t="shared" si="12"/>
        <v>No</v>
      </c>
      <c r="AT43" s="14" t="str">
        <f t="shared" si="12"/>
        <v>No</v>
      </c>
      <c r="AU43" s="14" t="str">
        <f t="shared" si="12"/>
        <v>No</v>
      </c>
      <c r="AV43" s="14" t="str">
        <f t="shared" si="12"/>
        <v>No</v>
      </c>
      <c r="AW43" s="14" t="str">
        <f t="shared" si="12"/>
        <v>No</v>
      </c>
      <c r="AX43" s="14" t="str">
        <f t="shared" si="12"/>
        <v>No</v>
      </c>
      <c r="AY43" s="14" t="str">
        <f t="shared" si="12"/>
        <v>No</v>
      </c>
      <c r="AZ43" s="14" t="str">
        <f t="shared" si="12"/>
        <v>No</v>
      </c>
      <c r="BA43" s="14" t="str">
        <f t="shared" si="12"/>
        <v>No</v>
      </c>
      <c r="BB43" s="14" t="str">
        <f t="shared" si="12"/>
        <v>No</v>
      </c>
      <c r="BC43" s="14" t="str">
        <f t="shared" si="12"/>
        <v>No</v>
      </c>
      <c r="BD43" s="14" t="str">
        <f t="shared" si="12"/>
        <v>No</v>
      </c>
      <c r="BE43" s="14" t="str">
        <f t="shared" si="12"/>
        <v>No</v>
      </c>
      <c r="BF43" s="14" t="str">
        <f t="shared" si="12"/>
        <v>No</v>
      </c>
      <c r="BG43" s="14" t="str">
        <f t="shared" si="12"/>
        <v>No</v>
      </c>
      <c r="BH43" s="14" t="str">
        <f t="shared" si="12"/>
        <v>No</v>
      </c>
      <c r="BI43" s="14" t="str">
        <f t="shared" si="12"/>
        <v>No</v>
      </c>
      <c r="BJ43" s="14" t="str">
        <f t="shared" si="12"/>
        <v>No</v>
      </c>
      <c r="BK43" s="14" t="str">
        <f t="shared" si="12"/>
        <v>No</v>
      </c>
      <c r="BL43" s="14" t="str">
        <f t="shared" si="12"/>
        <v>No</v>
      </c>
      <c r="BM43" s="14" t="str">
        <f t="shared" si="12"/>
        <v>No</v>
      </c>
      <c r="BN43" s="14" t="str">
        <f t="shared" si="12"/>
        <v>Lower Limit</v>
      </c>
      <c r="BO43" s="14" t="str">
        <f t="shared" si="13"/>
        <v>Lower Limit</v>
      </c>
      <c r="BP43" s="14" t="str">
        <f t="shared" si="13"/>
        <v>No</v>
      </c>
      <c r="BQ43" s="14" t="str">
        <f t="shared" si="13"/>
        <v>No</v>
      </c>
      <c r="BR43" s="14" t="str">
        <f t="shared" si="13"/>
        <v>No</v>
      </c>
      <c r="BS43" s="14" t="str">
        <f t="shared" si="13"/>
        <v>No</v>
      </c>
      <c r="BT43" s="14" t="str">
        <f t="shared" si="13"/>
        <v>No</v>
      </c>
      <c r="BU43" s="14" t="str">
        <f t="shared" si="13"/>
        <v>Upper Limit</v>
      </c>
      <c r="BV43" s="14" t="str">
        <f t="shared" si="13"/>
        <v>No</v>
      </c>
      <c r="BW43" s="14" t="str">
        <f t="shared" si="13"/>
        <v>No</v>
      </c>
      <c r="BX43" s="14" t="str">
        <f t="shared" si="13"/>
        <v>Lower Limit</v>
      </c>
      <c r="BY43" s="14" t="str">
        <f t="shared" si="13"/>
        <v>No</v>
      </c>
      <c r="BZ43" s="14" t="str">
        <f t="shared" si="13"/>
        <v>No</v>
      </c>
      <c r="CA43" s="14" t="str">
        <f t="shared" si="13"/>
        <v>No</v>
      </c>
      <c r="CB43" s="14" t="str">
        <f t="shared" si="13"/>
        <v>No</v>
      </c>
      <c r="CC43" s="14" t="str">
        <f t="shared" si="13"/>
        <v>No</v>
      </c>
      <c r="CD43" s="14" t="str">
        <f t="shared" si="13"/>
        <v>No</v>
      </c>
      <c r="CE43" s="14" t="str">
        <f t="shared" si="13"/>
        <v>No</v>
      </c>
      <c r="CF43" s="14" t="str">
        <f t="shared" si="13"/>
        <v>No</v>
      </c>
      <c r="CG43" s="14" t="str">
        <f t="shared" si="13"/>
        <v>Lower Limit</v>
      </c>
      <c r="CH43" s="14" t="str">
        <f t="shared" si="13"/>
        <v>No</v>
      </c>
      <c r="CI43" s="14" t="str">
        <f t="shared" si="13"/>
        <v>No</v>
      </c>
      <c r="CJ43" s="14" t="str">
        <f t="shared" si="13"/>
        <v>No</v>
      </c>
      <c r="CK43" s="14" t="str">
        <f t="shared" si="13"/>
        <v>No</v>
      </c>
      <c r="CL43" s="14" t="str">
        <f t="shared" si="13"/>
        <v>No</v>
      </c>
      <c r="CM43" s="14" t="str">
        <f t="shared" si="13"/>
        <v>No</v>
      </c>
      <c r="CN43" s="14" t="str">
        <f t="shared" si="13"/>
        <v>No</v>
      </c>
      <c r="CO43" s="14" t="str">
        <f t="shared" si="13"/>
        <v>Lower Limit</v>
      </c>
      <c r="CP43" s="14" t="str">
        <f t="shared" si="13"/>
        <v>Lower Limit</v>
      </c>
      <c r="CQ43" s="14" t="str">
        <f t="shared" si="13"/>
        <v>Lower Limit</v>
      </c>
      <c r="CR43" s="14" t="str">
        <f t="shared" si="13"/>
        <v>No</v>
      </c>
      <c r="CS43" s="14" t="str">
        <f t="shared" si="13"/>
        <v>No</v>
      </c>
      <c r="CT43" s="14" t="str">
        <f t="shared" si="13"/>
        <v>No</v>
      </c>
      <c r="CU43" s="14" t="str">
        <f t="shared" si="13"/>
        <v>No</v>
      </c>
      <c r="CV43" s="14" t="str">
        <f t="shared" si="13"/>
        <v>No</v>
      </c>
      <c r="CW43" s="14" t="str">
        <f t="shared" si="13"/>
        <v>No</v>
      </c>
      <c r="CX43" s="14" t="str">
        <f t="shared" si="13"/>
        <v>No</v>
      </c>
      <c r="CY43" s="14" t="str">
        <f t="shared" si="13"/>
        <v>No</v>
      </c>
      <c r="CZ43" s="14" t="str">
        <f t="shared" si="13"/>
        <v>No</v>
      </c>
      <c r="DA43" s="14" t="str">
        <f t="shared" si="13"/>
        <v>Upper Limit</v>
      </c>
      <c r="DB43" s="14" t="str">
        <f t="shared" si="13"/>
        <v>Lower Limit</v>
      </c>
      <c r="DC43" s="14" t="str">
        <f t="shared" si="13"/>
        <v>No</v>
      </c>
      <c r="DD43" s="14" t="str">
        <f t="shared" si="13"/>
        <v>No</v>
      </c>
      <c r="DE43" s="14" t="str">
        <f t="shared" ref="DE43:DO43" si="15">DE12</f>
        <v>No</v>
      </c>
      <c r="DF43" s="14" t="str">
        <f t="shared" si="15"/>
        <v>No</v>
      </c>
      <c r="DG43" s="14" t="str">
        <f t="shared" si="15"/>
        <v>No</v>
      </c>
      <c r="DH43" s="14" t="str">
        <f t="shared" si="15"/>
        <v>No</v>
      </c>
      <c r="DI43" s="14" t="str">
        <f t="shared" si="15"/>
        <v>No</v>
      </c>
      <c r="DJ43" s="14" t="str">
        <f t="shared" si="15"/>
        <v>No</v>
      </c>
      <c r="DK43" s="14" t="str">
        <f t="shared" si="15"/>
        <v>Lower Limit</v>
      </c>
      <c r="DL43" s="14" t="str">
        <f t="shared" si="15"/>
        <v>Lower Limit</v>
      </c>
      <c r="DM43" s="14" t="str">
        <f t="shared" si="15"/>
        <v>Upper Limit</v>
      </c>
      <c r="DN43" s="14" t="str">
        <f t="shared" si="15"/>
        <v>Lower Limit</v>
      </c>
      <c r="DO43" s="14" t="str">
        <f t="shared" si="15"/>
        <v>Lower Limit</v>
      </c>
      <c r="DP43" s="14" t="str">
        <f t="shared" si="14"/>
        <v>No</v>
      </c>
    </row>
    <row r="44" spans="1:120" ht="60">
      <c r="A44" s="10" t="s">
        <v>133</v>
      </c>
      <c r="B44" s="14" t="str">
        <f>B23</f>
        <v>No</v>
      </c>
      <c r="C44" s="14" t="str">
        <f t="shared" ref="C44:BN45" si="16">C23</f>
        <v>No</v>
      </c>
      <c r="D44" s="14" t="str">
        <f t="shared" si="16"/>
        <v>No</v>
      </c>
      <c r="E44" s="14" t="str">
        <f t="shared" si="16"/>
        <v>Lower Limit</v>
      </c>
      <c r="F44" s="14" t="str">
        <f t="shared" si="16"/>
        <v>Lower Limit</v>
      </c>
      <c r="G44" s="14" t="str">
        <f t="shared" si="16"/>
        <v>No</v>
      </c>
      <c r="H44" s="14" t="str">
        <f t="shared" si="16"/>
        <v>No</v>
      </c>
      <c r="I44" s="14" t="str">
        <f t="shared" si="16"/>
        <v>No</v>
      </c>
      <c r="J44" s="14" t="str">
        <f t="shared" si="16"/>
        <v>No</v>
      </c>
      <c r="K44" s="14" t="str">
        <f t="shared" si="16"/>
        <v>No</v>
      </c>
      <c r="L44" s="14" t="str">
        <f t="shared" si="16"/>
        <v>No</v>
      </c>
      <c r="M44" s="14" t="str">
        <f t="shared" si="16"/>
        <v>No</v>
      </c>
      <c r="N44" s="14" t="str">
        <f t="shared" si="16"/>
        <v>Lower Limit</v>
      </c>
      <c r="O44" s="14" t="str">
        <f t="shared" si="16"/>
        <v>No</v>
      </c>
      <c r="P44" s="14" t="str">
        <f t="shared" si="16"/>
        <v>Upper Limit</v>
      </c>
      <c r="Q44" s="14" t="str">
        <f t="shared" si="16"/>
        <v>Upper Limit</v>
      </c>
      <c r="R44" s="14" t="str">
        <f t="shared" si="16"/>
        <v>Lower Limit</v>
      </c>
      <c r="S44" s="14" t="str">
        <f t="shared" si="16"/>
        <v>Lower Limit</v>
      </c>
      <c r="T44" s="14" t="str">
        <f t="shared" si="16"/>
        <v>No</v>
      </c>
      <c r="U44" s="14" t="str">
        <f t="shared" si="16"/>
        <v>No</v>
      </c>
      <c r="V44" s="14" t="str">
        <f t="shared" si="16"/>
        <v>No</v>
      </c>
      <c r="W44" s="14" t="str">
        <f t="shared" si="16"/>
        <v>No</v>
      </c>
      <c r="X44" s="14" t="str">
        <f t="shared" si="16"/>
        <v>No</v>
      </c>
      <c r="Y44" s="14" t="str">
        <f t="shared" si="16"/>
        <v>No</v>
      </c>
      <c r="Z44" s="14" t="str">
        <f t="shared" si="16"/>
        <v>No</v>
      </c>
      <c r="AA44" s="14" t="str">
        <f t="shared" si="16"/>
        <v>No</v>
      </c>
      <c r="AB44" s="14" t="str">
        <f t="shared" si="16"/>
        <v>No</v>
      </c>
      <c r="AC44" s="14" t="str">
        <f t="shared" si="16"/>
        <v>Lower Limit</v>
      </c>
      <c r="AD44" s="14" t="str">
        <f t="shared" si="16"/>
        <v>Lower Limit</v>
      </c>
      <c r="AE44" s="14" t="str">
        <f t="shared" si="16"/>
        <v>Lower Limit</v>
      </c>
      <c r="AF44" s="14" t="str">
        <f t="shared" si="16"/>
        <v>Lower Limit</v>
      </c>
      <c r="AG44" s="14" t="str">
        <f t="shared" si="16"/>
        <v>No</v>
      </c>
      <c r="AH44" s="14" t="str">
        <f t="shared" si="16"/>
        <v>No</v>
      </c>
      <c r="AI44" s="14" t="str">
        <f t="shared" si="16"/>
        <v>No</v>
      </c>
      <c r="AJ44" s="14" t="str">
        <f t="shared" si="16"/>
        <v>No</v>
      </c>
      <c r="AK44" s="14" t="str">
        <f t="shared" si="16"/>
        <v>No</v>
      </c>
      <c r="AL44" s="14" t="str">
        <f t="shared" si="16"/>
        <v>No</v>
      </c>
      <c r="AM44" s="14" t="str">
        <f t="shared" si="16"/>
        <v>No</v>
      </c>
      <c r="AN44" s="14" t="str">
        <f t="shared" si="16"/>
        <v>No</v>
      </c>
      <c r="AO44" s="14" t="str">
        <f t="shared" si="16"/>
        <v>No</v>
      </c>
      <c r="AP44" s="14" t="str">
        <f t="shared" si="16"/>
        <v>No</v>
      </c>
      <c r="AQ44" s="14" t="str">
        <f t="shared" si="16"/>
        <v>No</v>
      </c>
      <c r="AR44" s="14" t="str">
        <f t="shared" si="16"/>
        <v>No</v>
      </c>
      <c r="AS44" s="14" t="str">
        <f t="shared" si="16"/>
        <v>No</v>
      </c>
      <c r="AT44" s="14" t="str">
        <f t="shared" si="16"/>
        <v>No</v>
      </c>
      <c r="AU44" s="14" t="str">
        <f t="shared" si="16"/>
        <v>No</v>
      </c>
      <c r="AV44" s="14" t="str">
        <f t="shared" si="16"/>
        <v>No</v>
      </c>
      <c r="AW44" s="14" t="str">
        <f t="shared" si="16"/>
        <v>No</v>
      </c>
      <c r="AX44" s="14" t="str">
        <f t="shared" si="16"/>
        <v>No</v>
      </c>
      <c r="AY44" s="14" t="str">
        <f t="shared" si="16"/>
        <v>No</v>
      </c>
      <c r="AZ44" s="14" t="str">
        <f t="shared" si="16"/>
        <v>No</v>
      </c>
      <c r="BA44" s="14" t="str">
        <f t="shared" si="16"/>
        <v>No</v>
      </c>
      <c r="BB44" s="14" t="str">
        <f t="shared" si="16"/>
        <v>Lower Limit</v>
      </c>
      <c r="BC44" s="14" t="str">
        <f t="shared" si="16"/>
        <v>No</v>
      </c>
      <c r="BD44" s="14" t="str">
        <f t="shared" si="16"/>
        <v>No</v>
      </c>
      <c r="BE44" s="14" t="str">
        <f t="shared" si="16"/>
        <v>No</v>
      </c>
      <c r="BF44" s="14" t="str">
        <f t="shared" si="16"/>
        <v>No</v>
      </c>
      <c r="BG44" s="14" t="str">
        <f t="shared" si="16"/>
        <v>No</v>
      </c>
      <c r="BH44" s="14" t="str">
        <f t="shared" si="16"/>
        <v>No</v>
      </c>
      <c r="BI44" s="14" t="str">
        <f t="shared" si="16"/>
        <v>No</v>
      </c>
      <c r="BJ44" s="14" t="str">
        <f t="shared" si="16"/>
        <v>Lower Limit</v>
      </c>
      <c r="BK44" s="14" t="str">
        <f t="shared" si="16"/>
        <v>Upper Limit</v>
      </c>
      <c r="BL44" s="14" t="str">
        <f t="shared" si="16"/>
        <v>Lower Limit</v>
      </c>
      <c r="BM44" s="14" t="str">
        <f t="shared" si="16"/>
        <v>Lower Limit</v>
      </c>
      <c r="BN44" s="14" t="str">
        <f t="shared" si="16"/>
        <v>No</v>
      </c>
      <c r="BO44" s="14" t="str">
        <f t="shared" ref="BO44:DD45" si="17">BO23</f>
        <v>No</v>
      </c>
      <c r="BP44" s="14" t="str">
        <f t="shared" si="17"/>
        <v>No</v>
      </c>
      <c r="BQ44" s="14" t="str">
        <f t="shared" si="17"/>
        <v>No</v>
      </c>
      <c r="BR44" s="14" t="str">
        <f t="shared" si="17"/>
        <v>No</v>
      </c>
      <c r="BS44" s="14" t="str">
        <f t="shared" si="17"/>
        <v>No</v>
      </c>
      <c r="BT44" s="14" t="str">
        <f t="shared" si="17"/>
        <v>No</v>
      </c>
      <c r="BU44" s="14" t="str">
        <f t="shared" si="17"/>
        <v>No</v>
      </c>
      <c r="BV44" s="14" t="str">
        <f t="shared" si="17"/>
        <v>No</v>
      </c>
      <c r="BW44" s="14" t="str">
        <f t="shared" si="17"/>
        <v>No</v>
      </c>
      <c r="BX44" s="14" t="str">
        <f t="shared" si="17"/>
        <v>Lower Limit</v>
      </c>
      <c r="BY44" s="14" t="str">
        <f t="shared" si="17"/>
        <v>Lower Limit</v>
      </c>
      <c r="BZ44" s="14" t="str">
        <f t="shared" si="17"/>
        <v>No</v>
      </c>
      <c r="CA44" s="14" t="str">
        <f t="shared" si="17"/>
        <v>No</v>
      </c>
      <c r="CB44" s="14" t="str">
        <f t="shared" si="17"/>
        <v>No</v>
      </c>
      <c r="CC44" s="14" t="str">
        <f t="shared" si="17"/>
        <v>No</v>
      </c>
      <c r="CD44" s="14" t="str">
        <f t="shared" si="17"/>
        <v>No</v>
      </c>
      <c r="CE44" s="14" t="str">
        <f t="shared" si="17"/>
        <v>No</v>
      </c>
      <c r="CF44" s="14" t="str">
        <f t="shared" si="17"/>
        <v>No</v>
      </c>
      <c r="CG44" s="14" t="str">
        <f t="shared" si="17"/>
        <v>No</v>
      </c>
      <c r="CH44" s="14" t="str">
        <f t="shared" si="17"/>
        <v>Lower Limit</v>
      </c>
      <c r="CI44" s="14" t="str">
        <f t="shared" si="17"/>
        <v>Upper Limit</v>
      </c>
      <c r="CJ44" s="14" t="str">
        <f t="shared" si="17"/>
        <v>Lower Limit</v>
      </c>
      <c r="CK44" s="14" t="str">
        <f t="shared" si="17"/>
        <v>Lower Limit</v>
      </c>
      <c r="CL44" s="14" t="str">
        <f t="shared" si="17"/>
        <v>No</v>
      </c>
      <c r="CM44" s="14" t="str">
        <f t="shared" si="17"/>
        <v>No</v>
      </c>
      <c r="CN44" s="14" t="str">
        <f t="shared" si="17"/>
        <v>No</v>
      </c>
      <c r="CO44" s="14" t="str">
        <f t="shared" si="17"/>
        <v>No</v>
      </c>
      <c r="CP44" s="14" t="str">
        <f t="shared" si="17"/>
        <v>No</v>
      </c>
      <c r="CQ44" s="14" t="str">
        <f t="shared" si="17"/>
        <v>No</v>
      </c>
      <c r="CR44" s="14" t="str">
        <f t="shared" si="17"/>
        <v>Lower Limit</v>
      </c>
      <c r="CS44" s="14" t="str">
        <f t="shared" si="17"/>
        <v>Upper Limit</v>
      </c>
      <c r="CT44" s="14" t="str">
        <f t="shared" si="17"/>
        <v>Lower Limit</v>
      </c>
      <c r="CU44" s="14" t="str">
        <f t="shared" si="17"/>
        <v>Lower Limit</v>
      </c>
      <c r="CV44" s="14" t="str">
        <f t="shared" si="17"/>
        <v>Lower Limit</v>
      </c>
      <c r="CW44" s="14" t="str">
        <f t="shared" si="17"/>
        <v>No</v>
      </c>
      <c r="CX44" s="14" t="str">
        <f t="shared" si="17"/>
        <v>No</v>
      </c>
      <c r="CY44" s="14" t="str">
        <f t="shared" si="17"/>
        <v>No</v>
      </c>
      <c r="CZ44" s="14" t="str">
        <f t="shared" si="17"/>
        <v>No</v>
      </c>
      <c r="DA44" s="14" t="str">
        <f t="shared" si="17"/>
        <v>No</v>
      </c>
      <c r="DB44" s="14" t="str">
        <f t="shared" si="17"/>
        <v>No</v>
      </c>
      <c r="DC44" s="14" t="str">
        <f t="shared" si="17"/>
        <v>No</v>
      </c>
      <c r="DD44" s="14" t="str">
        <f t="shared" si="17"/>
        <v>No</v>
      </c>
      <c r="DE44" s="14" t="str">
        <f t="shared" ref="DE44:DP45" si="18">DE23</f>
        <v>No</v>
      </c>
      <c r="DF44" s="14" t="str">
        <f t="shared" si="18"/>
        <v>No</v>
      </c>
      <c r="DG44" s="14" t="str">
        <f t="shared" si="18"/>
        <v>No</v>
      </c>
      <c r="DH44" s="14" t="str">
        <f t="shared" si="18"/>
        <v>No</v>
      </c>
      <c r="DI44" s="14" t="str">
        <f t="shared" si="18"/>
        <v>No</v>
      </c>
      <c r="DJ44" s="14" t="str">
        <f t="shared" si="18"/>
        <v>No</v>
      </c>
      <c r="DK44" s="14" t="str">
        <f t="shared" si="18"/>
        <v>No</v>
      </c>
      <c r="DL44" s="14" t="str">
        <f t="shared" si="18"/>
        <v>No</v>
      </c>
      <c r="DM44" s="14" t="str">
        <f t="shared" si="18"/>
        <v>No</v>
      </c>
      <c r="DN44" s="14" t="str">
        <f t="shared" si="18"/>
        <v>No</v>
      </c>
      <c r="DO44" s="14" t="str">
        <f t="shared" si="18"/>
        <v>No</v>
      </c>
      <c r="DP44" s="14" t="str">
        <f t="shared" si="18"/>
        <v>No</v>
      </c>
    </row>
    <row r="45" spans="1:120" ht="45">
      <c r="A45" s="10" t="s">
        <v>134</v>
      </c>
      <c r="B45" s="14" t="str">
        <f>B24</f>
        <v>No</v>
      </c>
      <c r="C45" s="14" t="str">
        <f t="shared" si="16"/>
        <v>No</v>
      </c>
      <c r="D45" s="14" t="str">
        <f t="shared" si="16"/>
        <v>No</v>
      </c>
      <c r="E45" s="14" t="str">
        <f t="shared" si="16"/>
        <v>No</v>
      </c>
      <c r="F45" s="14" t="str">
        <f t="shared" si="16"/>
        <v>No</v>
      </c>
      <c r="G45" s="14" t="str">
        <f t="shared" si="16"/>
        <v>No</v>
      </c>
      <c r="H45" s="14" t="str">
        <f t="shared" si="16"/>
        <v>No</v>
      </c>
      <c r="I45" s="14" t="str">
        <f t="shared" si="16"/>
        <v>No</v>
      </c>
      <c r="J45" s="14" t="str">
        <f t="shared" si="16"/>
        <v>Lower Limit</v>
      </c>
      <c r="K45" s="14" t="str">
        <f t="shared" si="16"/>
        <v>No</v>
      </c>
      <c r="L45" s="14" t="str">
        <f t="shared" si="16"/>
        <v>Lower Limit</v>
      </c>
      <c r="M45" s="14" t="str">
        <f t="shared" si="16"/>
        <v>No</v>
      </c>
      <c r="N45" s="14" t="str">
        <f t="shared" si="16"/>
        <v>No</v>
      </c>
      <c r="O45" s="14" t="str">
        <f t="shared" si="16"/>
        <v>No</v>
      </c>
      <c r="P45" s="14" t="str">
        <f t="shared" si="16"/>
        <v>No</v>
      </c>
      <c r="Q45" s="14" t="str">
        <f t="shared" si="16"/>
        <v>No</v>
      </c>
      <c r="R45" s="14" t="str">
        <f t="shared" si="16"/>
        <v>No</v>
      </c>
      <c r="S45" s="14" t="str">
        <f t="shared" si="16"/>
        <v>No</v>
      </c>
      <c r="T45" s="14" t="str">
        <f t="shared" si="16"/>
        <v>No</v>
      </c>
      <c r="U45" s="14" t="str">
        <f t="shared" si="16"/>
        <v>No</v>
      </c>
      <c r="V45" s="14" t="str">
        <f t="shared" si="16"/>
        <v>No</v>
      </c>
      <c r="W45" s="14" t="str">
        <f t="shared" si="16"/>
        <v>No</v>
      </c>
      <c r="X45" s="14" t="str">
        <f t="shared" si="16"/>
        <v>No</v>
      </c>
      <c r="Y45" s="14" t="str">
        <f t="shared" si="16"/>
        <v>Lower Limit</v>
      </c>
      <c r="Z45" s="14" t="str">
        <f t="shared" si="16"/>
        <v>No</v>
      </c>
      <c r="AA45" s="14" t="str">
        <f t="shared" si="16"/>
        <v>Lower Limit</v>
      </c>
      <c r="AB45" s="14" t="str">
        <f t="shared" si="16"/>
        <v>No</v>
      </c>
      <c r="AC45" s="14" t="str">
        <f t="shared" si="16"/>
        <v>No</v>
      </c>
      <c r="AD45" s="14" t="str">
        <f t="shared" si="16"/>
        <v>No</v>
      </c>
      <c r="AE45" s="14" t="str">
        <f t="shared" si="16"/>
        <v>No</v>
      </c>
      <c r="AF45" s="14" t="str">
        <f t="shared" si="16"/>
        <v>No</v>
      </c>
      <c r="AG45" s="14" t="str">
        <f t="shared" si="16"/>
        <v>No</v>
      </c>
      <c r="AH45" s="14" t="str">
        <f t="shared" si="16"/>
        <v>No</v>
      </c>
      <c r="AI45" s="14" t="str">
        <f t="shared" si="16"/>
        <v>Upper Limit</v>
      </c>
      <c r="AJ45" s="14" t="str">
        <f t="shared" si="16"/>
        <v>Upper Limit</v>
      </c>
      <c r="AK45" s="14" t="str">
        <f t="shared" si="16"/>
        <v>Upper Limit</v>
      </c>
      <c r="AL45" s="14" t="str">
        <f t="shared" si="16"/>
        <v>Lower Limit</v>
      </c>
      <c r="AM45" s="14" t="str">
        <f t="shared" si="16"/>
        <v>No</v>
      </c>
      <c r="AN45" s="14" t="str">
        <f t="shared" si="16"/>
        <v>No</v>
      </c>
      <c r="AO45" s="14" t="str">
        <f t="shared" si="16"/>
        <v>No</v>
      </c>
      <c r="AP45" s="14" t="str">
        <f t="shared" si="16"/>
        <v>No</v>
      </c>
      <c r="AQ45" s="14" t="str">
        <f t="shared" si="16"/>
        <v>No</v>
      </c>
      <c r="AR45" s="14" t="str">
        <f t="shared" si="16"/>
        <v>No</v>
      </c>
      <c r="AS45" s="14" t="str">
        <f t="shared" si="16"/>
        <v>No</v>
      </c>
      <c r="AT45" s="14" t="str">
        <f t="shared" si="16"/>
        <v>No</v>
      </c>
      <c r="AU45" s="14" t="str">
        <f t="shared" si="16"/>
        <v>No</v>
      </c>
      <c r="AV45" s="14" t="str">
        <f t="shared" si="16"/>
        <v>No</v>
      </c>
      <c r="AW45" s="14" t="str">
        <f t="shared" si="16"/>
        <v>No</v>
      </c>
      <c r="AX45" s="14" t="str">
        <f t="shared" si="16"/>
        <v>No</v>
      </c>
      <c r="AY45" s="14" t="str">
        <f t="shared" si="16"/>
        <v>No</v>
      </c>
      <c r="AZ45" s="14" t="str">
        <f t="shared" si="16"/>
        <v>No</v>
      </c>
      <c r="BA45" s="14" t="str">
        <f t="shared" si="16"/>
        <v>No</v>
      </c>
      <c r="BB45" s="14" t="str">
        <f t="shared" si="16"/>
        <v>No</v>
      </c>
      <c r="BC45" s="14" t="str">
        <f t="shared" si="16"/>
        <v>No</v>
      </c>
      <c r="BD45" s="14" t="str">
        <f t="shared" si="16"/>
        <v>No</v>
      </c>
      <c r="BE45" s="14" t="str">
        <f t="shared" si="16"/>
        <v>No</v>
      </c>
      <c r="BF45" s="14" t="str">
        <f t="shared" si="16"/>
        <v>Lower Limit</v>
      </c>
      <c r="BG45" s="14" t="str">
        <f t="shared" si="16"/>
        <v>No</v>
      </c>
      <c r="BH45" s="14" t="str">
        <f t="shared" si="16"/>
        <v>Lower Limit</v>
      </c>
      <c r="BI45" s="14" t="str">
        <f t="shared" si="16"/>
        <v>Lower Limit</v>
      </c>
      <c r="BJ45" s="14" t="str">
        <f t="shared" si="16"/>
        <v>No</v>
      </c>
      <c r="BK45" s="14" t="str">
        <f t="shared" si="16"/>
        <v>No</v>
      </c>
      <c r="BL45" s="14" t="str">
        <f t="shared" si="16"/>
        <v>No</v>
      </c>
      <c r="BM45" s="14" t="str">
        <f t="shared" si="16"/>
        <v>No</v>
      </c>
      <c r="BN45" s="14" t="str">
        <f t="shared" si="16"/>
        <v>Lower Limit</v>
      </c>
      <c r="BO45" s="14" t="str">
        <f t="shared" si="17"/>
        <v>Lower Limit</v>
      </c>
      <c r="BP45" s="14" t="str">
        <f t="shared" si="17"/>
        <v>No</v>
      </c>
      <c r="BQ45" s="14" t="str">
        <f t="shared" si="17"/>
        <v>No</v>
      </c>
      <c r="BR45" s="14" t="str">
        <f t="shared" si="17"/>
        <v>No</v>
      </c>
      <c r="BS45" s="14" t="str">
        <f t="shared" si="17"/>
        <v>No</v>
      </c>
      <c r="BT45" s="14" t="str">
        <f t="shared" si="17"/>
        <v>No</v>
      </c>
      <c r="BU45" s="14" t="str">
        <f t="shared" si="17"/>
        <v>No</v>
      </c>
      <c r="BV45" s="14" t="str">
        <f t="shared" si="17"/>
        <v>No</v>
      </c>
      <c r="BW45" s="14" t="str">
        <f t="shared" si="17"/>
        <v>No</v>
      </c>
      <c r="BX45" s="14" t="str">
        <f t="shared" si="17"/>
        <v>No</v>
      </c>
      <c r="BY45" s="14" t="str">
        <f t="shared" si="17"/>
        <v>No</v>
      </c>
      <c r="BZ45" s="14" t="str">
        <f t="shared" si="17"/>
        <v>No</v>
      </c>
      <c r="CA45" s="14" t="str">
        <f t="shared" si="17"/>
        <v>No</v>
      </c>
      <c r="CB45" s="14" t="str">
        <f t="shared" si="17"/>
        <v>No</v>
      </c>
      <c r="CC45" s="14" t="str">
        <f t="shared" si="17"/>
        <v>No</v>
      </c>
      <c r="CD45" s="14" t="str">
        <f t="shared" si="17"/>
        <v>No</v>
      </c>
      <c r="CE45" s="14" t="str">
        <f t="shared" si="17"/>
        <v>Lower Limit</v>
      </c>
      <c r="CF45" s="14" t="str">
        <f t="shared" si="17"/>
        <v>No</v>
      </c>
      <c r="CG45" s="14" t="str">
        <f t="shared" si="17"/>
        <v>Lower Limit</v>
      </c>
      <c r="CH45" s="14" t="str">
        <f t="shared" si="17"/>
        <v>No</v>
      </c>
      <c r="CI45" s="14" t="str">
        <f t="shared" si="17"/>
        <v>No</v>
      </c>
      <c r="CJ45" s="14" t="str">
        <f t="shared" si="17"/>
        <v>No</v>
      </c>
      <c r="CK45" s="14" t="str">
        <f t="shared" si="17"/>
        <v>No</v>
      </c>
      <c r="CL45" s="14" t="str">
        <f t="shared" si="17"/>
        <v>No</v>
      </c>
      <c r="CM45" s="14" t="str">
        <f t="shared" si="17"/>
        <v>Lower Limit</v>
      </c>
      <c r="CN45" s="14" t="str">
        <f t="shared" si="17"/>
        <v>Upper Limit</v>
      </c>
      <c r="CO45" s="14" t="str">
        <f t="shared" si="17"/>
        <v>Upper Limit</v>
      </c>
      <c r="CP45" s="14" t="str">
        <f t="shared" si="17"/>
        <v>Lower Limit</v>
      </c>
      <c r="CQ45" s="14" t="str">
        <f t="shared" si="17"/>
        <v>No</v>
      </c>
      <c r="CR45" s="14" t="str">
        <f t="shared" si="17"/>
        <v>No</v>
      </c>
      <c r="CS45" s="14" t="str">
        <f t="shared" si="17"/>
        <v>No</v>
      </c>
      <c r="CT45" s="14" t="str">
        <f t="shared" si="17"/>
        <v>No</v>
      </c>
      <c r="CU45" s="14" t="str">
        <f t="shared" si="17"/>
        <v>No</v>
      </c>
      <c r="CV45" s="14" t="str">
        <f t="shared" si="17"/>
        <v>No</v>
      </c>
      <c r="CW45" s="14" t="str">
        <f t="shared" si="17"/>
        <v>No</v>
      </c>
      <c r="CX45" s="14" t="str">
        <f t="shared" si="17"/>
        <v>No</v>
      </c>
      <c r="CY45" s="14" t="str">
        <f t="shared" si="17"/>
        <v>Lower Limit</v>
      </c>
      <c r="CZ45" s="14" t="str">
        <f t="shared" si="17"/>
        <v>Lower Limit</v>
      </c>
      <c r="DA45" s="14" t="str">
        <f t="shared" si="17"/>
        <v>Lower Limit</v>
      </c>
      <c r="DB45" s="14" t="str">
        <f t="shared" si="17"/>
        <v>No</v>
      </c>
      <c r="DC45" s="14" t="str">
        <f t="shared" si="17"/>
        <v>No</v>
      </c>
      <c r="DD45" s="14" t="str">
        <f t="shared" si="17"/>
        <v>No</v>
      </c>
      <c r="DE45" s="14" t="str">
        <f t="shared" ref="DE45:DO45" si="19">DE24</f>
        <v>No</v>
      </c>
      <c r="DF45" s="14" t="str">
        <f t="shared" si="19"/>
        <v>No</v>
      </c>
      <c r="DG45" s="14" t="str">
        <f t="shared" si="19"/>
        <v>No</v>
      </c>
      <c r="DH45" s="14" t="str">
        <f t="shared" si="19"/>
        <v>No</v>
      </c>
      <c r="DI45" s="14" t="str">
        <f t="shared" si="19"/>
        <v>No</v>
      </c>
      <c r="DJ45" s="14" t="str">
        <f t="shared" si="19"/>
        <v>No</v>
      </c>
      <c r="DK45" s="14" t="str">
        <f t="shared" si="19"/>
        <v>Lower Limit</v>
      </c>
      <c r="DL45" s="14" t="str">
        <f t="shared" si="19"/>
        <v>No</v>
      </c>
      <c r="DM45" s="14" t="str">
        <f t="shared" si="19"/>
        <v>Lower Limit</v>
      </c>
      <c r="DN45" s="14" t="str">
        <f t="shared" si="19"/>
        <v>Lower Limit</v>
      </c>
      <c r="DO45" s="14" t="str">
        <f t="shared" si="19"/>
        <v>Lower Limit</v>
      </c>
      <c r="DP45" s="14" t="str">
        <f t="shared" si="18"/>
        <v>No</v>
      </c>
    </row>
    <row r="46" spans="1:120" ht="30">
      <c r="A46" s="10" t="s">
        <v>130</v>
      </c>
      <c r="B46" s="14" t="str">
        <f>B35</f>
        <v>No</v>
      </c>
      <c r="C46" s="14" t="str">
        <f t="shared" ref="C46:BN47" si="20">C35</f>
        <v>No</v>
      </c>
      <c r="D46" s="14" t="str">
        <f t="shared" si="20"/>
        <v>No</v>
      </c>
      <c r="E46" s="14" t="str">
        <f t="shared" si="20"/>
        <v>No</v>
      </c>
      <c r="F46" s="14" t="str">
        <f t="shared" si="20"/>
        <v>No</v>
      </c>
      <c r="G46" s="14" t="str">
        <f t="shared" si="20"/>
        <v>No</v>
      </c>
      <c r="H46" s="14" t="str">
        <f t="shared" si="20"/>
        <v>No</v>
      </c>
      <c r="I46" s="14" t="str">
        <f t="shared" si="20"/>
        <v>No</v>
      </c>
      <c r="J46" s="14" t="str">
        <f t="shared" si="20"/>
        <v>No</v>
      </c>
      <c r="K46" s="14" t="str">
        <f t="shared" si="20"/>
        <v>Lower Limit</v>
      </c>
      <c r="L46" s="14" t="str">
        <f t="shared" si="20"/>
        <v>Lower Limit</v>
      </c>
      <c r="M46" s="14" t="str">
        <f t="shared" si="20"/>
        <v>Lower Limit</v>
      </c>
      <c r="N46" s="14" t="str">
        <f t="shared" si="20"/>
        <v>No</v>
      </c>
      <c r="O46" s="14" t="str">
        <f t="shared" si="20"/>
        <v>No</v>
      </c>
      <c r="P46" s="14" t="str">
        <f t="shared" si="20"/>
        <v>No</v>
      </c>
      <c r="Q46" s="14" t="str">
        <f t="shared" si="20"/>
        <v>No</v>
      </c>
      <c r="R46" s="14" t="str">
        <f t="shared" si="20"/>
        <v>No</v>
      </c>
      <c r="S46" s="14" t="str">
        <f t="shared" si="20"/>
        <v>No</v>
      </c>
      <c r="T46" s="14" t="str">
        <f t="shared" si="20"/>
        <v>Lower Limit</v>
      </c>
      <c r="U46" s="14" t="str">
        <f t="shared" si="20"/>
        <v>No</v>
      </c>
      <c r="V46" s="14" t="str">
        <f t="shared" si="20"/>
        <v>Lower Limit</v>
      </c>
      <c r="W46" s="14" t="str">
        <f t="shared" si="20"/>
        <v>Lower Limit</v>
      </c>
      <c r="X46" s="14" t="str">
        <f t="shared" si="20"/>
        <v>No</v>
      </c>
      <c r="Y46" s="14" t="str">
        <f t="shared" si="20"/>
        <v>Upper Limit</v>
      </c>
      <c r="Z46" s="14" t="str">
        <f t="shared" si="20"/>
        <v>Lower Limit</v>
      </c>
      <c r="AA46" s="14" t="str">
        <f t="shared" si="20"/>
        <v>No</v>
      </c>
      <c r="AB46" s="14" t="str">
        <f t="shared" si="20"/>
        <v>Lower Limit</v>
      </c>
      <c r="AC46" s="14" t="str">
        <f t="shared" si="20"/>
        <v>No</v>
      </c>
      <c r="AD46" s="14" t="str">
        <f t="shared" si="20"/>
        <v>No</v>
      </c>
      <c r="AE46" s="14" t="str">
        <f t="shared" si="20"/>
        <v>No</v>
      </c>
      <c r="AF46" s="14" t="str">
        <f t="shared" si="20"/>
        <v>No</v>
      </c>
      <c r="AG46" s="14" t="str">
        <f t="shared" si="20"/>
        <v>No</v>
      </c>
      <c r="AH46" s="14" t="str">
        <f t="shared" si="20"/>
        <v>No</v>
      </c>
      <c r="AI46" s="14" t="str">
        <f t="shared" si="20"/>
        <v>No</v>
      </c>
      <c r="AJ46" s="14" t="str">
        <f t="shared" si="20"/>
        <v>No</v>
      </c>
      <c r="AK46" s="14" t="str">
        <f t="shared" si="20"/>
        <v>No</v>
      </c>
      <c r="AL46" s="14" t="str">
        <f t="shared" si="20"/>
        <v>No</v>
      </c>
      <c r="AM46" s="14" t="str">
        <f t="shared" si="20"/>
        <v>No</v>
      </c>
      <c r="AN46" s="14" t="str">
        <f t="shared" si="20"/>
        <v>No</v>
      </c>
      <c r="AO46" s="14" t="str">
        <f t="shared" si="20"/>
        <v>No</v>
      </c>
      <c r="AP46" s="14" t="str">
        <f t="shared" si="20"/>
        <v>No</v>
      </c>
      <c r="AQ46" s="14" t="str">
        <f t="shared" si="20"/>
        <v>No</v>
      </c>
      <c r="AR46" s="14" t="str">
        <f t="shared" si="20"/>
        <v>No</v>
      </c>
      <c r="AS46" s="14" t="str">
        <f t="shared" si="20"/>
        <v>No</v>
      </c>
      <c r="AT46" s="14" t="str">
        <f t="shared" si="20"/>
        <v>Lower Limit</v>
      </c>
      <c r="AU46" s="14" t="str">
        <f t="shared" si="20"/>
        <v>Lower Limit</v>
      </c>
      <c r="AV46" s="14" t="str">
        <f t="shared" si="20"/>
        <v>No</v>
      </c>
      <c r="AW46" s="14" t="str">
        <f t="shared" si="20"/>
        <v>Lower Limit</v>
      </c>
      <c r="AX46" s="14" t="str">
        <f t="shared" si="20"/>
        <v>No</v>
      </c>
      <c r="AY46" s="14" t="str">
        <f t="shared" si="20"/>
        <v>No</v>
      </c>
      <c r="AZ46" s="14" t="str">
        <f t="shared" si="20"/>
        <v>No</v>
      </c>
      <c r="BA46" s="14" t="str">
        <f t="shared" si="20"/>
        <v>No</v>
      </c>
      <c r="BB46" s="14" t="str">
        <f t="shared" si="20"/>
        <v>No</v>
      </c>
      <c r="BC46" s="14" t="str">
        <f t="shared" si="20"/>
        <v>No</v>
      </c>
      <c r="BD46" s="14" t="str">
        <f t="shared" si="20"/>
        <v>No</v>
      </c>
      <c r="BE46" s="14" t="str">
        <f t="shared" si="20"/>
        <v>No</v>
      </c>
      <c r="BF46" s="14" t="str">
        <f t="shared" si="20"/>
        <v>Lower Limit</v>
      </c>
      <c r="BG46" s="14" t="str">
        <f t="shared" si="20"/>
        <v>Lower Limit</v>
      </c>
      <c r="BH46" s="14" t="str">
        <f t="shared" si="20"/>
        <v>No</v>
      </c>
      <c r="BI46" s="14" t="str">
        <f t="shared" si="20"/>
        <v>Lower Limit</v>
      </c>
      <c r="BJ46" s="14" t="str">
        <f t="shared" si="20"/>
        <v>No</v>
      </c>
      <c r="BK46" s="14" t="str">
        <f t="shared" si="20"/>
        <v>No</v>
      </c>
      <c r="BL46" s="14" t="str">
        <f t="shared" si="20"/>
        <v>No</v>
      </c>
      <c r="BM46" s="14" t="str">
        <f t="shared" si="20"/>
        <v>No</v>
      </c>
      <c r="BN46" s="14" t="str">
        <f t="shared" si="20"/>
        <v>No</v>
      </c>
      <c r="BO46" s="14" t="str">
        <f t="shared" ref="BO46:DD47" si="21">BO35</f>
        <v>No</v>
      </c>
      <c r="BP46" s="14" t="str">
        <f t="shared" si="21"/>
        <v>No</v>
      </c>
      <c r="BQ46" s="14" t="str">
        <f t="shared" si="21"/>
        <v>No</v>
      </c>
      <c r="BR46" s="14" t="str">
        <f t="shared" si="21"/>
        <v>No</v>
      </c>
      <c r="BS46" s="14" t="str">
        <f t="shared" si="21"/>
        <v>No</v>
      </c>
      <c r="BT46" s="14" t="str">
        <f t="shared" si="21"/>
        <v>No</v>
      </c>
      <c r="BU46" s="14" t="str">
        <f t="shared" si="21"/>
        <v>No</v>
      </c>
      <c r="BV46" s="14" t="str">
        <f t="shared" si="21"/>
        <v>No</v>
      </c>
      <c r="BW46" s="14" t="str">
        <f t="shared" si="21"/>
        <v>No</v>
      </c>
      <c r="BX46" s="14" t="str">
        <f t="shared" si="21"/>
        <v>No</v>
      </c>
      <c r="BY46" s="14" t="str">
        <f t="shared" si="21"/>
        <v>No</v>
      </c>
      <c r="BZ46" s="14" t="str">
        <f t="shared" si="21"/>
        <v>No</v>
      </c>
      <c r="CA46" s="14" t="str">
        <f t="shared" si="21"/>
        <v>No</v>
      </c>
      <c r="CB46" s="14" t="str">
        <f t="shared" si="21"/>
        <v>No</v>
      </c>
      <c r="CC46" s="14" t="str">
        <f t="shared" si="21"/>
        <v>No</v>
      </c>
      <c r="CD46" s="14" t="str">
        <f t="shared" si="21"/>
        <v>No</v>
      </c>
      <c r="CE46" s="14" t="str">
        <f t="shared" si="21"/>
        <v>Lower Limit</v>
      </c>
      <c r="CF46" s="14" t="str">
        <f t="shared" si="21"/>
        <v>No</v>
      </c>
      <c r="CG46" s="14" t="str">
        <f t="shared" si="21"/>
        <v>No</v>
      </c>
      <c r="CH46" s="14" t="str">
        <f t="shared" si="21"/>
        <v>No</v>
      </c>
      <c r="CI46" s="14" t="str">
        <f t="shared" si="21"/>
        <v>No</v>
      </c>
      <c r="CJ46" s="14" t="str">
        <f t="shared" si="21"/>
        <v>No</v>
      </c>
      <c r="CK46" s="14" t="str">
        <f t="shared" si="21"/>
        <v>No</v>
      </c>
      <c r="CL46" s="14" t="str">
        <f t="shared" si="21"/>
        <v>Upper Limit</v>
      </c>
      <c r="CM46" s="14" t="str">
        <f t="shared" si="21"/>
        <v>Upper Limit</v>
      </c>
      <c r="CN46" s="14" t="str">
        <f t="shared" si="21"/>
        <v>Upper Limit</v>
      </c>
      <c r="CO46" s="14" t="str">
        <f t="shared" si="21"/>
        <v>Lower Limit</v>
      </c>
      <c r="CP46" s="14" t="str">
        <f t="shared" si="21"/>
        <v>No</v>
      </c>
      <c r="CQ46" s="14" t="str">
        <f t="shared" si="21"/>
        <v>No</v>
      </c>
      <c r="CR46" s="14" t="str">
        <f t="shared" si="21"/>
        <v>No</v>
      </c>
      <c r="CS46" s="14" t="str">
        <f t="shared" si="21"/>
        <v>No</v>
      </c>
      <c r="CT46" s="14" t="str">
        <f t="shared" si="21"/>
        <v>No</v>
      </c>
      <c r="CU46" s="14" t="str">
        <f t="shared" si="21"/>
        <v>No</v>
      </c>
      <c r="CV46" s="14" t="str">
        <f t="shared" si="21"/>
        <v>No</v>
      </c>
      <c r="CW46" s="14" t="str">
        <f t="shared" si="21"/>
        <v>No</v>
      </c>
      <c r="CX46" s="14" t="str">
        <f t="shared" si="21"/>
        <v>No</v>
      </c>
      <c r="CY46" s="14" t="str">
        <f t="shared" si="21"/>
        <v>Lower Limit</v>
      </c>
      <c r="CZ46" s="14" t="str">
        <f t="shared" si="21"/>
        <v>Lower Limit</v>
      </c>
      <c r="DA46" s="14" t="str">
        <f t="shared" si="21"/>
        <v>No</v>
      </c>
      <c r="DB46" s="14" t="str">
        <f t="shared" si="21"/>
        <v>No</v>
      </c>
      <c r="DC46" s="14" t="str">
        <f t="shared" si="21"/>
        <v>No</v>
      </c>
      <c r="DD46" s="14" t="str">
        <f t="shared" si="21"/>
        <v>No</v>
      </c>
      <c r="DE46" s="14" t="str">
        <f t="shared" ref="DE46:DP46" si="22">DE35</f>
        <v>No</v>
      </c>
      <c r="DF46" s="14" t="str">
        <f t="shared" si="22"/>
        <v>No</v>
      </c>
      <c r="DG46" s="14" t="str">
        <f t="shared" si="22"/>
        <v>No</v>
      </c>
      <c r="DH46" s="14" t="str">
        <f t="shared" si="22"/>
        <v>Lower Limit</v>
      </c>
      <c r="DI46" s="14" t="str">
        <f t="shared" si="22"/>
        <v>No</v>
      </c>
      <c r="DJ46" s="14" t="str">
        <f t="shared" si="22"/>
        <v>No</v>
      </c>
      <c r="DK46" s="14" t="str">
        <f t="shared" si="22"/>
        <v>No</v>
      </c>
      <c r="DL46" s="14" t="str">
        <f t="shared" si="22"/>
        <v>No</v>
      </c>
      <c r="DM46" s="14" t="str">
        <f t="shared" si="22"/>
        <v>No</v>
      </c>
      <c r="DN46" s="14" t="str">
        <f t="shared" si="22"/>
        <v>No</v>
      </c>
      <c r="DO46" s="14" t="str">
        <f t="shared" si="22"/>
        <v>No</v>
      </c>
      <c r="DP46" s="14" t="str">
        <f t="shared" si="22"/>
        <v>No</v>
      </c>
    </row>
    <row r="47" spans="1:120">
      <c r="A47" s="10" t="s">
        <v>131</v>
      </c>
      <c r="B47" s="13" t="str">
        <f>B36</f>
        <v>No</v>
      </c>
      <c r="C47" s="13" t="str">
        <f t="shared" si="20"/>
        <v>No</v>
      </c>
      <c r="D47" s="13" t="str">
        <f t="shared" si="20"/>
        <v>No</v>
      </c>
      <c r="E47" s="13" t="str">
        <f t="shared" si="20"/>
        <v>No</v>
      </c>
      <c r="F47" s="13" t="str">
        <f t="shared" si="20"/>
        <v>Lower Limit</v>
      </c>
      <c r="G47" s="13" t="str">
        <f t="shared" si="20"/>
        <v>Lower Limit</v>
      </c>
      <c r="H47" s="13" t="str">
        <f t="shared" si="20"/>
        <v>Lower Limit</v>
      </c>
      <c r="I47" s="13" t="str">
        <f t="shared" si="20"/>
        <v>Lower Limit</v>
      </c>
      <c r="J47" s="13" t="str">
        <f t="shared" si="20"/>
        <v>No</v>
      </c>
      <c r="K47" s="13" t="str">
        <f t="shared" si="20"/>
        <v>No</v>
      </c>
      <c r="L47" s="13" t="str">
        <f t="shared" si="20"/>
        <v>No</v>
      </c>
      <c r="M47" s="13" t="str">
        <f t="shared" si="20"/>
        <v>No</v>
      </c>
      <c r="N47" s="13" t="str">
        <f t="shared" si="20"/>
        <v>No</v>
      </c>
      <c r="O47" s="13" t="str">
        <f t="shared" si="20"/>
        <v>No</v>
      </c>
      <c r="P47" s="13" t="str">
        <f t="shared" si="20"/>
        <v>Lower Limit</v>
      </c>
      <c r="Q47" s="13" t="str">
        <f t="shared" si="20"/>
        <v>Lower Limit</v>
      </c>
      <c r="R47" s="13" t="str">
        <f t="shared" si="20"/>
        <v>Lower Limit</v>
      </c>
      <c r="S47" s="13" t="str">
        <f t="shared" si="20"/>
        <v>Lower Limit</v>
      </c>
      <c r="T47" s="13" t="str">
        <f t="shared" si="20"/>
        <v>No</v>
      </c>
      <c r="U47" s="13" t="str">
        <f t="shared" si="20"/>
        <v>No</v>
      </c>
      <c r="V47" s="13" t="str">
        <f t="shared" si="20"/>
        <v>No</v>
      </c>
      <c r="W47" s="13" t="str">
        <f t="shared" si="20"/>
        <v>No</v>
      </c>
      <c r="X47" s="13" t="str">
        <f t="shared" si="20"/>
        <v>No</v>
      </c>
      <c r="Y47" s="13" t="str">
        <f t="shared" si="20"/>
        <v>No</v>
      </c>
      <c r="Z47" s="13" t="str">
        <f t="shared" si="20"/>
        <v>No</v>
      </c>
      <c r="AA47" s="13" t="str">
        <f t="shared" si="20"/>
        <v>No</v>
      </c>
      <c r="AB47" s="13" t="str">
        <f t="shared" si="20"/>
        <v>No</v>
      </c>
      <c r="AC47" s="13" t="str">
        <f t="shared" si="20"/>
        <v>Lower Limit</v>
      </c>
      <c r="AD47" s="13" t="str">
        <f t="shared" si="20"/>
        <v>Lower Limit</v>
      </c>
      <c r="AE47" s="13" t="str">
        <f t="shared" si="20"/>
        <v>Lower Limit</v>
      </c>
      <c r="AF47" s="13" t="str">
        <f t="shared" si="20"/>
        <v>Lower Limit</v>
      </c>
      <c r="AG47" s="13" t="str">
        <f t="shared" si="20"/>
        <v>No</v>
      </c>
      <c r="AH47" s="13" t="str">
        <f t="shared" si="20"/>
        <v>No</v>
      </c>
      <c r="AI47" s="13" t="str">
        <f t="shared" si="20"/>
        <v>No</v>
      </c>
      <c r="AJ47" s="13" t="str">
        <f t="shared" si="20"/>
        <v>No</v>
      </c>
      <c r="AK47" s="13" t="str">
        <f t="shared" si="20"/>
        <v>No</v>
      </c>
      <c r="AL47" s="13" t="str">
        <f t="shared" si="20"/>
        <v>No</v>
      </c>
      <c r="AM47" s="13" t="str">
        <f t="shared" si="20"/>
        <v>No</v>
      </c>
      <c r="AN47" s="13" t="str">
        <f t="shared" si="20"/>
        <v>No</v>
      </c>
      <c r="AO47" s="13" t="str">
        <f t="shared" si="20"/>
        <v>No</v>
      </c>
      <c r="AP47" s="13" t="str">
        <f t="shared" si="20"/>
        <v>No</v>
      </c>
      <c r="AQ47" s="13" t="str">
        <f t="shared" si="20"/>
        <v>No</v>
      </c>
      <c r="AR47" s="13" t="str">
        <f t="shared" si="20"/>
        <v>No</v>
      </c>
      <c r="AS47" s="13" t="str">
        <f t="shared" si="20"/>
        <v>No</v>
      </c>
      <c r="AT47" s="13" t="str">
        <f t="shared" si="20"/>
        <v>No</v>
      </c>
      <c r="AU47" s="13" t="str">
        <f t="shared" si="20"/>
        <v>No</v>
      </c>
      <c r="AV47" s="13" t="str">
        <f t="shared" si="20"/>
        <v>No</v>
      </c>
      <c r="AW47" s="13" t="str">
        <f t="shared" si="20"/>
        <v>No</v>
      </c>
      <c r="AX47" s="13" t="str">
        <f t="shared" si="20"/>
        <v>No</v>
      </c>
      <c r="AY47" s="13" t="str">
        <f t="shared" si="20"/>
        <v>No</v>
      </c>
      <c r="AZ47" s="13" t="str">
        <f t="shared" si="20"/>
        <v>No</v>
      </c>
      <c r="BA47" s="13" t="str">
        <f t="shared" si="20"/>
        <v>Lower Limit</v>
      </c>
      <c r="BB47" s="13" t="str">
        <f t="shared" si="20"/>
        <v>Lower Limit</v>
      </c>
      <c r="BC47" s="13" t="str">
        <f t="shared" si="20"/>
        <v>Lower Limit</v>
      </c>
      <c r="BD47" s="13" t="str">
        <f t="shared" si="20"/>
        <v>No</v>
      </c>
      <c r="BE47" s="13" t="str">
        <f t="shared" si="20"/>
        <v>No</v>
      </c>
      <c r="BF47" s="13" t="str">
        <f t="shared" si="20"/>
        <v>No</v>
      </c>
      <c r="BG47" s="13" t="str">
        <f t="shared" si="20"/>
        <v>No</v>
      </c>
      <c r="BH47" s="13" t="str">
        <f t="shared" si="20"/>
        <v>No</v>
      </c>
      <c r="BI47" s="13" t="str">
        <f t="shared" si="20"/>
        <v>No</v>
      </c>
      <c r="BJ47" s="13" t="str">
        <f t="shared" si="20"/>
        <v>Lower Limit</v>
      </c>
      <c r="BK47" s="13" t="str">
        <f t="shared" si="20"/>
        <v>Lower Limit</v>
      </c>
      <c r="BL47" s="13" t="str">
        <f t="shared" si="20"/>
        <v>Lower Limit</v>
      </c>
      <c r="BM47" s="13" t="str">
        <f t="shared" si="20"/>
        <v>Lower Limit</v>
      </c>
      <c r="BN47" s="13" t="str">
        <f t="shared" si="20"/>
        <v>No</v>
      </c>
      <c r="BO47" s="13" t="str">
        <f t="shared" si="21"/>
        <v>No</v>
      </c>
      <c r="BP47" s="13" t="str">
        <f t="shared" si="21"/>
        <v>No</v>
      </c>
      <c r="BQ47" s="13" t="str">
        <f t="shared" si="21"/>
        <v>No</v>
      </c>
      <c r="BR47" s="13" t="str">
        <f t="shared" si="21"/>
        <v>No</v>
      </c>
      <c r="BS47" s="13" t="str">
        <f t="shared" si="21"/>
        <v>No</v>
      </c>
      <c r="BT47" s="13" t="str">
        <f t="shared" si="21"/>
        <v>No</v>
      </c>
      <c r="BU47" s="13" t="str">
        <f t="shared" si="21"/>
        <v>No</v>
      </c>
      <c r="BV47" s="13" t="str">
        <f t="shared" si="21"/>
        <v>Lower Limit</v>
      </c>
      <c r="BW47" s="13" t="str">
        <f t="shared" si="21"/>
        <v>Lower Limit</v>
      </c>
      <c r="BX47" s="13" t="str">
        <f t="shared" si="21"/>
        <v>Upper Limit</v>
      </c>
      <c r="BY47" s="13" t="str">
        <f t="shared" si="21"/>
        <v>Lower Limit</v>
      </c>
      <c r="BZ47" s="13" t="str">
        <f t="shared" si="21"/>
        <v>No</v>
      </c>
      <c r="CA47" s="13" t="str">
        <f t="shared" si="21"/>
        <v>No</v>
      </c>
      <c r="CB47" s="13" t="str">
        <f t="shared" si="21"/>
        <v>No</v>
      </c>
      <c r="CC47" s="13" t="str">
        <f t="shared" si="21"/>
        <v>Lower Limit</v>
      </c>
      <c r="CD47" s="13" t="str">
        <f t="shared" si="21"/>
        <v>No</v>
      </c>
      <c r="CE47" s="13" t="str">
        <f t="shared" si="21"/>
        <v>No</v>
      </c>
      <c r="CF47" s="13" t="str">
        <f t="shared" si="21"/>
        <v>No</v>
      </c>
      <c r="CG47" s="13" t="str">
        <f t="shared" si="21"/>
        <v>No</v>
      </c>
      <c r="CH47" s="13" t="str">
        <f t="shared" si="21"/>
        <v>Lower Limit</v>
      </c>
      <c r="CI47" s="13" t="str">
        <f t="shared" si="21"/>
        <v>Upper Limit</v>
      </c>
      <c r="CJ47" s="13" t="str">
        <f t="shared" si="21"/>
        <v>No</v>
      </c>
      <c r="CK47" s="13" t="str">
        <f t="shared" si="21"/>
        <v>No</v>
      </c>
      <c r="CL47" s="13" t="str">
        <f t="shared" si="21"/>
        <v>No</v>
      </c>
      <c r="CM47" s="13" t="str">
        <f t="shared" si="21"/>
        <v>No</v>
      </c>
      <c r="CN47" s="13" t="str">
        <f t="shared" si="21"/>
        <v>No</v>
      </c>
      <c r="CO47" s="13" t="str">
        <f t="shared" si="21"/>
        <v>No</v>
      </c>
      <c r="CP47" s="13" t="str">
        <f t="shared" si="21"/>
        <v>No</v>
      </c>
      <c r="CQ47" s="13" t="str">
        <f t="shared" si="21"/>
        <v>No</v>
      </c>
      <c r="CR47" s="13" t="str">
        <f t="shared" si="21"/>
        <v>No</v>
      </c>
      <c r="CS47" s="13" t="str">
        <f t="shared" si="21"/>
        <v>Lower Limit</v>
      </c>
      <c r="CT47" s="13" t="str">
        <f t="shared" si="21"/>
        <v>Lower Limit</v>
      </c>
      <c r="CU47" s="13" t="str">
        <f t="shared" si="21"/>
        <v>Lower Limit</v>
      </c>
      <c r="CV47" s="13" t="str">
        <f t="shared" si="21"/>
        <v>Lower Limit</v>
      </c>
      <c r="CW47" s="13" t="str">
        <f t="shared" si="21"/>
        <v>No</v>
      </c>
      <c r="CX47" s="13" t="str">
        <f t="shared" si="21"/>
        <v>No</v>
      </c>
      <c r="CY47" s="13" t="str">
        <f t="shared" si="21"/>
        <v>No</v>
      </c>
      <c r="CZ47" s="13" t="str">
        <f t="shared" si="21"/>
        <v>No</v>
      </c>
      <c r="DA47" s="13" t="str">
        <f t="shared" si="21"/>
        <v>No</v>
      </c>
      <c r="DB47" s="13" t="str">
        <f t="shared" si="21"/>
        <v>No</v>
      </c>
      <c r="DC47" s="13" t="str">
        <f t="shared" si="21"/>
        <v>No</v>
      </c>
      <c r="DD47" s="13" t="str">
        <f t="shared" si="21"/>
        <v>Lower Limit</v>
      </c>
      <c r="DE47" s="13" t="str">
        <f t="shared" ref="DE47:DP47" si="23">DE36</f>
        <v>No</v>
      </c>
      <c r="DF47" s="13" t="str">
        <f t="shared" si="23"/>
        <v>No</v>
      </c>
      <c r="DG47" s="13" t="str">
        <f t="shared" si="23"/>
        <v>No</v>
      </c>
      <c r="DH47" s="13" t="str">
        <f t="shared" si="23"/>
        <v>No</v>
      </c>
      <c r="DI47" s="13" t="str">
        <f t="shared" si="23"/>
        <v>No</v>
      </c>
      <c r="DJ47" s="13" t="str">
        <f t="shared" si="23"/>
        <v>No</v>
      </c>
      <c r="DK47" s="13" t="str">
        <f t="shared" si="23"/>
        <v>No</v>
      </c>
      <c r="DL47" s="13" t="str">
        <f t="shared" si="23"/>
        <v>No</v>
      </c>
      <c r="DM47" s="13" t="str">
        <f t="shared" si="23"/>
        <v>No</v>
      </c>
      <c r="DN47" s="13" t="str">
        <f t="shared" si="23"/>
        <v>No</v>
      </c>
      <c r="DO47" s="13" t="str">
        <f t="shared" si="23"/>
        <v>No</v>
      </c>
      <c r="DP47" s="13" t="str">
        <f t="shared" si="23"/>
        <v>No</v>
      </c>
    </row>
  </sheetData>
  <conditionalFormatting sqref="B11:DD12">
    <cfRule type="containsText" dxfId="414" priority="55" operator="containsText" text="Upper Limit">
      <formula>NOT(ISERROR(SEARCH("Upper Limit",B11)))</formula>
    </cfRule>
    <cfRule type="containsText" dxfId="413" priority="56" operator="containsText" text="Lower Limit">
      <formula>NOT(ISERROR(SEARCH("Lower Limit",B11)))</formula>
    </cfRule>
    <cfRule type="containsText" dxfId="412" priority="57" operator="containsText" text="No">
      <formula>NOT(ISERROR(SEARCH("No",B11)))</formula>
    </cfRule>
  </conditionalFormatting>
  <conditionalFormatting sqref="B23:DD24">
    <cfRule type="containsText" dxfId="411" priority="52" operator="containsText" text="Upper Limit">
      <formula>NOT(ISERROR(SEARCH("Upper Limit",B23)))</formula>
    </cfRule>
    <cfRule type="containsText" dxfId="410" priority="53" operator="containsText" text="Lower Limit">
      <formula>NOT(ISERROR(SEARCH("Lower Limit",B23)))</formula>
    </cfRule>
    <cfRule type="containsText" dxfId="409" priority="54" operator="containsText" text="No">
      <formula>NOT(ISERROR(SEARCH("No",B23)))</formula>
    </cfRule>
  </conditionalFormatting>
  <conditionalFormatting sqref="B35:DD36">
    <cfRule type="containsText" dxfId="408" priority="49" operator="containsText" text="Upper Limit">
      <formula>NOT(ISERROR(SEARCH("Upper Limit",B35)))</formula>
    </cfRule>
    <cfRule type="containsText" dxfId="407" priority="50" operator="containsText" text="Lower Limit">
      <formula>NOT(ISERROR(SEARCH("Lower Limit",B35)))</formula>
    </cfRule>
    <cfRule type="containsText" dxfId="406" priority="51" operator="containsText" text="No">
      <formula>NOT(ISERROR(SEARCH("No",B35)))</formula>
    </cfRule>
  </conditionalFormatting>
  <conditionalFormatting sqref="B42:DO47 DP42 DP44">
    <cfRule type="containsText" dxfId="405" priority="46" operator="containsText" text="Upper Limit">
      <formula>NOT(ISERROR(SEARCH("Upper Limit",B42)))</formula>
    </cfRule>
    <cfRule type="containsText" dxfId="404" priority="47" operator="containsText" text="No">
      <formula>NOT(ISERROR(SEARCH("No",B42)))</formula>
    </cfRule>
    <cfRule type="containsText" dxfId="403" priority="48" operator="containsText" text="Lower Limit">
      <formula>NOT(ISERROR(SEARCH("Lower Limit",B42)))</formula>
    </cfRule>
  </conditionalFormatting>
  <conditionalFormatting sqref="B11:DO12">
    <cfRule type="containsText" dxfId="402" priority="43" operator="containsText" text="Upper Limit">
      <formula>NOT(ISERROR(SEARCH("Upper Limit",B11)))</formula>
    </cfRule>
    <cfRule type="containsText" dxfId="401" priority="44" operator="containsText" text="Lower Limit">
      <formula>NOT(ISERROR(SEARCH("Lower Limit",B11)))</formula>
    </cfRule>
    <cfRule type="containsText" dxfId="400" priority="45" operator="containsText" text="No">
      <formula>NOT(ISERROR(SEARCH("No",B11)))</formula>
    </cfRule>
  </conditionalFormatting>
  <conditionalFormatting sqref="B23:DO24">
    <cfRule type="containsText" dxfId="399" priority="40" operator="containsText" text="Upper Limit">
      <formula>NOT(ISERROR(SEARCH("Upper Limit",B23)))</formula>
    </cfRule>
    <cfRule type="containsText" dxfId="398" priority="41" operator="containsText" text="Lower Limit">
      <formula>NOT(ISERROR(SEARCH("Lower Limit",B23)))</formula>
    </cfRule>
    <cfRule type="containsText" dxfId="397" priority="42" operator="containsText" text="No">
      <formula>NOT(ISERROR(SEARCH("No",B23)))</formula>
    </cfRule>
  </conditionalFormatting>
  <conditionalFormatting sqref="B35:DO36">
    <cfRule type="containsText" dxfId="396" priority="37" operator="containsText" text="Upper Limit">
      <formula>NOT(ISERROR(SEARCH("Upper Limit",B35)))</formula>
    </cfRule>
    <cfRule type="containsText" dxfId="395" priority="38" operator="containsText" text="Lower Limit">
      <formula>NOT(ISERROR(SEARCH("Lower Limit",B35)))</formula>
    </cfRule>
    <cfRule type="containsText" dxfId="394" priority="39" operator="containsText" text="No">
      <formula>NOT(ISERROR(SEARCH("No",B35)))</formula>
    </cfRule>
  </conditionalFormatting>
  <conditionalFormatting sqref="DP35:DP36">
    <cfRule type="containsText" dxfId="52" priority="34" operator="containsText" text="Upper Limit">
      <formula>NOT(ISERROR(SEARCH("Upper Limit",DP35)))</formula>
    </cfRule>
    <cfRule type="containsText" dxfId="51" priority="35" operator="containsText" text="Lower Limit">
      <formula>NOT(ISERROR(SEARCH("Lower Limit",DP35)))</formula>
    </cfRule>
    <cfRule type="containsText" dxfId="50" priority="36" operator="containsText" text="No">
      <formula>NOT(ISERROR(SEARCH("No",DP35)))</formula>
    </cfRule>
  </conditionalFormatting>
  <conditionalFormatting sqref="DP23:DP24">
    <cfRule type="containsText" dxfId="49" priority="31" operator="containsText" text="Upper Limit">
      <formula>NOT(ISERROR(SEARCH("Upper Limit",DP23)))</formula>
    </cfRule>
    <cfRule type="containsText" dxfId="48" priority="32" operator="containsText" text="Lower Limit">
      <formula>NOT(ISERROR(SEARCH("Lower Limit",DP23)))</formula>
    </cfRule>
    <cfRule type="containsText" dxfId="47" priority="33" operator="containsText" text="No">
      <formula>NOT(ISERROR(SEARCH("No",DP23)))</formula>
    </cfRule>
  </conditionalFormatting>
  <conditionalFormatting sqref="DP11:DP12">
    <cfRule type="containsText" dxfId="46" priority="28" operator="containsText" text="Upper Limit">
      <formula>NOT(ISERROR(SEARCH("Upper Limit",DP11)))</formula>
    </cfRule>
    <cfRule type="containsText" dxfId="45" priority="29" operator="containsText" text="Lower Limit">
      <formula>NOT(ISERROR(SEARCH("Lower Limit",DP11)))</formula>
    </cfRule>
    <cfRule type="containsText" dxfId="44" priority="30" operator="containsText" text="No">
      <formula>NOT(ISERROR(SEARCH("No",DP11)))</formula>
    </cfRule>
  </conditionalFormatting>
  <conditionalFormatting sqref="DP43">
    <cfRule type="containsText" dxfId="43" priority="25" operator="containsText" text="Upper Limit">
      <formula>NOT(ISERROR(SEARCH("Upper Limit",DP43)))</formula>
    </cfRule>
    <cfRule type="containsText" dxfId="42" priority="26" operator="containsText" text="No">
      <formula>NOT(ISERROR(SEARCH("No",DP43)))</formula>
    </cfRule>
    <cfRule type="containsText" dxfId="41" priority="27" operator="containsText" text="Lower Limit">
      <formula>NOT(ISERROR(SEARCH("Lower Limit",DP43)))</formula>
    </cfRule>
  </conditionalFormatting>
  <conditionalFormatting sqref="DP44">
    <cfRule type="containsText" dxfId="40" priority="22" operator="containsText" text="Upper Limit">
      <formula>NOT(ISERROR(SEARCH("Upper Limit",DP44)))</formula>
    </cfRule>
    <cfRule type="containsText" dxfId="39" priority="23" operator="containsText" text="No">
      <formula>NOT(ISERROR(SEARCH("No",DP44)))</formula>
    </cfRule>
    <cfRule type="containsText" dxfId="38" priority="24" operator="containsText" text="Lower Limit">
      <formula>NOT(ISERROR(SEARCH("Lower Limit",DP44)))</formula>
    </cfRule>
  </conditionalFormatting>
  <conditionalFormatting sqref="DP45">
    <cfRule type="containsText" dxfId="37" priority="19" operator="containsText" text="Upper Limit">
      <formula>NOT(ISERROR(SEARCH("Upper Limit",DP45)))</formula>
    </cfRule>
    <cfRule type="containsText" dxfId="36" priority="20" operator="containsText" text="No">
      <formula>NOT(ISERROR(SEARCH("No",DP45)))</formula>
    </cfRule>
    <cfRule type="containsText" dxfId="35" priority="21" operator="containsText" text="Lower Limit">
      <formula>NOT(ISERROR(SEARCH("Lower Limit",DP45)))</formula>
    </cfRule>
  </conditionalFormatting>
  <conditionalFormatting sqref="DP44">
    <cfRule type="containsText" dxfId="34" priority="16" operator="containsText" text="Upper Limit">
      <formula>NOT(ISERROR(SEARCH("Upper Limit",DP44)))</formula>
    </cfRule>
    <cfRule type="containsText" dxfId="33" priority="17" operator="containsText" text="No">
      <formula>NOT(ISERROR(SEARCH("No",DP44)))</formula>
    </cfRule>
    <cfRule type="containsText" dxfId="32" priority="18" operator="containsText" text="Lower Limit">
      <formula>NOT(ISERROR(SEARCH("Lower Limit",DP44)))</formula>
    </cfRule>
  </conditionalFormatting>
  <conditionalFormatting sqref="DP45">
    <cfRule type="containsText" dxfId="31" priority="13" operator="containsText" text="Upper Limit">
      <formula>NOT(ISERROR(SEARCH("Upper Limit",DP45)))</formula>
    </cfRule>
    <cfRule type="containsText" dxfId="30" priority="14" operator="containsText" text="No">
      <formula>NOT(ISERROR(SEARCH("No",DP45)))</formula>
    </cfRule>
    <cfRule type="containsText" dxfId="29" priority="15" operator="containsText" text="Lower Limit">
      <formula>NOT(ISERROR(SEARCH("Lower Limit",DP45)))</formula>
    </cfRule>
  </conditionalFormatting>
  <conditionalFormatting sqref="DP45">
    <cfRule type="containsText" dxfId="28" priority="10" operator="containsText" text="Upper Limit">
      <formula>NOT(ISERROR(SEARCH("Upper Limit",DP45)))</formula>
    </cfRule>
    <cfRule type="containsText" dxfId="27" priority="11" operator="containsText" text="No">
      <formula>NOT(ISERROR(SEARCH("No",DP45)))</formula>
    </cfRule>
    <cfRule type="containsText" dxfId="26" priority="12" operator="containsText" text="Lower Limit">
      <formula>NOT(ISERROR(SEARCH("Lower Limit",DP45)))</formula>
    </cfRule>
  </conditionalFormatting>
  <conditionalFormatting sqref="DP45">
    <cfRule type="containsText" dxfId="25" priority="7" operator="containsText" text="Upper Limit">
      <formula>NOT(ISERROR(SEARCH("Upper Limit",DP45)))</formula>
    </cfRule>
    <cfRule type="containsText" dxfId="24" priority="8" operator="containsText" text="No">
      <formula>NOT(ISERROR(SEARCH("No",DP45)))</formula>
    </cfRule>
    <cfRule type="containsText" dxfId="23" priority="9" operator="containsText" text="Lower Limit">
      <formula>NOT(ISERROR(SEARCH("Lower Limit",DP45)))</formula>
    </cfRule>
  </conditionalFormatting>
  <conditionalFormatting sqref="DP46">
    <cfRule type="containsText" dxfId="22" priority="4" operator="containsText" text="Upper Limit">
      <formula>NOT(ISERROR(SEARCH("Upper Limit",DP46)))</formula>
    </cfRule>
    <cfRule type="containsText" dxfId="21" priority="5" operator="containsText" text="No">
      <formula>NOT(ISERROR(SEARCH("No",DP46)))</formula>
    </cfRule>
    <cfRule type="containsText" dxfId="20" priority="6" operator="containsText" text="Lower Limit">
      <formula>NOT(ISERROR(SEARCH("Lower Limit",DP46)))</formula>
    </cfRule>
  </conditionalFormatting>
  <conditionalFormatting sqref="DP47">
    <cfRule type="containsText" dxfId="19" priority="1" operator="containsText" text="Upper Limit">
      <formula>NOT(ISERROR(SEARCH("Upper Limit",DP47)))</formula>
    </cfRule>
    <cfRule type="containsText" dxfId="18" priority="2" operator="containsText" text="No">
      <formula>NOT(ISERROR(SEARCH("No",DP47)))</formula>
    </cfRule>
    <cfRule type="containsText" dxfId="17" priority="3" operator="containsText" text="Lower Limit">
      <formula>NOT(ISERROR(SEARCH("Lower Limit",DP47)))</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5:BO47"/>
  <sheetViews>
    <sheetView topLeftCell="A39" workbookViewId="0">
      <pane xSplit="1" topLeftCell="BC1" activePane="topRight" state="frozen"/>
      <selection activeCell="A27" sqref="A27"/>
      <selection pane="topRight" activeCell="BO43" sqref="BH42:BO43"/>
    </sheetView>
  </sheetViews>
  <sheetFormatPr defaultRowHeight="15"/>
  <sheetData>
    <row r="5" spans="1:67">
      <c r="B5" t="s">
        <v>56</v>
      </c>
      <c r="C5" t="s">
        <v>57</v>
      </c>
      <c r="D5" t="s">
        <v>58</v>
      </c>
      <c r="E5" t="s">
        <v>59</v>
      </c>
      <c r="F5" t="s">
        <v>60</v>
      </c>
      <c r="G5" t="s">
        <v>61</v>
      </c>
      <c r="H5" t="s">
        <v>62</v>
      </c>
      <c r="I5" t="s">
        <v>63</v>
      </c>
      <c r="J5" t="s">
        <v>64</v>
      </c>
      <c r="K5" t="s">
        <v>65</v>
      </c>
      <c r="L5" t="s">
        <v>66</v>
      </c>
      <c r="M5" t="s">
        <v>67</v>
      </c>
      <c r="N5" t="s">
        <v>68</v>
      </c>
      <c r="O5" t="s">
        <v>69</v>
      </c>
      <c r="P5" t="s">
        <v>70</v>
      </c>
      <c r="Q5" t="s">
        <v>71</v>
      </c>
      <c r="R5" t="s">
        <v>72</v>
      </c>
      <c r="S5" t="s">
        <v>73</v>
      </c>
      <c r="T5" t="s">
        <v>74</v>
      </c>
      <c r="U5" t="s">
        <v>75</v>
      </c>
      <c r="V5" t="s">
        <v>76</v>
      </c>
      <c r="W5" t="s">
        <v>77</v>
      </c>
      <c r="X5" t="s">
        <v>78</v>
      </c>
      <c r="Y5" t="s">
        <v>79</v>
      </c>
      <c r="Z5" t="s">
        <v>80</v>
      </c>
      <c r="AA5" s="2" t="s">
        <v>81</v>
      </c>
      <c r="AB5" s="2" t="s">
        <v>82</v>
      </c>
      <c r="AC5" s="2" t="s">
        <v>83</v>
      </c>
      <c r="AD5" t="s">
        <v>84</v>
      </c>
      <c r="AE5" t="s">
        <v>85</v>
      </c>
      <c r="AF5" s="1" t="s">
        <v>86</v>
      </c>
      <c r="AG5" s="1" t="s">
        <v>87</v>
      </c>
      <c r="AH5" s="1" t="s">
        <v>88</v>
      </c>
      <c r="AI5" s="1" t="s">
        <v>89</v>
      </c>
      <c r="AJ5" s="1" t="s">
        <v>90</v>
      </c>
      <c r="AK5" s="1" t="s">
        <v>129</v>
      </c>
      <c r="AL5" s="1" t="s">
        <v>92</v>
      </c>
      <c r="AM5" t="s">
        <v>93</v>
      </c>
      <c r="AN5" s="2" t="s">
        <v>94</v>
      </c>
      <c r="AO5" s="2" t="s">
        <v>95</v>
      </c>
      <c r="AP5" s="2" t="s">
        <v>96</v>
      </c>
      <c r="AQ5" t="s">
        <v>97</v>
      </c>
      <c r="AR5" t="s">
        <v>98</v>
      </c>
      <c r="AS5" t="s">
        <v>99</v>
      </c>
      <c r="AT5" t="s">
        <v>100</v>
      </c>
      <c r="AU5" t="s">
        <v>101</v>
      </c>
      <c r="AV5" t="s">
        <v>102</v>
      </c>
      <c r="AW5" t="s">
        <v>103</v>
      </c>
      <c r="AX5" t="s">
        <v>104</v>
      </c>
      <c r="AY5" t="s">
        <v>105</v>
      </c>
      <c r="AZ5" t="s">
        <v>106</v>
      </c>
      <c r="BA5" t="s">
        <v>107</v>
      </c>
      <c r="BB5" t="s">
        <v>108</v>
      </c>
      <c r="BC5" t="s">
        <v>109</v>
      </c>
      <c r="BD5" t="s">
        <v>110</v>
      </c>
      <c r="BE5" t="s">
        <v>111</v>
      </c>
      <c r="BF5" t="s">
        <v>112</v>
      </c>
      <c r="BG5" t="s">
        <v>113</v>
      </c>
      <c r="BH5" t="s">
        <v>114</v>
      </c>
      <c r="BI5" t="s">
        <v>115</v>
      </c>
      <c r="BJ5" t="s">
        <v>116</v>
      </c>
      <c r="BK5" t="s">
        <v>117</v>
      </c>
      <c r="BL5" t="s">
        <v>118</v>
      </c>
      <c r="BM5" t="s">
        <v>119</v>
      </c>
      <c r="BN5" t="s">
        <v>120</v>
      </c>
      <c r="BO5" t="s">
        <v>121</v>
      </c>
    </row>
    <row r="6" spans="1:67">
      <c r="A6" s="3" t="s">
        <v>122</v>
      </c>
      <c r="B6">
        <v>-3831.0148000000004</v>
      </c>
      <c r="C6">
        <v>-1228.1453999999999</v>
      </c>
      <c r="D6">
        <v>609.28412503824256</v>
      </c>
      <c r="E6">
        <v>1401.8571929336269</v>
      </c>
      <c r="F6">
        <v>1122.497917079012</v>
      </c>
      <c r="G6">
        <v>478.33006281530606</v>
      </c>
      <c r="H6">
        <v>-633.15340355778676</v>
      </c>
      <c r="I6">
        <v>-422.82363466127788</v>
      </c>
      <c r="J6">
        <v>290.9345285201091</v>
      </c>
      <c r="K6">
        <v>521.14234682343022</v>
      </c>
      <c r="L6">
        <v>941.59642012229665</v>
      </c>
      <c r="M6">
        <v>804.79819798308711</v>
      </c>
      <c r="N6">
        <v>930.62072859786645</v>
      </c>
      <c r="O6">
        <v>510.91457181636156</v>
      </c>
      <c r="P6">
        <v>842.42154518694269</v>
      </c>
      <c r="Q6">
        <v>-360.49820132277819</v>
      </c>
      <c r="R6">
        <v>-2170.6490910777261</v>
      </c>
      <c r="S6">
        <v>-1418.9114073894621</v>
      </c>
      <c r="T6">
        <v>-2597.0502750907481</v>
      </c>
      <c r="U6">
        <v>-342.96279081035414</v>
      </c>
      <c r="V6">
        <v>1232.2509204076223</v>
      </c>
      <c r="W6">
        <v>1455.1158096261775</v>
      </c>
      <c r="X6">
        <v>2600.0359503131599</v>
      </c>
      <c r="Y6">
        <v>1016.924363813218</v>
      </c>
      <c r="Z6">
        <v>-256.26561437336977</v>
      </c>
      <c r="AA6" s="2">
        <v>-1918.0282227303496</v>
      </c>
      <c r="AB6" s="2">
        <v>-3684.8101756265555</v>
      </c>
      <c r="AC6" s="2">
        <v>-3518.7714429343232</v>
      </c>
      <c r="AD6">
        <v>-1960.5237673219081</v>
      </c>
      <c r="AE6">
        <v>158.01972360860861</v>
      </c>
      <c r="AF6" s="1">
        <v>3438.5621266641797</v>
      </c>
      <c r="AG6" s="1">
        <v>6556.427922660363</v>
      </c>
      <c r="AH6" s="1">
        <v>7772.1411622172445</v>
      </c>
      <c r="AI6" s="1">
        <v>8258.893470941548</v>
      </c>
      <c r="AJ6" s="1">
        <v>11639.033081507892</v>
      </c>
      <c r="AK6" s="1">
        <v>8513.5335381668883</v>
      </c>
      <c r="AL6" s="1">
        <v>7153.2393682535085</v>
      </c>
      <c r="AM6">
        <v>33.744118433854965</v>
      </c>
      <c r="AN6" s="2">
        <v>-10975.924079039465</v>
      </c>
      <c r="AO6" s="2">
        <v>-13493.928395730072</v>
      </c>
      <c r="AP6" s="2">
        <v>-16079.964048964977</v>
      </c>
      <c r="AQ6">
        <v>-6336.792665418614</v>
      </c>
      <c r="AR6">
        <v>1646.0503424292374</v>
      </c>
      <c r="AS6">
        <v>5898.6496637616301</v>
      </c>
      <c r="AT6">
        <v>15310.859645144625</v>
      </c>
      <c r="AU6">
        <v>11351.387324922407</v>
      </c>
      <c r="AV6">
        <v>8306.0516712897552</v>
      </c>
      <c r="AW6">
        <v>8213.8189734781081</v>
      </c>
      <c r="AX6">
        <v>-3903.5872257720494</v>
      </c>
      <c r="AY6">
        <v>-4922.5414295314113</v>
      </c>
      <c r="AZ6">
        <v>108.43195652747272</v>
      </c>
      <c r="BA6">
        <v>467.73472739861427</v>
      </c>
      <c r="BB6">
        <v>8270.706864203943</v>
      </c>
      <c r="BC6">
        <v>11096.023418156627</v>
      </c>
      <c r="BD6">
        <v>5836.8403038355191</v>
      </c>
      <c r="BE6">
        <v>2593.069333639065</v>
      </c>
      <c r="BF6">
        <v>-2462.3668105581146</v>
      </c>
      <c r="BG6">
        <v>-8397.8973306714051</v>
      </c>
      <c r="BH6">
        <v>-12698.958888830362</v>
      </c>
      <c r="BI6">
        <v>-11841.137256066759</v>
      </c>
      <c r="BJ6">
        <v>-10312.899532810692</v>
      </c>
      <c r="BK6">
        <v>-4585.8716313990617</v>
      </c>
      <c r="BL6">
        <v>2196.2542293949364</v>
      </c>
      <c r="BM6">
        <v>1466.6315584828308</v>
      </c>
      <c r="BN6">
        <v>4359.8167879082284</v>
      </c>
      <c r="BO6">
        <v>3391.0237771722122</v>
      </c>
    </row>
    <row r="7" spans="1:67" ht="45">
      <c r="A7" s="3" t="s">
        <v>123</v>
      </c>
      <c r="B7">
        <v>1873.0833014741179</v>
      </c>
      <c r="C7">
        <v>1524.711133375532</v>
      </c>
      <c r="D7">
        <v>1305.1615029906868</v>
      </c>
      <c r="E7">
        <v>1389.4218701662212</v>
      </c>
      <c r="F7">
        <v>1492.5038562733582</v>
      </c>
      <c r="G7">
        <v>1535.4233342533612</v>
      </c>
      <c r="H7">
        <v>1515.3385598542764</v>
      </c>
      <c r="I7">
        <v>1474.6509225746222</v>
      </c>
      <c r="J7">
        <v>1422.9238441782472</v>
      </c>
      <c r="K7">
        <v>1454.9129046344519</v>
      </c>
      <c r="L7">
        <v>1370.0918087211448</v>
      </c>
      <c r="M7">
        <v>1245.2462440891554</v>
      </c>
      <c r="N7">
        <v>1289.7443288164768</v>
      </c>
      <c r="O7">
        <v>1147.7675879218118</v>
      </c>
      <c r="P7">
        <v>1278.1032842803816</v>
      </c>
      <c r="Q7">
        <v>1316.8550749967731</v>
      </c>
      <c r="R7">
        <v>1288.4614966559052</v>
      </c>
      <c r="S7">
        <v>1255.5111017189636</v>
      </c>
      <c r="T7">
        <v>1232.8310266651861</v>
      </c>
      <c r="U7">
        <v>1167.9219064811662</v>
      </c>
      <c r="V7">
        <v>1169.5569842600166</v>
      </c>
      <c r="W7">
        <v>1306.28268498958</v>
      </c>
      <c r="X7">
        <v>1526.9208791657115</v>
      </c>
      <c r="Y7">
        <v>1492.2418539555972</v>
      </c>
      <c r="Z7">
        <v>1410.0487616854396</v>
      </c>
      <c r="AA7">
        <v>1372.1297234416056</v>
      </c>
      <c r="AB7">
        <v>1457.595924676408</v>
      </c>
      <c r="AC7">
        <v>1480.0500564528734</v>
      </c>
      <c r="AD7">
        <v>1402.7778717108354</v>
      </c>
      <c r="AE7">
        <v>1376.8659145693885</v>
      </c>
      <c r="AF7">
        <v>1680.0611915635291</v>
      </c>
      <c r="AG7">
        <v>2489.6364186919654</v>
      </c>
      <c r="AH7">
        <v>3378.2524903360645</v>
      </c>
      <c r="AI7">
        <v>4245.3410693296064</v>
      </c>
      <c r="AJ7">
        <v>5550.4410941479819</v>
      </c>
      <c r="AK7">
        <v>6266.3727913107541</v>
      </c>
      <c r="AL7">
        <v>6788.5319889350831</v>
      </c>
      <c r="AM7">
        <v>6811.9661476856363</v>
      </c>
      <c r="AN7">
        <v>7184.9892287834546</v>
      </c>
      <c r="AO7">
        <v>7530.7622851397573</v>
      </c>
      <c r="AP7">
        <v>7751.217880474479</v>
      </c>
      <c r="AQ7">
        <v>7503.0279255610776</v>
      </c>
      <c r="AR7">
        <v>7440.6904330533953</v>
      </c>
      <c r="AS7">
        <v>7800.9827968909403</v>
      </c>
      <c r="AT7">
        <v>9294.371834428699</v>
      </c>
      <c r="AU7">
        <v>10241.960197446577</v>
      </c>
      <c r="AV7">
        <v>10872.562169001369</v>
      </c>
      <c r="AW7">
        <v>11449.996029159925</v>
      </c>
      <c r="AX7">
        <v>11419.200886820887</v>
      </c>
      <c r="AY7">
        <v>11314.568897741014</v>
      </c>
      <c r="AZ7">
        <v>11159.133183260419</v>
      </c>
      <c r="BA7">
        <v>10803.756098424792</v>
      </c>
      <c r="BB7">
        <v>10846.625270955705</v>
      </c>
      <c r="BC7">
        <v>11116.019997426243</v>
      </c>
      <c r="BD7">
        <v>10593.284548408266</v>
      </c>
      <c r="BE7">
        <v>10158.401542435422</v>
      </c>
      <c r="BF7">
        <v>9615.4019498645484</v>
      </c>
      <c r="BG7">
        <v>9449.9703530822535</v>
      </c>
      <c r="BH7">
        <v>9490.5635600262394</v>
      </c>
      <c r="BI7">
        <v>9443.4955942699089</v>
      </c>
      <c r="BJ7">
        <v>9237.4982772832063</v>
      </c>
      <c r="BK7">
        <v>9253.7250999063981</v>
      </c>
      <c r="BL7">
        <v>9284.4222737625969</v>
      </c>
      <c r="BM7">
        <v>8984.2841656429428</v>
      </c>
      <c r="BN7">
        <v>7752.4817154543689</v>
      </c>
      <c r="BO7">
        <v>6933.8854957633748</v>
      </c>
    </row>
    <row r="8" spans="1:67" ht="45">
      <c r="A8" s="3" t="s">
        <v>124</v>
      </c>
      <c r="B8">
        <v>4042.0455579482359</v>
      </c>
      <c r="C8">
        <v>3556.9140917510636</v>
      </c>
      <c r="D8">
        <v>3219.2674422294613</v>
      </c>
      <c r="E8">
        <v>3341.7919244338486</v>
      </c>
      <c r="F8">
        <v>3480.1446482941724</v>
      </c>
      <c r="G8">
        <v>3533.8578526134129</v>
      </c>
      <c r="H8">
        <v>3513.391705493133</v>
      </c>
      <c r="I8">
        <v>3465.4518891668881</v>
      </c>
      <c r="J8">
        <v>3394.160402448133</v>
      </c>
      <c r="K8">
        <v>3436.0148845193708</v>
      </c>
      <c r="L8">
        <v>3308.2656126866414</v>
      </c>
      <c r="M8">
        <v>3117.9452245235088</v>
      </c>
      <c r="N8">
        <v>3181.0624235482578</v>
      </c>
      <c r="O8">
        <v>2966.5373131681094</v>
      </c>
      <c r="P8">
        <v>3121.3199286259023</v>
      </c>
      <c r="Q8">
        <v>3152.6822201248242</v>
      </c>
      <c r="R8">
        <v>3159.8938679969747</v>
      </c>
      <c r="S8">
        <v>2968.7706484925643</v>
      </c>
      <c r="T8">
        <v>2885.003572139547</v>
      </c>
      <c r="U8">
        <v>2563.3843813120252</v>
      </c>
      <c r="V8">
        <v>2313.4912508493444</v>
      </c>
      <c r="W8">
        <v>2452.7795918271627</v>
      </c>
      <c r="X8">
        <v>2794.5183889156797</v>
      </c>
      <c r="Y8">
        <v>2744.4069799514718</v>
      </c>
      <c r="Z8">
        <v>2648.9589719837754</v>
      </c>
      <c r="AA8">
        <v>2692.9388097733904</v>
      </c>
      <c r="AB8">
        <v>3016.4540508464338</v>
      </c>
      <c r="AC8">
        <v>3216.1597048130166</v>
      </c>
      <c r="AD8">
        <v>3174.1882501210412</v>
      </c>
      <c r="AE8">
        <v>3140.5204669988889</v>
      </c>
      <c r="AF8">
        <v>3622.0627356600758</v>
      </c>
      <c r="AG8">
        <v>4953.6317036830842</v>
      </c>
      <c r="AH8">
        <v>6388.7878252903147</v>
      </c>
      <c r="AI8">
        <v>7735.566038321138</v>
      </c>
      <c r="AJ8">
        <v>9805.9355111418408</v>
      </c>
      <c r="AK8">
        <v>10794.097318492904</v>
      </c>
      <c r="AL8">
        <v>11372.221290775</v>
      </c>
      <c r="AM8">
        <v>11346.456831984939</v>
      </c>
      <c r="AN8">
        <v>12511.446684378012</v>
      </c>
      <c r="AO8">
        <v>13860.541077336602</v>
      </c>
      <c r="AP8">
        <v>15167.063016474676</v>
      </c>
      <c r="AQ8">
        <v>15060.278530400114</v>
      </c>
      <c r="AR8">
        <v>14983.302825778945</v>
      </c>
      <c r="AS8">
        <v>15459.801288456614</v>
      </c>
      <c r="AT8">
        <v>17668.223100556232</v>
      </c>
      <c r="AU8">
        <v>18899.92904920935</v>
      </c>
      <c r="AV8">
        <v>19561.589899973118</v>
      </c>
      <c r="AW8">
        <v>20129.828099469611</v>
      </c>
      <c r="AX8">
        <v>20165.390987714043</v>
      </c>
      <c r="AY8">
        <v>20210.155067211297</v>
      </c>
      <c r="AZ8">
        <v>20065.790146756939</v>
      </c>
      <c r="BA8">
        <v>19659.470636848775</v>
      </c>
      <c r="BB8">
        <v>19720.280696811267</v>
      </c>
      <c r="BC8">
        <v>20117.213652391587</v>
      </c>
      <c r="BD8">
        <v>19361.852393239253</v>
      </c>
      <c r="BE8">
        <v>18788.109591519955</v>
      </c>
      <c r="BF8">
        <v>18182.890715318787</v>
      </c>
      <c r="BG8">
        <v>18273.609594209462</v>
      </c>
      <c r="BH8">
        <v>18440.947748586979</v>
      </c>
      <c r="BI8">
        <v>18264.172260091153</v>
      </c>
      <c r="BJ8">
        <v>17563.82440031003</v>
      </c>
      <c r="BK8">
        <v>17508.731993855439</v>
      </c>
      <c r="BL8">
        <v>17542.616147219549</v>
      </c>
      <c r="BM8">
        <v>17163.940836244183</v>
      </c>
      <c r="BN8">
        <v>15247.888078728856</v>
      </c>
      <c r="BO8">
        <v>14008.713816734376</v>
      </c>
    </row>
    <row r="9" spans="1:67" ht="45">
      <c r="A9" s="3" t="s">
        <v>125</v>
      </c>
      <c r="B9">
        <v>-2464.8412114741182</v>
      </c>
      <c r="C9">
        <v>-2539.6947833755316</v>
      </c>
      <c r="D9">
        <v>-2523.0503754868623</v>
      </c>
      <c r="E9">
        <v>-2515.3182383690341</v>
      </c>
      <c r="F9">
        <v>-2482.7777277682699</v>
      </c>
      <c r="G9">
        <v>-2461.4457024667422</v>
      </c>
      <c r="H9">
        <v>-2480.7677314234365</v>
      </c>
      <c r="I9">
        <v>-2506.9510106099096</v>
      </c>
      <c r="J9">
        <v>-2519.5492723615239</v>
      </c>
      <c r="K9">
        <v>-2507.2910551353857</v>
      </c>
      <c r="L9">
        <v>-2506.2557992098486</v>
      </c>
      <c r="M9">
        <v>-2500.151716779551</v>
      </c>
      <c r="N9">
        <v>-2492.8918606470857</v>
      </c>
      <c r="O9">
        <v>-2489.7718625707839</v>
      </c>
      <c r="P9">
        <v>-2408.33000441066</v>
      </c>
      <c r="Q9">
        <v>-2354.7992152593292</v>
      </c>
      <c r="R9">
        <v>-2454.4032460262338</v>
      </c>
      <c r="S9">
        <v>-2171.0079918282386</v>
      </c>
      <c r="T9">
        <v>-2071.5140642835358</v>
      </c>
      <c r="U9">
        <v>-1623.0030431805515</v>
      </c>
      <c r="V9">
        <v>-1118.3115489186393</v>
      </c>
      <c r="W9">
        <v>-986.71112868558521</v>
      </c>
      <c r="X9">
        <v>-1008.2741403342249</v>
      </c>
      <c r="Y9">
        <v>-1012.0883980361516</v>
      </c>
      <c r="Z9">
        <v>-1067.7716589112322</v>
      </c>
      <c r="AA9">
        <v>-1269.4884492219639</v>
      </c>
      <c r="AB9">
        <v>-1660.1203276636431</v>
      </c>
      <c r="AC9">
        <v>-1992.169240267413</v>
      </c>
      <c r="AD9">
        <v>-2140.0428851095767</v>
      </c>
      <c r="AE9">
        <v>-2150.4431902896117</v>
      </c>
      <c r="AF9">
        <v>-2203.9418966295643</v>
      </c>
      <c r="AG9">
        <v>-2438.354151290273</v>
      </c>
      <c r="AH9">
        <v>-2642.8181795724349</v>
      </c>
      <c r="AI9">
        <v>-2735.1088686534572</v>
      </c>
      <c r="AJ9">
        <v>-2960.5477398397379</v>
      </c>
      <c r="AK9">
        <v>-2789.0762630535442</v>
      </c>
      <c r="AL9">
        <v>-2378.8466147447489</v>
      </c>
      <c r="AM9">
        <v>-2257.0152209129701</v>
      </c>
      <c r="AN9">
        <v>-3467.9256824056602</v>
      </c>
      <c r="AO9">
        <v>-5128.795299253934</v>
      </c>
      <c r="AP9">
        <v>-7080.4723915259156</v>
      </c>
      <c r="AQ9">
        <v>-7611.4732841169944</v>
      </c>
      <c r="AR9">
        <v>-7644.5343523977035</v>
      </c>
      <c r="AS9">
        <v>-7516.6541862404074</v>
      </c>
      <c r="AT9">
        <v>-7453.3306978263672</v>
      </c>
      <c r="AU9">
        <v>-7073.9775060789689</v>
      </c>
      <c r="AV9">
        <v>-6505.4932929421302</v>
      </c>
      <c r="AW9">
        <v>-5909.6681114594448</v>
      </c>
      <c r="AX9">
        <v>-6073.1793149654213</v>
      </c>
      <c r="AY9">
        <v>-6476.6034411995497</v>
      </c>
      <c r="AZ9">
        <v>-6654.1807437326243</v>
      </c>
      <c r="BA9">
        <v>-6907.6729784231729</v>
      </c>
      <c r="BB9">
        <v>-6900.6855807554157</v>
      </c>
      <c r="BC9">
        <v>-6886.3673125044452</v>
      </c>
      <c r="BD9">
        <v>-6943.8511412537064</v>
      </c>
      <c r="BE9">
        <v>-7101.0145557336436</v>
      </c>
      <c r="BF9">
        <v>-7519.5755810439323</v>
      </c>
      <c r="BG9">
        <v>-8197.3081291721628</v>
      </c>
      <c r="BH9">
        <v>-8410.2048170952403</v>
      </c>
      <c r="BI9">
        <v>-8197.8577373725784</v>
      </c>
      <c r="BJ9">
        <v>-7415.1539687704453</v>
      </c>
      <c r="BK9">
        <v>-7256.2886879916841</v>
      </c>
      <c r="BL9">
        <v>-7231.965473151311</v>
      </c>
      <c r="BM9">
        <v>-7375.0291755595372</v>
      </c>
      <c r="BN9">
        <v>-7238.331011094604</v>
      </c>
      <c r="BO9">
        <v>-7215.7711461786284</v>
      </c>
    </row>
    <row r="10" spans="1:67" ht="45">
      <c r="A10" s="3" t="s">
        <v>126</v>
      </c>
      <c r="B10">
        <v>-4633.8034679482362</v>
      </c>
      <c r="C10">
        <v>-4571.8977417510632</v>
      </c>
      <c r="D10">
        <v>-4437.1563147256375</v>
      </c>
      <c r="E10">
        <v>-4467.6882926366616</v>
      </c>
      <c r="F10">
        <v>-4470.4185197890838</v>
      </c>
      <c r="G10">
        <v>-4459.8802208267944</v>
      </c>
      <c r="H10">
        <v>-4478.8208770622932</v>
      </c>
      <c r="I10">
        <v>-4497.751977202176</v>
      </c>
      <c r="J10">
        <v>-4490.7858306314092</v>
      </c>
      <c r="K10">
        <v>-4488.3930350203045</v>
      </c>
      <c r="L10">
        <v>-4444.4296031753456</v>
      </c>
      <c r="M10">
        <v>-4372.8506972139039</v>
      </c>
      <c r="N10">
        <v>-4384.2099553788667</v>
      </c>
      <c r="O10">
        <v>-4308.5415878170816</v>
      </c>
      <c r="P10">
        <v>-4251.5466487561807</v>
      </c>
      <c r="Q10">
        <v>-4190.6263603873804</v>
      </c>
      <c r="R10">
        <v>-4325.8356173673037</v>
      </c>
      <c r="S10">
        <v>-3884.2675386018395</v>
      </c>
      <c r="T10">
        <v>-3723.6866097578968</v>
      </c>
      <c r="U10">
        <v>-3018.46551801141</v>
      </c>
      <c r="V10">
        <v>-2262.2458155079676</v>
      </c>
      <c r="W10">
        <v>-2133.2080355231678</v>
      </c>
      <c r="X10">
        <v>-2275.8716500841929</v>
      </c>
      <c r="Y10">
        <v>-2264.2535240320258</v>
      </c>
      <c r="Z10">
        <v>-2306.681869209568</v>
      </c>
      <c r="AA10">
        <v>-2590.2975355537487</v>
      </c>
      <c r="AB10">
        <v>-3218.9784538336685</v>
      </c>
      <c r="AC10">
        <v>-3728.2788886275562</v>
      </c>
      <c r="AD10">
        <v>-3911.4532635197829</v>
      </c>
      <c r="AE10">
        <v>-3914.0977427191119</v>
      </c>
      <c r="AF10">
        <v>-4145.9434407261106</v>
      </c>
      <c r="AG10">
        <v>-4902.3494362813926</v>
      </c>
      <c r="AH10">
        <v>-5653.3535145266842</v>
      </c>
      <c r="AI10">
        <v>-6225.3338376449883</v>
      </c>
      <c r="AJ10">
        <v>-7216.0421568335978</v>
      </c>
      <c r="AK10">
        <v>-7316.8007902356931</v>
      </c>
      <c r="AL10">
        <v>-6962.5359165846648</v>
      </c>
      <c r="AM10">
        <v>-6791.5059052122733</v>
      </c>
      <c r="AN10">
        <v>-8794.3831380002175</v>
      </c>
      <c r="AO10">
        <v>-11458.574091450781</v>
      </c>
      <c r="AP10">
        <v>-14496.317527526113</v>
      </c>
      <c r="AQ10">
        <v>-15168.72388895603</v>
      </c>
      <c r="AR10">
        <v>-15187.146745123253</v>
      </c>
      <c r="AS10">
        <v>-15175.472677806081</v>
      </c>
      <c r="AT10">
        <v>-15827.181963953899</v>
      </c>
      <c r="AU10">
        <v>-15731.946357841742</v>
      </c>
      <c r="AV10">
        <v>-15194.52102391388</v>
      </c>
      <c r="AW10">
        <v>-14589.50018176913</v>
      </c>
      <c r="AX10">
        <v>-14819.369415858575</v>
      </c>
      <c r="AY10">
        <v>-15372.189610669831</v>
      </c>
      <c r="AZ10">
        <v>-15560.837707229146</v>
      </c>
      <c r="BA10">
        <v>-15763.387516847157</v>
      </c>
      <c r="BB10">
        <v>-15774.341006610977</v>
      </c>
      <c r="BC10">
        <v>-15887.560967469788</v>
      </c>
      <c r="BD10">
        <v>-15712.418986084693</v>
      </c>
      <c r="BE10">
        <v>-15730.722604818176</v>
      </c>
      <c r="BF10">
        <v>-16087.064346498171</v>
      </c>
      <c r="BG10">
        <v>-17020.947370299371</v>
      </c>
      <c r="BH10">
        <v>-17360.58900565598</v>
      </c>
      <c r="BI10">
        <v>-17018.534403193822</v>
      </c>
      <c r="BJ10">
        <v>-15741.48009179727</v>
      </c>
      <c r="BK10">
        <v>-15511.295581940725</v>
      </c>
      <c r="BL10">
        <v>-15490.159346608265</v>
      </c>
      <c r="BM10">
        <v>-15554.685846160777</v>
      </c>
      <c r="BN10">
        <v>-14733.73737436909</v>
      </c>
      <c r="BO10">
        <v>-14290.59946714963</v>
      </c>
    </row>
    <row r="11" spans="1:67">
      <c r="A11" s="3" t="s">
        <v>127</v>
      </c>
      <c r="B11" t="str">
        <f>IF(B6&gt;B8, "Upper Limit", IF(B6&gt;B7, "Lower Limit", "No"))</f>
        <v>No</v>
      </c>
      <c r="C11" t="str">
        <f t="shared" ref="C11:BN11" si="0">IF(C6&gt;C8, "Upper Limit", IF(C6&gt;C7, "Lower Limit", "No"))</f>
        <v>No</v>
      </c>
      <c r="D11" t="str">
        <f t="shared" si="0"/>
        <v>No</v>
      </c>
      <c r="E11" t="str">
        <f t="shared" si="0"/>
        <v>Lower Limit</v>
      </c>
      <c r="F11" t="str">
        <f t="shared" si="0"/>
        <v>No</v>
      </c>
      <c r="G11" t="str">
        <f t="shared" si="0"/>
        <v>No</v>
      </c>
      <c r="H11" t="str">
        <f t="shared" si="0"/>
        <v>No</v>
      </c>
      <c r="I11" t="str">
        <f t="shared" si="0"/>
        <v>No</v>
      </c>
      <c r="J11" t="str">
        <f t="shared" si="0"/>
        <v>No</v>
      </c>
      <c r="K11" t="str">
        <f t="shared" si="0"/>
        <v>No</v>
      </c>
      <c r="L11" t="str">
        <f t="shared" si="0"/>
        <v>No</v>
      </c>
      <c r="M11" t="str">
        <f t="shared" si="0"/>
        <v>No</v>
      </c>
      <c r="N11" t="str">
        <f t="shared" si="0"/>
        <v>No</v>
      </c>
      <c r="O11" t="str">
        <f t="shared" si="0"/>
        <v>No</v>
      </c>
      <c r="P11" t="str">
        <f t="shared" si="0"/>
        <v>No</v>
      </c>
      <c r="Q11" t="str">
        <f t="shared" si="0"/>
        <v>No</v>
      </c>
      <c r="R11" t="str">
        <f t="shared" si="0"/>
        <v>No</v>
      </c>
      <c r="S11" t="str">
        <f t="shared" si="0"/>
        <v>No</v>
      </c>
      <c r="T11" t="str">
        <f t="shared" si="0"/>
        <v>No</v>
      </c>
      <c r="U11" t="str">
        <f t="shared" si="0"/>
        <v>No</v>
      </c>
      <c r="V11" t="str">
        <f t="shared" si="0"/>
        <v>Lower Limit</v>
      </c>
      <c r="W11" t="str">
        <f t="shared" si="0"/>
        <v>Lower Limit</v>
      </c>
      <c r="X11" t="str">
        <f t="shared" si="0"/>
        <v>Lower Limit</v>
      </c>
      <c r="Y11" t="str">
        <f t="shared" si="0"/>
        <v>No</v>
      </c>
      <c r="Z11" t="str">
        <f t="shared" si="0"/>
        <v>No</v>
      </c>
      <c r="AA11" t="str">
        <f t="shared" si="0"/>
        <v>No</v>
      </c>
      <c r="AB11" t="str">
        <f t="shared" si="0"/>
        <v>No</v>
      </c>
      <c r="AC11" t="str">
        <f t="shared" si="0"/>
        <v>No</v>
      </c>
      <c r="AD11" t="str">
        <f t="shared" si="0"/>
        <v>No</v>
      </c>
      <c r="AE11" t="str">
        <f t="shared" si="0"/>
        <v>No</v>
      </c>
      <c r="AF11" t="str">
        <f t="shared" si="0"/>
        <v>Lower Limit</v>
      </c>
      <c r="AG11" t="str">
        <f t="shared" si="0"/>
        <v>Upper Limit</v>
      </c>
      <c r="AH11" t="str">
        <f t="shared" si="0"/>
        <v>Upper Limit</v>
      </c>
      <c r="AI11" t="str">
        <f t="shared" si="0"/>
        <v>Upper Limit</v>
      </c>
      <c r="AJ11" t="str">
        <f t="shared" si="0"/>
        <v>Upper Limit</v>
      </c>
      <c r="AK11" t="str">
        <f t="shared" si="0"/>
        <v>Lower Limit</v>
      </c>
      <c r="AL11" t="str">
        <f t="shared" si="0"/>
        <v>Lower Limit</v>
      </c>
      <c r="AM11" t="str">
        <f t="shared" si="0"/>
        <v>No</v>
      </c>
      <c r="AN11" t="str">
        <f t="shared" si="0"/>
        <v>No</v>
      </c>
      <c r="AO11" t="str">
        <f t="shared" si="0"/>
        <v>No</v>
      </c>
      <c r="AP11" t="str">
        <f t="shared" si="0"/>
        <v>No</v>
      </c>
      <c r="AQ11" t="str">
        <f t="shared" si="0"/>
        <v>No</v>
      </c>
      <c r="AR11" t="str">
        <f t="shared" si="0"/>
        <v>No</v>
      </c>
      <c r="AS11" t="str">
        <f t="shared" si="0"/>
        <v>No</v>
      </c>
      <c r="AT11" t="str">
        <f t="shared" si="0"/>
        <v>Lower Limit</v>
      </c>
      <c r="AU11" t="str">
        <f t="shared" si="0"/>
        <v>Lower Limit</v>
      </c>
      <c r="AV11" t="str">
        <f t="shared" si="0"/>
        <v>No</v>
      </c>
      <c r="AW11" t="str">
        <f t="shared" si="0"/>
        <v>No</v>
      </c>
      <c r="AX11" t="str">
        <f t="shared" si="0"/>
        <v>No</v>
      </c>
      <c r="AY11" t="str">
        <f t="shared" si="0"/>
        <v>No</v>
      </c>
      <c r="AZ11" t="str">
        <f t="shared" si="0"/>
        <v>No</v>
      </c>
      <c r="BA11" t="str">
        <f t="shared" si="0"/>
        <v>No</v>
      </c>
      <c r="BB11" t="str">
        <f t="shared" si="0"/>
        <v>No</v>
      </c>
      <c r="BC11" t="str">
        <f t="shared" si="0"/>
        <v>No</v>
      </c>
      <c r="BD11" t="str">
        <f t="shared" si="0"/>
        <v>No</v>
      </c>
      <c r="BE11" t="str">
        <f t="shared" si="0"/>
        <v>No</v>
      </c>
      <c r="BF11" t="str">
        <f t="shared" si="0"/>
        <v>No</v>
      </c>
      <c r="BG11" t="str">
        <f t="shared" si="0"/>
        <v>No</v>
      </c>
      <c r="BH11" t="str">
        <f t="shared" si="0"/>
        <v>No</v>
      </c>
      <c r="BI11" t="str">
        <f t="shared" si="0"/>
        <v>No</v>
      </c>
      <c r="BJ11" t="str">
        <f t="shared" si="0"/>
        <v>No</v>
      </c>
      <c r="BK11" t="str">
        <f t="shared" si="0"/>
        <v>No</v>
      </c>
      <c r="BL11" t="str">
        <f t="shared" si="0"/>
        <v>No</v>
      </c>
      <c r="BM11" t="str">
        <f t="shared" si="0"/>
        <v>No</v>
      </c>
      <c r="BN11" t="str">
        <f t="shared" si="0"/>
        <v>No</v>
      </c>
      <c r="BO11" t="str">
        <f t="shared" ref="BO11" si="1">IF(BO6&gt;BO8, "Upper Limit", IF(BO6&gt;BO7, "Lower Limit", "No"))</f>
        <v>No</v>
      </c>
    </row>
    <row r="12" spans="1:67">
      <c r="A12" s="3" t="s">
        <v>128</v>
      </c>
      <c r="B12" t="str">
        <f>IF(B6&lt;B10, "Upper Limit", IF(B6&lt;B9, "Lower Limit", "No"))</f>
        <v>Lower Limit</v>
      </c>
      <c r="C12" t="str">
        <f t="shared" ref="C12:BN12" si="2">IF(C6&lt;C10, "Upper Limit", IF(C6&lt;C9, "Lower Limit", "No"))</f>
        <v>No</v>
      </c>
      <c r="D12" t="str">
        <f t="shared" si="2"/>
        <v>No</v>
      </c>
      <c r="E12" t="str">
        <f t="shared" si="2"/>
        <v>No</v>
      </c>
      <c r="F12" t="str">
        <f t="shared" si="2"/>
        <v>No</v>
      </c>
      <c r="G12" t="str">
        <f t="shared" si="2"/>
        <v>No</v>
      </c>
      <c r="H12" t="str">
        <f t="shared" si="2"/>
        <v>No</v>
      </c>
      <c r="I12" t="str">
        <f t="shared" si="2"/>
        <v>No</v>
      </c>
      <c r="J12" t="str">
        <f t="shared" si="2"/>
        <v>No</v>
      </c>
      <c r="K12" t="str">
        <f t="shared" si="2"/>
        <v>No</v>
      </c>
      <c r="L12" t="str">
        <f t="shared" si="2"/>
        <v>No</v>
      </c>
      <c r="M12" t="str">
        <f t="shared" si="2"/>
        <v>No</v>
      </c>
      <c r="N12" t="str">
        <f t="shared" si="2"/>
        <v>No</v>
      </c>
      <c r="O12" t="str">
        <f t="shared" si="2"/>
        <v>No</v>
      </c>
      <c r="P12" t="str">
        <f t="shared" si="2"/>
        <v>No</v>
      </c>
      <c r="Q12" t="str">
        <f t="shared" si="2"/>
        <v>No</v>
      </c>
      <c r="R12" t="str">
        <f t="shared" si="2"/>
        <v>No</v>
      </c>
      <c r="S12" t="str">
        <f t="shared" si="2"/>
        <v>No</v>
      </c>
      <c r="T12" t="str">
        <f t="shared" si="2"/>
        <v>Lower Limit</v>
      </c>
      <c r="U12" t="str">
        <f t="shared" si="2"/>
        <v>No</v>
      </c>
      <c r="V12" t="str">
        <f t="shared" si="2"/>
        <v>No</v>
      </c>
      <c r="W12" t="str">
        <f t="shared" si="2"/>
        <v>No</v>
      </c>
      <c r="X12" t="str">
        <f t="shared" si="2"/>
        <v>No</v>
      </c>
      <c r="Y12" t="str">
        <f t="shared" si="2"/>
        <v>No</v>
      </c>
      <c r="Z12" t="str">
        <f t="shared" si="2"/>
        <v>No</v>
      </c>
      <c r="AA12" t="str">
        <f t="shared" si="2"/>
        <v>Lower Limit</v>
      </c>
      <c r="AB12" t="str">
        <f t="shared" si="2"/>
        <v>Upper Limit</v>
      </c>
      <c r="AC12" t="str">
        <f t="shared" si="2"/>
        <v>Lower Limit</v>
      </c>
      <c r="AD12" t="str">
        <f t="shared" si="2"/>
        <v>No</v>
      </c>
      <c r="AE12" t="str">
        <f t="shared" si="2"/>
        <v>No</v>
      </c>
      <c r="AF12" t="str">
        <f t="shared" si="2"/>
        <v>No</v>
      </c>
      <c r="AG12" t="str">
        <f t="shared" si="2"/>
        <v>No</v>
      </c>
      <c r="AH12" t="str">
        <f t="shared" si="2"/>
        <v>No</v>
      </c>
      <c r="AI12" t="str">
        <f t="shared" si="2"/>
        <v>No</v>
      </c>
      <c r="AJ12" t="str">
        <f t="shared" si="2"/>
        <v>No</v>
      </c>
      <c r="AK12" t="str">
        <f t="shared" si="2"/>
        <v>No</v>
      </c>
      <c r="AL12" t="str">
        <f t="shared" si="2"/>
        <v>No</v>
      </c>
      <c r="AM12" t="str">
        <f t="shared" si="2"/>
        <v>No</v>
      </c>
      <c r="AN12" t="str">
        <f t="shared" si="2"/>
        <v>Upper Limit</v>
      </c>
      <c r="AO12" t="str">
        <f t="shared" si="2"/>
        <v>Upper Limit</v>
      </c>
      <c r="AP12" t="str">
        <f t="shared" si="2"/>
        <v>Upper Limit</v>
      </c>
      <c r="AQ12" t="str">
        <f t="shared" si="2"/>
        <v>No</v>
      </c>
      <c r="AR12" t="str">
        <f t="shared" si="2"/>
        <v>No</v>
      </c>
      <c r="AS12" t="str">
        <f t="shared" si="2"/>
        <v>No</v>
      </c>
      <c r="AT12" t="str">
        <f t="shared" si="2"/>
        <v>No</v>
      </c>
      <c r="AU12" t="str">
        <f t="shared" si="2"/>
        <v>No</v>
      </c>
      <c r="AV12" t="str">
        <f t="shared" si="2"/>
        <v>No</v>
      </c>
      <c r="AW12" t="str">
        <f t="shared" si="2"/>
        <v>No</v>
      </c>
      <c r="AX12" t="str">
        <f t="shared" si="2"/>
        <v>No</v>
      </c>
      <c r="AY12" t="str">
        <f t="shared" si="2"/>
        <v>No</v>
      </c>
      <c r="AZ12" t="str">
        <f t="shared" si="2"/>
        <v>No</v>
      </c>
      <c r="BA12" t="str">
        <f t="shared" si="2"/>
        <v>No</v>
      </c>
      <c r="BB12" t="str">
        <f t="shared" si="2"/>
        <v>No</v>
      </c>
      <c r="BC12" t="str">
        <f t="shared" si="2"/>
        <v>No</v>
      </c>
      <c r="BD12" t="str">
        <f t="shared" si="2"/>
        <v>No</v>
      </c>
      <c r="BE12" t="str">
        <f t="shared" si="2"/>
        <v>No</v>
      </c>
      <c r="BF12" t="str">
        <f t="shared" si="2"/>
        <v>No</v>
      </c>
      <c r="BG12" t="str">
        <f t="shared" si="2"/>
        <v>Lower Limit</v>
      </c>
      <c r="BH12" t="str">
        <f t="shared" si="2"/>
        <v>Lower Limit</v>
      </c>
      <c r="BI12" t="str">
        <f t="shared" si="2"/>
        <v>Lower Limit</v>
      </c>
      <c r="BJ12" t="str">
        <f t="shared" si="2"/>
        <v>Lower Limit</v>
      </c>
      <c r="BK12" t="str">
        <f t="shared" si="2"/>
        <v>No</v>
      </c>
      <c r="BL12" t="str">
        <f t="shared" si="2"/>
        <v>No</v>
      </c>
      <c r="BM12" t="str">
        <f t="shared" si="2"/>
        <v>No</v>
      </c>
      <c r="BN12" t="str">
        <f t="shared" si="2"/>
        <v>No</v>
      </c>
      <c r="BO12" t="str">
        <f t="shared" ref="BO12" si="3">IF(BO6&lt;BO10, "Upper Limit", IF(BO6&lt;BO9, "Lower Limit", "No"))</f>
        <v>No</v>
      </c>
    </row>
    <row r="17" spans="1:67">
      <c r="B17" t="s">
        <v>56</v>
      </c>
      <c r="C17" t="s">
        <v>57</v>
      </c>
      <c r="D17" t="s">
        <v>58</v>
      </c>
      <c r="E17" t="s">
        <v>59</v>
      </c>
      <c r="F17" t="s">
        <v>60</v>
      </c>
      <c r="G17" t="s">
        <v>61</v>
      </c>
      <c r="H17" t="s">
        <v>62</v>
      </c>
      <c r="I17" t="s">
        <v>63</v>
      </c>
      <c r="J17" t="s">
        <v>64</v>
      </c>
      <c r="K17" t="s">
        <v>65</v>
      </c>
      <c r="L17" t="s">
        <v>66</v>
      </c>
      <c r="M17" t="s">
        <v>67</v>
      </c>
      <c r="N17" t="s">
        <v>68</v>
      </c>
      <c r="O17" t="s">
        <v>69</v>
      </c>
      <c r="P17" t="s">
        <v>70</v>
      </c>
      <c r="Q17" t="s">
        <v>71</v>
      </c>
      <c r="R17" t="s">
        <v>72</v>
      </c>
      <c r="S17" t="s">
        <v>73</v>
      </c>
      <c r="T17" t="s">
        <v>74</v>
      </c>
      <c r="U17" t="s">
        <v>75</v>
      </c>
      <c r="V17" t="s">
        <v>76</v>
      </c>
      <c r="W17" t="s">
        <v>77</v>
      </c>
      <c r="X17" t="s">
        <v>78</v>
      </c>
      <c r="Y17" t="s">
        <v>79</v>
      </c>
      <c r="Z17" t="s">
        <v>80</v>
      </c>
      <c r="AA17" t="s">
        <v>81</v>
      </c>
      <c r="AB17" t="s">
        <v>82</v>
      </c>
      <c r="AC17" t="s">
        <v>83</v>
      </c>
      <c r="AD17" t="s">
        <v>84</v>
      </c>
      <c r="AE17" t="s">
        <v>85</v>
      </c>
      <c r="AF17" s="1" t="s">
        <v>86</v>
      </c>
      <c r="AG17" s="1" t="s">
        <v>87</v>
      </c>
      <c r="AH17" s="1" t="s">
        <v>88</v>
      </c>
      <c r="AI17" s="1" t="s">
        <v>89</v>
      </c>
      <c r="AJ17" s="1" t="s">
        <v>90</v>
      </c>
      <c r="AK17" s="4" t="s">
        <v>91</v>
      </c>
      <c r="AL17" s="4" t="s">
        <v>92</v>
      </c>
      <c r="AM17" s="2" t="s">
        <v>93</v>
      </c>
      <c r="AN17" s="2" t="s">
        <v>94</v>
      </c>
      <c r="AO17" s="2" t="s">
        <v>95</v>
      </c>
      <c r="AP17" s="2" t="s">
        <v>96</v>
      </c>
      <c r="AQ17" s="4" t="s">
        <v>97</v>
      </c>
      <c r="AR17" s="4" t="s">
        <v>98</v>
      </c>
      <c r="AS17" s="1" t="s">
        <v>99</v>
      </c>
      <c r="AT17" s="1" t="s">
        <v>100</v>
      </c>
      <c r="AU17" s="1" t="s">
        <v>101</v>
      </c>
      <c r="AV17" s="1" t="s">
        <v>102</v>
      </c>
      <c r="AW17" s="4" t="s">
        <v>103</v>
      </c>
      <c r="AX17" s="4" t="s">
        <v>104</v>
      </c>
      <c r="AY17" s="4" t="s">
        <v>105</v>
      </c>
      <c r="AZ17" s="4" t="s">
        <v>106</v>
      </c>
      <c r="BA17" t="s">
        <v>107</v>
      </c>
      <c r="BB17" t="s">
        <v>108</v>
      </c>
      <c r="BC17" t="s">
        <v>109</v>
      </c>
      <c r="BD17" t="s">
        <v>110</v>
      </c>
      <c r="BE17" t="s">
        <v>111</v>
      </c>
      <c r="BF17" t="s">
        <v>112</v>
      </c>
      <c r="BG17" s="2" t="s">
        <v>113</v>
      </c>
      <c r="BH17" s="2" t="s">
        <v>114</v>
      </c>
      <c r="BI17" s="2" t="s">
        <v>115</v>
      </c>
      <c r="BJ17" s="2" t="s">
        <v>116</v>
      </c>
      <c r="BK17" s="4" t="s">
        <v>117</v>
      </c>
      <c r="BL17" s="4" t="s">
        <v>118</v>
      </c>
      <c r="BM17" s="2" t="s">
        <v>119</v>
      </c>
      <c r="BN17" s="2" t="s">
        <v>120</v>
      </c>
      <c r="BO17" s="2" t="s">
        <v>121</v>
      </c>
    </row>
    <row r="18" spans="1:67">
      <c r="A18" s="3" t="s">
        <v>122</v>
      </c>
      <c r="B18">
        <v>-4154.2942000000003</v>
      </c>
      <c r="C18">
        <v>-1190.8057999999996</v>
      </c>
      <c r="D18">
        <v>61.562725038242434</v>
      </c>
      <c r="E18">
        <v>752.36619293362719</v>
      </c>
      <c r="F18">
        <v>1000.237917079012</v>
      </c>
      <c r="G18">
        <v>539.51360981530604</v>
      </c>
      <c r="H18">
        <v>165.57668346041214</v>
      </c>
      <c r="I18">
        <v>332.29198900964252</v>
      </c>
      <c r="J18">
        <v>188.74400165637303</v>
      </c>
      <c r="K18">
        <v>-41.688268475305904</v>
      </c>
      <c r="L18">
        <v>219.24340196645471</v>
      </c>
      <c r="M18">
        <v>85.26278652894257</v>
      </c>
      <c r="N18">
        <v>1375.2069320821067</v>
      </c>
      <c r="O18">
        <v>1098.9711378775983</v>
      </c>
      <c r="P18">
        <v>1270.1169068669274</v>
      </c>
      <c r="Q18">
        <v>845.76907090139707</v>
      </c>
      <c r="R18">
        <v>-1500.9632985843316</v>
      </c>
      <c r="S18">
        <v>-515.36201927952106</v>
      </c>
      <c r="T18">
        <v>-1604.3709928920825</v>
      </c>
      <c r="U18">
        <v>-50.226474892031092</v>
      </c>
      <c r="V18">
        <v>1212.5273418757117</v>
      </c>
      <c r="W18">
        <v>646.79261829165671</v>
      </c>
      <c r="X18">
        <v>1821.4842829014833</v>
      </c>
      <c r="Y18">
        <v>220.03008889003695</v>
      </c>
      <c r="Z18">
        <v>-192.32283588579003</v>
      </c>
      <c r="AA18">
        <v>-428.3624505095222</v>
      </c>
      <c r="AB18">
        <v>-1520.9476936452015</v>
      </c>
      <c r="AC18">
        <v>-435.45598242821688</v>
      </c>
      <c r="AD18">
        <v>270.49643966888516</v>
      </c>
      <c r="AE18">
        <v>757.67082012283663</v>
      </c>
      <c r="AF18" s="1">
        <v>2322.0382852489802</v>
      </c>
      <c r="AG18" s="1">
        <v>5195.4582000767359</v>
      </c>
      <c r="AH18" s="1">
        <v>7489.7428243837003</v>
      </c>
      <c r="AI18" s="1">
        <v>6657.7095587462309</v>
      </c>
      <c r="AJ18" s="1">
        <v>10172.716244142674</v>
      </c>
      <c r="AK18" s="4">
        <v>5100.9078802621734</v>
      </c>
      <c r="AL18" s="4">
        <v>1783.794822312213</v>
      </c>
      <c r="AM18" s="2">
        <v>-1450.8259202721893</v>
      </c>
      <c r="AN18" s="2">
        <v>-10161.415955757522</v>
      </c>
      <c r="AO18" s="2">
        <v>-10493.696131114801</v>
      </c>
      <c r="AP18" s="2">
        <v>-10442.133487476567</v>
      </c>
      <c r="AQ18" s="4">
        <v>-2399.1624712318153</v>
      </c>
      <c r="AR18" s="4">
        <v>4093.3181998859977</v>
      </c>
      <c r="AS18" s="1">
        <v>7682.1767545671</v>
      </c>
      <c r="AT18" s="1">
        <v>13584.015628221705</v>
      </c>
      <c r="AU18" s="1">
        <v>11358.394028366172</v>
      </c>
      <c r="AV18" s="1">
        <v>8539.944504591158</v>
      </c>
      <c r="AW18" s="4">
        <v>6640.0709222335172</v>
      </c>
      <c r="AX18" s="4">
        <v>-1266.7046305648746</v>
      </c>
      <c r="AY18" s="4">
        <v>-5154.4806796297562</v>
      </c>
      <c r="AZ18" s="4">
        <v>385.91512927325675</v>
      </c>
      <c r="BA18">
        <v>2569.6399702093222</v>
      </c>
      <c r="BB18">
        <v>6336.3858730686625</v>
      </c>
      <c r="BC18">
        <v>10517.739006867763</v>
      </c>
      <c r="BD18">
        <v>5295.6434708400957</v>
      </c>
      <c r="BE18">
        <v>1807.4336679224834</v>
      </c>
      <c r="BF18">
        <v>-2154.0756946276779</v>
      </c>
      <c r="BG18" s="2">
        <v>-8820.4176779103909</v>
      </c>
      <c r="BH18" s="2">
        <v>-14351.010191889589</v>
      </c>
      <c r="BI18" s="2">
        <v>-12814.577608606078</v>
      </c>
      <c r="BJ18" s="2">
        <v>-7771.2981896455603</v>
      </c>
      <c r="BK18" s="4">
        <v>-183.27696220491634</v>
      </c>
      <c r="BL18" s="4">
        <v>7170.8795944871999</v>
      </c>
      <c r="BM18">
        <v>5081.1766464522043</v>
      </c>
      <c r="BN18">
        <v>4694.3659089472567</v>
      </c>
      <c r="BO18">
        <v>-1111.3952650999927</v>
      </c>
    </row>
    <row r="19" spans="1:67" ht="45">
      <c r="A19" s="3" t="s">
        <v>123</v>
      </c>
      <c r="B19">
        <v>2139.9039736361829</v>
      </c>
      <c r="C19">
        <v>1680.5576592589923</v>
      </c>
      <c r="D19">
        <v>1228.6372380890784</v>
      </c>
      <c r="E19">
        <v>1167.7942664407065</v>
      </c>
      <c r="F19">
        <v>1208.9614141150269</v>
      </c>
      <c r="G19">
        <v>1279.451640056662</v>
      </c>
      <c r="H19">
        <v>1332.6832835755099</v>
      </c>
      <c r="I19">
        <v>1373.1941187071448</v>
      </c>
      <c r="J19">
        <v>1336.6768717061077</v>
      </c>
      <c r="K19">
        <v>1305.8449081068704</v>
      </c>
      <c r="L19">
        <v>1164.8559910804524</v>
      </c>
      <c r="M19">
        <v>972.80544453051209</v>
      </c>
      <c r="N19">
        <v>1097.8872833936957</v>
      </c>
      <c r="O19">
        <v>1082.0684004279115</v>
      </c>
      <c r="P19">
        <v>1261.6230826082165</v>
      </c>
      <c r="Q19">
        <v>1381.5108384496539</v>
      </c>
      <c r="R19">
        <v>1353.1438528940043</v>
      </c>
      <c r="S19">
        <v>1355.3494790718705</v>
      </c>
      <c r="T19">
        <v>1329.5444898252522</v>
      </c>
      <c r="U19">
        <v>1225.8696044401179</v>
      </c>
      <c r="V19">
        <v>1088.8573000404872</v>
      </c>
      <c r="W19">
        <v>1120.1567781576414</v>
      </c>
      <c r="X19">
        <v>1272.9393282589967</v>
      </c>
      <c r="Y19">
        <v>1242.8987809918849</v>
      </c>
      <c r="Z19">
        <v>1178.3703480214631</v>
      </c>
      <c r="AA19">
        <v>1143.0759440897452</v>
      </c>
      <c r="AB19">
        <v>1144.1319393617573</v>
      </c>
      <c r="AC19">
        <v>1114.2587431712589</v>
      </c>
      <c r="AD19">
        <v>1118.7541552041871</v>
      </c>
      <c r="AE19">
        <v>1167.2371668565904</v>
      </c>
      <c r="AF19">
        <v>1382.5968279004994</v>
      </c>
      <c r="AG19">
        <v>2090.5371325911901</v>
      </c>
      <c r="AH19">
        <v>3039.0676376011902</v>
      </c>
      <c r="AI19">
        <v>3673.9244797967572</v>
      </c>
      <c r="AJ19">
        <v>4825.1129806661629</v>
      </c>
      <c r="AK19">
        <v>5125.9835698488778</v>
      </c>
      <c r="AL19">
        <v>5200.0226269435552</v>
      </c>
      <c r="AM19">
        <v>5196.8990584268195</v>
      </c>
      <c r="AN19">
        <v>5677.2632001593138</v>
      </c>
      <c r="AO19">
        <v>5930.510117732214</v>
      </c>
      <c r="AP19">
        <v>5959.3228301560557</v>
      </c>
      <c r="AQ19">
        <v>5840.3353782699814</v>
      </c>
      <c r="AR19">
        <v>6010.7424709291581</v>
      </c>
      <c r="AS19">
        <v>6616.6175757517349</v>
      </c>
      <c r="AT19">
        <v>7961.6194472335956</v>
      </c>
      <c r="AU19">
        <v>8898.6657885686454</v>
      </c>
      <c r="AV19">
        <v>9498.9470675844786</v>
      </c>
      <c r="AW19">
        <v>9876.2522177361861</v>
      </c>
      <c r="AX19">
        <v>9837.1483940290746</v>
      </c>
      <c r="AY19">
        <v>9749.8539802975283</v>
      </c>
      <c r="AZ19">
        <v>9667.8582423102198</v>
      </c>
      <c r="BA19">
        <v>9506.5565946896877</v>
      </c>
      <c r="BB19">
        <v>9409.4873074051739</v>
      </c>
      <c r="BC19">
        <v>9777.7319294686695</v>
      </c>
      <c r="BD19">
        <v>9341.2717657379653</v>
      </c>
      <c r="BE19">
        <v>9142.6314050803412</v>
      </c>
      <c r="BF19">
        <v>9004.6027084068555</v>
      </c>
      <c r="BG19">
        <v>8987.3822684005172</v>
      </c>
      <c r="BH19">
        <v>9161.7049028606471</v>
      </c>
      <c r="BI19">
        <v>9239.0969833331437</v>
      </c>
      <c r="BJ19">
        <v>9194.4132605583236</v>
      </c>
      <c r="BK19">
        <v>9267.8934220206884</v>
      </c>
      <c r="BL19">
        <v>9507.6695898692869</v>
      </c>
      <c r="BM19">
        <v>9292.3974924915274</v>
      </c>
      <c r="BN19">
        <v>8361.0787275924577</v>
      </c>
      <c r="BO19">
        <v>7327.1689494534694</v>
      </c>
    </row>
    <row r="20" spans="1:67" ht="45">
      <c r="A20" s="3" t="s">
        <v>124</v>
      </c>
      <c r="B20">
        <v>4496.5101572723652</v>
      </c>
      <c r="C20">
        <v>3833.3282835179848</v>
      </c>
      <c r="D20">
        <v>3123.0427199262444</v>
      </c>
      <c r="E20">
        <v>3032.1567519828191</v>
      </c>
      <c r="F20">
        <v>3091.8697864775099</v>
      </c>
      <c r="G20">
        <v>3181.6099618700146</v>
      </c>
      <c r="H20">
        <v>3242.65176873469</v>
      </c>
      <c r="I20">
        <v>3293.0599085474773</v>
      </c>
      <c r="J20">
        <v>3243.7161834625849</v>
      </c>
      <c r="K20">
        <v>3203.7838506878752</v>
      </c>
      <c r="L20">
        <v>2996.0775275367168</v>
      </c>
      <c r="M20">
        <v>2706.5649761103887</v>
      </c>
      <c r="N20">
        <v>2889.2013382326509</v>
      </c>
      <c r="O20">
        <v>2865.0883154072026</v>
      </c>
      <c r="P20">
        <v>3087.2213844244657</v>
      </c>
      <c r="Q20">
        <v>3228.200112562271</v>
      </c>
      <c r="R20">
        <v>3214.0682763801888</v>
      </c>
      <c r="S20">
        <v>3060.1422996998967</v>
      </c>
      <c r="T20">
        <v>2929.6400008512646</v>
      </c>
      <c r="U20">
        <v>2507.8815938255971</v>
      </c>
      <c r="V20">
        <v>1965.5159079325501</v>
      </c>
      <c r="W20">
        <v>1936.2349432522756</v>
      </c>
      <c r="X20">
        <v>2153.803965561825</v>
      </c>
      <c r="Y20">
        <v>2120.3396762297807</v>
      </c>
      <c r="Z20">
        <v>2050.9108479371766</v>
      </c>
      <c r="AA20">
        <v>2028.7158430899826</v>
      </c>
      <c r="AB20">
        <v>2115.1540524892876</v>
      </c>
      <c r="AC20">
        <v>2093.7950586801835</v>
      </c>
      <c r="AD20">
        <v>2098.6982608454141</v>
      </c>
      <c r="AE20">
        <v>2155.6963297203138</v>
      </c>
      <c r="AF20">
        <v>2481.2759076440057</v>
      </c>
      <c r="AG20">
        <v>3641.6467463479967</v>
      </c>
      <c r="AH20">
        <v>5232.9809617529172</v>
      </c>
      <c r="AI20">
        <v>6224.7577251006205</v>
      </c>
      <c r="AJ20">
        <v>8082.0047599756444</v>
      </c>
      <c r="AK20">
        <v>8470.9889978730353</v>
      </c>
      <c r="AL20">
        <v>8454.8292060175627</v>
      </c>
      <c r="AM20">
        <v>8495.3552640337257</v>
      </c>
      <c r="AN20">
        <v>9883.9357956419863</v>
      </c>
      <c r="AO20">
        <v>10912.603113598925</v>
      </c>
      <c r="AP20">
        <v>11552.961579914221</v>
      </c>
      <c r="AQ20">
        <v>11467.284430618247</v>
      </c>
      <c r="AR20">
        <v>11694.506920087373</v>
      </c>
      <c r="AS20">
        <v>12533.149796448673</v>
      </c>
      <c r="AT20">
        <v>14534.33661620702</v>
      </c>
      <c r="AU20">
        <v>15819.091474933337</v>
      </c>
      <c r="AV20">
        <v>16516.609423053185</v>
      </c>
      <c r="AW20">
        <v>16917.443378123513</v>
      </c>
      <c r="AX20">
        <v>16916.095784220979</v>
      </c>
      <c r="AY20">
        <v>17037.114531745512</v>
      </c>
      <c r="AZ20">
        <v>16969.929213569685</v>
      </c>
      <c r="BA20">
        <v>16778.616829821989</v>
      </c>
      <c r="BB20">
        <v>16642.146102818715</v>
      </c>
      <c r="BC20">
        <v>17185.633874539632</v>
      </c>
      <c r="BD20">
        <v>16556.567185743352</v>
      </c>
      <c r="BE20">
        <v>16323.960175045086</v>
      </c>
      <c r="BF20">
        <v>16244.796307545112</v>
      </c>
      <c r="BG20">
        <v>16578.835015414345</v>
      </c>
      <c r="BH20">
        <v>17136.959996141206</v>
      </c>
      <c r="BI20">
        <v>17407.788230960763</v>
      </c>
      <c r="BJ20">
        <v>17184.879020519573</v>
      </c>
      <c r="BK20">
        <v>17221.04506799296</v>
      </c>
      <c r="BL20">
        <v>17546.719333960093</v>
      </c>
      <c r="BM20">
        <v>17246.225144610318</v>
      </c>
      <c r="BN20">
        <v>15828.070100775903</v>
      </c>
      <c r="BO20">
        <v>14383.740009171235</v>
      </c>
    </row>
    <row r="21" spans="1:67" ht="45">
      <c r="A21" s="3" t="s">
        <v>125</v>
      </c>
      <c r="B21">
        <v>-2573.3083936361827</v>
      </c>
      <c r="C21">
        <v>-2624.9835892589927</v>
      </c>
      <c r="D21">
        <v>-2560.173725585254</v>
      </c>
      <c r="E21">
        <v>-2560.9307046435192</v>
      </c>
      <c r="F21">
        <v>-2556.8553306099388</v>
      </c>
      <c r="G21">
        <v>-2524.865003570043</v>
      </c>
      <c r="H21">
        <v>-2487.2536867428503</v>
      </c>
      <c r="I21">
        <v>-2466.5374609735204</v>
      </c>
      <c r="J21">
        <v>-2477.4017518068467</v>
      </c>
      <c r="K21">
        <v>-2490.0329770551398</v>
      </c>
      <c r="L21">
        <v>-2497.5870818320764</v>
      </c>
      <c r="M21">
        <v>-2494.7136186292414</v>
      </c>
      <c r="N21">
        <v>-2484.7408262842146</v>
      </c>
      <c r="O21">
        <v>-2483.9714295306708</v>
      </c>
      <c r="P21">
        <v>-2389.5735210242824</v>
      </c>
      <c r="Q21">
        <v>-2311.8677097755804</v>
      </c>
      <c r="R21">
        <v>-2368.7049940783641</v>
      </c>
      <c r="S21">
        <v>-2054.2361621841824</v>
      </c>
      <c r="T21">
        <v>-1870.6465322267723</v>
      </c>
      <c r="U21">
        <v>-1338.1543743308409</v>
      </c>
      <c r="V21">
        <v>-664.45991574363893</v>
      </c>
      <c r="W21">
        <v>-511.99955203162756</v>
      </c>
      <c r="X21">
        <v>-488.78994634665912</v>
      </c>
      <c r="Y21">
        <v>-511.98300948390619</v>
      </c>
      <c r="Z21">
        <v>-566.71065180996447</v>
      </c>
      <c r="AA21">
        <v>-628.20385391072955</v>
      </c>
      <c r="AB21">
        <v>-797.91228689330308</v>
      </c>
      <c r="AC21">
        <v>-844.81388784659066</v>
      </c>
      <c r="AD21">
        <v>-841.13405607826746</v>
      </c>
      <c r="AE21">
        <v>-809.68115887085651</v>
      </c>
      <c r="AF21">
        <v>-814.76133158651305</v>
      </c>
      <c r="AG21">
        <v>-1011.6820949224241</v>
      </c>
      <c r="AH21">
        <v>-1348.7590107022647</v>
      </c>
      <c r="AI21">
        <v>-1427.7420108109686</v>
      </c>
      <c r="AJ21">
        <v>-1688.6705779527999</v>
      </c>
      <c r="AK21">
        <v>-1564.0272861994363</v>
      </c>
      <c r="AL21">
        <v>-1309.5905312044592</v>
      </c>
      <c r="AM21">
        <v>-1400.0133527869909</v>
      </c>
      <c r="AN21">
        <v>-2736.0819908060289</v>
      </c>
      <c r="AO21">
        <v>-4033.6758740012065</v>
      </c>
      <c r="AP21">
        <v>-5227.9546693602751</v>
      </c>
      <c r="AQ21">
        <v>-5413.5627264265495</v>
      </c>
      <c r="AR21">
        <v>-5356.7864273872738</v>
      </c>
      <c r="AS21">
        <v>-5216.4468656421441</v>
      </c>
      <c r="AT21">
        <v>-5183.8148907132545</v>
      </c>
      <c r="AU21">
        <v>-4942.1855841607367</v>
      </c>
      <c r="AV21">
        <v>-4536.3776433529338</v>
      </c>
      <c r="AW21">
        <v>-4206.1301030384684</v>
      </c>
      <c r="AX21">
        <v>-4320.7463863547327</v>
      </c>
      <c r="AY21">
        <v>-4824.6671225984437</v>
      </c>
      <c r="AZ21">
        <v>-4936.2837002087099</v>
      </c>
      <c r="BA21">
        <v>-5037.5638755749187</v>
      </c>
      <c r="BB21">
        <v>-5055.8302834219085</v>
      </c>
      <c r="BC21">
        <v>-5038.0719606732528</v>
      </c>
      <c r="BD21">
        <v>-5089.3190742728057</v>
      </c>
      <c r="BE21">
        <v>-5220.0261348491485</v>
      </c>
      <c r="BF21">
        <v>-5475.7844898696549</v>
      </c>
      <c r="BG21">
        <v>-6195.5232256271356</v>
      </c>
      <c r="BH21">
        <v>-6788.8052837004707</v>
      </c>
      <c r="BI21">
        <v>-7098.2855119220967</v>
      </c>
      <c r="BJ21">
        <v>-6786.5182593641766</v>
      </c>
      <c r="BK21">
        <v>-6638.4098699238511</v>
      </c>
      <c r="BL21">
        <v>-6570.4298983123281</v>
      </c>
      <c r="BM21">
        <v>-6615.257811746058</v>
      </c>
      <c r="BN21">
        <v>-6572.904018774434</v>
      </c>
      <c r="BO21">
        <v>-6785.9731699820622</v>
      </c>
    </row>
    <row r="22" spans="1:67" ht="45">
      <c r="A22" s="3" t="s">
        <v>126</v>
      </c>
      <c r="B22">
        <v>-4929.9145772723659</v>
      </c>
      <c r="C22">
        <v>-4777.7542135179847</v>
      </c>
      <c r="D22">
        <v>-4454.57920742242</v>
      </c>
      <c r="E22">
        <v>-4425.2931901856318</v>
      </c>
      <c r="F22">
        <v>-4439.7637029724219</v>
      </c>
      <c r="G22">
        <v>-4427.0233253833958</v>
      </c>
      <c r="H22">
        <v>-4397.2221719020299</v>
      </c>
      <c r="I22">
        <v>-4386.4032508138534</v>
      </c>
      <c r="J22">
        <v>-4384.441063563324</v>
      </c>
      <c r="K22">
        <v>-4387.9719196361448</v>
      </c>
      <c r="L22">
        <v>-4328.8086182883408</v>
      </c>
      <c r="M22">
        <v>-4228.4731502091181</v>
      </c>
      <c r="N22">
        <v>-4276.0548811231693</v>
      </c>
      <c r="O22">
        <v>-4266.9913445099619</v>
      </c>
      <c r="P22">
        <v>-4215.1718228405316</v>
      </c>
      <c r="Q22">
        <v>-4158.5569838881975</v>
      </c>
      <c r="R22">
        <v>-4229.629417564548</v>
      </c>
      <c r="S22">
        <v>-3759.0289828122091</v>
      </c>
      <c r="T22">
        <v>-3470.7420432527842</v>
      </c>
      <c r="U22">
        <v>-2620.1663637163206</v>
      </c>
      <c r="V22">
        <v>-1541.1185236357021</v>
      </c>
      <c r="W22">
        <v>-1328.0777171262621</v>
      </c>
      <c r="X22">
        <v>-1369.654583649487</v>
      </c>
      <c r="Y22">
        <v>-1389.4239047218018</v>
      </c>
      <c r="Z22">
        <v>-1439.2511517256783</v>
      </c>
      <c r="AA22">
        <v>-1513.8437529109669</v>
      </c>
      <c r="AB22">
        <v>-1768.9344000208334</v>
      </c>
      <c r="AC22">
        <v>-1824.3502033555153</v>
      </c>
      <c r="AD22">
        <v>-1821.0781617194946</v>
      </c>
      <c r="AE22">
        <v>-1798.1403217345799</v>
      </c>
      <c r="AF22">
        <v>-1913.4404113300193</v>
      </c>
      <c r="AG22">
        <v>-2562.7917086792313</v>
      </c>
      <c r="AH22">
        <v>-3542.6723348539922</v>
      </c>
      <c r="AI22">
        <v>-3978.5752561148315</v>
      </c>
      <c r="AJ22">
        <v>-4945.5623572622817</v>
      </c>
      <c r="AK22">
        <v>-4909.0327142235928</v>
      </c>
      <c r="AL22">
        <v>-4564.3971102784662</v>
      </c>
      <c r="AM22">
        <v>-4698.4695583938965</v>
      </c>
      <c r="AN22">
        <v>-6942.7545862887</v>
      </c>
      <c r="AO22">
        <v>-9015.7688698679158</v>
      </c>
      <c r="AP22">
        <v>-10821.593419118441</v>
      </c>
      <c r="AQ22">
        <v>-11040.511778774815</v>
      </c>
      <c r="AR22">
        <v>-11040.550876545491</v>
      </c>
      <c r="AS22">
        <v>-11132.979086339084</v>
      </c>
      <c r="AT22">
        <v>-11756.53205968668</v>
      </c>
      <c r="AU22">
        <v>-11862.611270525429</v>
      </c>
      <c r="AV22">
        <v>-11554.039998821641</v>
      </c>
      <c r="AW22">
        <v>-11247.321263425796</v>
      </c>
      <c r="AX22">
        <v>-11399.693776546635</v>
      </c>
      <c r="AY22">
        <v>-12111.92767404643</v>
      </c>
      <c r="AZ22">
        <v>-12238.354671468176</v>
      </c>
      <c r="BA22">
        <v>-12309.624110707222</v>
      </c>
      <c r="BB22">
        <v>-12288.48907883545</v>
      </c>
      <c r="BC22">
        <v>-12445.973905744213</v>
      </c>
      <c r="BD22">
        <v>-12304.61449427819</v>
      </c>
      <c r="BE22">
        <v>-12401.354904813892</v>
      </c>
      <c r="BF22">
        <v>-12715.978089007909</v>
      </c>
      <c r="BG22">
        <v>-13786.975972640961</v>
      </c>
      <c r="BH22">
        <v>-14764.06037698103</v>
      </c>
      <c r="BI22">
        <v>-15266.976759549718</v>
      </c>
      <c r="BJ22">
        <v>-14776.984019325426</v>
      </c>
      <c r="BK22">
        <v>-14591.561515896121</v>
      </c>
      <c r="BL22">
        <v>-14609.479642403136</v>
      </c>
      <c r="BM22">
        <v>-14569.085463864851</v>
      </c>
      <c r="BN22">
        <v>-14039.89539195788</v>
      </c>
      <c r="BO22">
        <v>-13842.544229699828</v>
      </c>
    </row>
    <row r="23" spans="1:67">
      <c r="A23" s="3" t="s">
        <v>127</v>
      </c>
      <c r="B23" t="str">
        <f>IF(B18&gt;B20, "Upper Limit", IF(B18&gt;B19, "Lower Limit", "No"))</f>
        <v>No</v>
      </c>
      <c r="C23" t="str">
        <f t="shared" ref="C23:BN23" si="4">IF(C18&gt;C20, "Upper Limit", IF(C18&gt;C19, "Lower Limit", "No"))</f>
        <v>No</v>
      </c>
      <c r="D23" t="str">
        <f t="shared" si="4"/>
        <v>No</v>
      </c>
      <c r="E23" t="str">
        <f t="shared" si="4"/>
        <v>No</v>
      </c>
      <c r="F23" t="str">
        <f t="shared" si="4"/>
        <v>No</v>
      </c>
      <c r="G23" t="str">
        <f t="shared" si="4"/>
        <v>No</v>
      </c>
      <c r="H23" t="str">
        <f t="shared" si="4"/>
        <v>No</v>
      </c>
      <c r="I23" t="str">
        <f t="shared" si="4"/>
        <v>No</v>
      </c>
      <c r="J23" t="str">
        <f t="shared" si="4"/>
        <v>No</v>
      </c>
      <c r="K23" t="str">
        <f t="shared" si="4"/>
        <v>No</v>
      </c>
      <c r="L23" t="str">
        <f t="shared" si="4"/>
        <v>No</v>
      </c>
      <c r="M23" t="str">
        <f t="shared" si="4"/>
        <v>No</v>
      </c>
      <c r="N23" t="str">
        <f t="shared" si="4"/>
        <v>Lower Limit</v>
      </c>
      <c r="O23" t="str">
        <f t="shared" si="4"/>
        <v>Lower Limit</v>
      </c>
      <c r="P23" t="str">
        <f t="shared" si="4"/>
        <v>Lower Limit</v>
      </c>
      <c r="Q23" t="str">
        <f t="shared" si="4"/>
        <v>No</v>
      </c>
      <c r="R23" t="str">
        <f t="shared" si="4"/>
        <v>No</v>
      </c>
      <c r="S23" t="str">
        <f t="shared" si="4"/>
        <v>No</v>
      </c>
      <c r="T23" t="str">
        <f t="shared" si="4"/>
        <v>No</v>
      </c>
      <c r="U23" t="str">
        <f t="shared" si="4"/>
        <v>No</v>
      </c>
      <c r="V23" t="str">
        <f t="shared" si="4"/>
        <v>Lower Limit</v>
      </c>
      <c r="W23" t="str">
        <f t="shared" si="4"/>
        <v>No</v>
      </c>
      <c r="X23" t="str">
        <f t="shared" si="4"/>
        <v>Lower Limit</v>
      </c>
      <c r="Y23" t="str">
        <f t="shared" si="4"/>
        <v>No</v>
      </c>
      <c r="Z23" t="str">
        <f t="shared" si="4"/>
        <v>No</v>
      </c>
      <c r="AA23" t="str">
        <f t="shared" si="4"/>
        <v>No</v>
      </c>
      <c r="AB23" t="str">
        <f t="shared" si="4"/>
        <v>No</v>
      </c>
      <c r="AC23" t="str">
        <f t="shared" si="4"/>
        <v>No</v>
      </c>
      <c r="AD23" t="str">
        <f t="shared" si="4"/>
        <v>No</v>
      </c>
      <c r="AE23" t="str">
        <f t="shared" si="4"/>
        <v>No</v>
      </c>
      <c r="AF23" t="str">
        <f t="shared" si="4"/>
        <v>Lower Limit</v>
      </c>
      <c r="AG23" t="str">
        <f t="shared" si="4"/>
        <v>Upper Limit</v>
      </c>
      <c r="AH23" t="str">
        <f t="shared" si="4"/>
        <v>Upper Limit</v>
      </c>
      <c r="AI23" t="str">
        <f t="shared" si="4"/>
        <v>Upper Limit</v>
      </c>
      <c r="AJ23" t="str">
        <f t="shared" si="4"/>
        <v>Upper Limit</v>
      </c>
      <c r="AK23" t="str">
        <f t="shared" si="4"/>
        <v>No</v>
      </c>
      <c r="AL23" t="str">
        <f t="shared" si="4"/>
        <v>No</v>
      </c>
      <c r="AM23" t="str">
        <f t="shared" si="4"/>
        <v>No</v>
      </c>
      <c r="AN23" t="str">
        <f t="shared" si="4"/>
        <v>No</v>
      </c>
      <c r="AO23" t="str">
        <f t="shared" si="4"/>
        <v>No</v>
      </c>
      <c r="AP23" t="str">
        <f t="shared" si="4"/>
        <v>No</v>
      </c>
      <c r="AQ23" t="str">
        <f t="shared" si="4"/>
        <v>No</v>
      </c>
      <c r="AR23" t="str">
        <f t="shared" si="4"/>
        <v>No</v>
      </c>
      <c r="AS23" t="str">
        <f t="shared" si="4"/>
        <v>Lower Limit</v>
      </c>
      <c r="AT23" t="str">
        <f t="shared" si="4"/>
        <v>Lower Limit</v>
      </c>
      <c r="AU23" t="str">
        <f t="shared" si="4"/>
        <v>Lower Limit</v>
      </c>
      <c r="AV23" t="str">
        <f t="shared" si="4"/>
        <v>No</v>
      </c>
      <c r="AW23" t="str">
        <f t="shared" si="4"/>
        <v>No</v>
      </c>
      <c r="AX23" t="str">
        <f t="shared" si="4"/>
        <v>No</v>
      </c>
      <c r="AY23" t="str">
        <f t="shared" si="4"/>
        <v>No</v>
      </c>
      <c r="AZ23" t="str">
        <f t="shared" si="4"/>
        <v>No</v>
      </c>
      <c r="BA23" t="str">
        <f t="shared" si="4"/>
        <v>No</v>
      </c>
      <c r="BB23" t="str">
        <f t="shared" si="4"/>
        <v>No</v>
      </c>
      <c r="BC23" t="str">
        <f t="shared" si="4"/>
        <v>Lower Limit</v>
      </c>
      <c r="BD23" t="str">
        <f t="shared" si="4"/>
        <v>No</v>
      </c>
      <c r="BE23" t="str">
        <f t="shared" si="4"/>
        <v>No</v>
      </c>
      <c r="BF23" t="str">
        <f t="shared" si="4"/>
        <v>No</v>
      </c>
      <c r="BG23" t="str">
        <f t="shared" si="4"/>
        <v>No</v>
      </c>
      <c r="BH23" t="str">
        <f t="shared" si="4"/>
        <v>No</v>
      </c>
      <c r="BI23" t="str">
        <f t="shared" si="4"/>
        <v>No</v>
      </c>
      <c r="BJ23" t="str">
        <f t="shared" si="4"/>
        <v>No</v>
      </c>
      <c r="BK23" t="str">
        <f t="shared" si="4"/>
        <v>No</v>
      </c>
      <c r="BL23" t="str">
        <f t="shared" si="4"/>
        <v>No</v>
      </c>
      <c r="BM23" t="str">
        <f t="shared" si="4"/>
        <v>No</v>
      </c>
      <c r="BN23" t="str">
        <f t="shared" si="4"/>
        <v>No</v>
      </c>
      <c r="BO23" t="str">
        <f t="shared" ref="BO23" si="5">IF(BO18&gt;BO20, "Upper Limit", IF(BO18&gt;BO19, "Lower Limit", "No"))</f>
        <v>No</v>
      </c>
    </row>
    <row r="24" spans="1:67">
      <c r="A24" s="3" t="s">
        <v>128</v>
      </c>
      <c r="B24" t="str">
        <f>IF(B18&lt;B22, "Upper Limit", IF(B18&lt;B21, "Lower Limit", "No"))</f>
        <v>Lower Limit</v>
      </c>
      <c r="C24" t="str">
        <f t="shared" ref="C24:BN24" si="6">IF(C18&lt;C22, "Upper Limit", IF(C18&lt;C21, "Lower Limit", "No"))</f>
        <v>No</v>
      </c>
      <c r="D24" t="str">
        <f t="shared" si="6"/>
        <v>No</v>
      </c>
      <c r="E24" t="str">
        <f t="shared" si="6"/>
        <v>No</v>
      </c>
      <c r="F24" t="str">
        <f t="shared" si="6"/>
        <v>No</v>
      </c>
      <c r="G24" t="str">
        <f t="shared" si="6"/>
        <v>No</v>
      </c>
      <c r="H24" t="str">
        <f t="shared" si="6"/>
        <v>No</v>
      </c>
      <c r="I24" t="str">
        <f t="shared" si="6"/>
        <v>No</v>
      </c>
      <c r="J24" t="str">
        <f t="shared" si="6"/>
        <v>No</v>
      </c>
      <c r="K24" t="str">
        <f t="shared" si="6"/>
        <v>No</v>
      </c>
      <c r="L24" t="str">
        <f t="shared" si="6"/>
        <v>No</v>
      </c>
      <c r="M24" t="str">
        <f t="shared" si="6"/>
        <v>No</v>
      </c>
      <c r="N24" t="str">
        <f t="shared" si="6"/>
        <v>No</v>
      </c>
      <c r="O24" t="str">
        <f t="shared" si="6"/>
        <v>No</v>
      </c>
      <c r="P24" t="str">
        <f t="shared" si="6"/>
        <v>No</v>
      </c>
      <c r="Q24" t="str">
        <f t="shared" si="6"/>
        <v>No</v>
      </c>
      <c r="R24" t="str">
        <f t="shared" si="6"/>
        <v>No</v>
      </c>
      <c r="S24" t="str">
        <f t="shared" si="6"/>
        <v>No</v>
      </c>
      <c r="T24" t="str">
        <f t="shared" si="6"/>
        <v>No</v>
      </c>
      <c r="U24" t="str">
        <f t="shared" si="6"/>
        <v>No</v>
      </c>
      <c r="V24" t="str">
        <f t="shared" si="6"/>
        <v>No</v>
      </c>
      <c r="W24" t="str">
        <f t="shared" si="6"/>
        <v>No</v>
      </c>
      <c r="X24" t="str">
        <f t="shared" si="6"/>
        <v>No</v>
      </c>
      <c r="Y24" t="str">
        <f t="shared" si="6"/>
        <v>No</v>
      </c>
      <c r="Z24" t="str">
        <f t="shared" si="6"/>
        <v>No</v>
      </c>
      <c r="AA24" t="str">
        <f t="shared" si="6"/>
        <v>No</v>
      </c>
      <c r="AB24" t="str">
        <f t="shared" si="6"/>
        <v>Lower Limit</v>
      </c>
      <c r="AC24" t="str">
        <f t="shared" si="6"/>
        <v>No</v>
      </c>
      <c r="AD24" t="str">
        <f t="shared" si="6"/>
        <v>No</v>
      </c>
      <c r="AE24" t="str">
        <f t="shared" si="6"/>
        <v>No</v>
      </c>
      <c r="AF24" t="str">
        <f t="shared" si="6"/>
        <v>No</v>
      </c>
      <c r="AG24" t="str">
        <f t="shared" si="6"/>
        <v>No</v>
      </c>
      <c r="AH24" t="str">
        <f t="shared" si="6"/>
        <v>No</v>
      </c>
      <c r="AI24" t="str">
        <f t="shared" si="6"/>
        <v>No</v>
      </c>
      <c r="AJ24" t="str">
        <f t="shared" si="6"/>
        <v>No</v>
      </c>
      <c r="AK24" t="str">
        <f t="shared" si="6"/>
        <v>No</v>
      </c>
      <c r="AL24" t="str">
        <f t="shared" si="6"/>
        <v>No</v>
      </c>
      <c r="AM24" t="str">
        <f t="shared" si="6"/>
        <v>Lower Limit</v>
      </c>
      <c r="AN24" t="str">
        <f t="shared" si="6"/>
        <v>Upper Limit</v>
      </c>
      <c r="AO24" t="str">
        <f t="shared" si="6"/>
        <v>Upper Limit</v>
      </c>
      <c r="AP24" t="str">
        <f t="shared" si="6"/>
        <v>Lower Limit</v>
      </c>
      <c r="AQ24" t="str">
        <f t="shared" si="6"/>
        <v>No</v>
      </c>
      <c r="AR24" t="str">
        <f t="shared" si="6"/>
        <v>No</v>
      </c>
      <c r="AS24" t="str">
        <f t="shared" si="6"/>
        <v>No</v>
      </c>
      <c r="AT24" t="str">
        <f t="shared" si="6"/>
        <v>No</v>
      </c>
      <c r="AU24" t="str">
        <f t="shared" si="6"/>
        <v>No</v>
      </c>
      <c r="AV24" t="str">
        <f t="shared" si="6"/>
        <v>No</v>
      </c>
      <c r="AW24" t="str">
        <f t="shared" si="6"/>
        <v>No</v>
      </c>
      <c r="AX24" t="str">
        <f t="shared" si="6"/>
        <v>No</v>
      </c>
      <c r="AY24" t="str">
        <f t="shared" si="6"/>
        <v>Lower Limit</v>
      </c>
      <c r="AZ24" t="str">
        <f t="shared" si="6"/>
        <v>No</v>
      </c>
      <c r="BA24" t="str">
        <f t="shared" si="6"/>
        <v>No</v>
      </c>
      <c r="BB24" t="str">
        <f t="shared" si="6"/>
        <v>No</v>
      </c>
      <c r="BC24" t="str">
        <f t="shared" si="6"/>
        <v>No</v>
      </c>
      <c r="BD24" t="str">
        <f t="shared" si="6"/>
        <v>No</v>
      </c>
      <c r="BE24" t="str">
        <f t="shared" si="6"/>
        <v>No</v>
      </c>
      <c r="BF24" t="str">
        <f t="shared" si="6"/>
        <v>No</v>
      </c>
      <c r="BG24" t="str">
        <f t="shared" si="6"/>
        <v>Lower Limit</v>
      </c>
      <c r="BH24" t="str">
        <f t="shared" si="6"/>
        <v>Lower Limit</v>
      </c>
      <c r="BI24" t="str">
        <f t="shared" si="6"/>
        <v>Lower Limit</v>
      </c>
      <c r="BJ24" t="str">
        <f t="shared" si="6"/>
        <v>Lower Limit</v>
      </c>
      <c r="BK24" t="str">
        <f t="shared" si="6"/>
        <v>No</v>
      </c>
      <c r="BL24" t="str">
        <f t="shared" si="6"/>
        <v>No</v>
      </c>
      <c r="BM24" t="str">
        <f t="shared" si="6"/>
        <v>No</v>
      </c>
      <c r="BN24" t="str">
        <f t="shared" si="6"/>
        <v>No</v>
      </c>
      <c r="BO24" t="str">
        <f t="shared" ref="BO24" si="7">IF(BO18&lt;BO22, "Upper Limit", IF(BO18&lt;BO21, "Lower Limit", "No"))</f>
        <v>No</v>
      </c>
    </row>
    <row r="29" spans="1:67">
      <c r="B29" s="6" t="s">
        <v>56</v>
      </c>
      <c r="C29" s="6" t="s">
        <v>57</v>
      </c>
      <c r="D29" s="6" t="s">
        <v>58</v>
      </c>
      <c r="E29" s="6" t="s">
        <v>59</v>
      </c>
      <c r="F29" s="6" t="s">
        <v>60</v>
      </c>
      <c r="G29" s="6" t="s">
        <v>61</v>
      </c>
      <c r="H29" s="2" t="s">
        <v>62</v>
      </c>
      <c r="I29" s="2" t="s">
        <v>63</v>
      </c>
      <c r="J29" s="6" t="s">
        <v>64</v>
      </c>
      <c r="K29" s="6" t="s">
        <v>65</v>
      </c>
      <c r="L29" s="4" t="s">
        <v>66</v>
      </c>
      <c r="M29" s="4" t="s">
        <v>67</v>
      </c>
      <c r="N29" s="4" t="s">
        <v>68</v>
      </c>
      <c r="O29" s="4" t="s">
        <v>69</v>
      </c>
      <c r="P29" s="4" t="s">
        <v>70</v>
      </c>
      <c r="Q29" s="2" t="s">
        <v>71</v>
      </c>
      <c r="R29" s="2" t="s">
        <v>72</v>
      </c>
      <c r="S29" s="2" t="s">
        <v>73</v>
      </c>
      <c r="T29" s="2" t="s">
        <v>74</v>
      </c>
      <c r="U29" s="4" t="s">
        <v>75</v>
      </c>
      <c r="V29" s="4" t="s">
        <v>76</v>
      </c>
      <c r="W29" s="4" t="s">
        <v>77</v>
      </c>
      <c r="X29" s="4" t="s">
        <v>78</v>
      </c>
      <c r="Y29" s="6" t="s">
        <v>79</v>
      </c>
      <c r="Z29" s="6" t="s">
        <v>80</v>
      </c>
      <c r="AA29" s="2" t="s">
        <v>81</v>
      </c>
      <c r="AB29" s="2" t="s">
        <v>82</v>
      </c>
      <c r="AC29" s="2" t="s">
        <v>83</v>
      </c>
      <c r="AD29" s="2" t="s">
        <v>84</v>
      </c>
      <c r="AE29" s="4" t="s">
        <v>85</v>
      </c>
      <c r="AF29" s="4" t="s">
        <v>86</v>
      </c>
      <c r="AG29" s="4" t="s">
        <v>87</v>
      </c>
      <c r="AH29" s="4" t="s">
        <v>88</v>
      </c>
      <c r="AI29" s="1" t="s">
        <v>89</v>
      </c>
      <c r="AJ29" s="1" t="s">
        <v>90</v>
      </c>
      <c r="AK29" s="1" t="s">
        <v>91</v>
      </c>
      <c r="AL29" s="1" t="s">
        <v>92</v>
      </c>
      <c r="AM29" s="4" t="s">
        <v>93</v>
      </c>
      <c r="AN29" s="4" t="s">
        <v>94</v>
      </c>
      <c r="AO29" s="2" t="s">
        <v>95</v>
      </c>
      <c r="AP29" s="2" t="s">
        <v>96</v>
      </c>
      <c r="AQ29" s="2" t="s">
        <v>97</v>
      </c>
      <c r="AR29" s="6" t="s">
        <v>98</v>
      </c>
      <c r="AS29" s="4" t="s">
        <v>99</v>
      </c>
      <c r="AT29" s="4" t="s">
        <v>100</v>
      </c>
      <c r="AU29" s="4" t="s">
        <v>101</v>
      </c>
      <c r="AV29" s="6" t="s">
        <v>102</v>
      </c>
      <c r="AW29" s="6" t="s">
        <v>103</v>
      </c>
      <c r="AX29" s="6" t="s">
        <v>104</v>
      </c>
      <c r="AY29" s="6" t="s">
        <v>105</v>
      </c>
      <c r="AZ29" s="6" t="s">
        <v>106</v>
      </c>
      <c r="BA29" s="6" t="s">
        <v>107</v>
      </c>
      <c r="BB29" s="6" t="s">
        <v>108</v>
      </c>
      <c r="BC29" s="6" t="s">
        <v>109</v>
      </c>
      <c r="BD29" s="6" t="s">
        <v>110</v>
      </c>
      <c r="BE29" s="6" t="s">
        <v>111</v>
      </c>
      <c r="BF29" s="6" t="s">
        <v>112</v>
      </c>
      <c r="BG29" s="6" t="s">
        <v>113</v>
      </c>
      <c r="BH29" s="6" t="s">
        <v>114</v>
      </c>
      <c r="BI29" s="6" t="s">
        <v>115</v>
      </c>
      <c r="BJ29" s="2" t="s">
        <v>116</v>
      </c>
      <c r="BK29" s="2" t="s">
        <v>117</v>
      </c>
      <c r="BL29" s="2" t="s">
        <v>118</v>
      </c>
      <c r="BM29" s="6" t="s">
        <v>119</v>
      </c>
      <c r="BN29" s="2" t="s">
        <v>120</v>
      </c>
      <c r="BO29" s="2" t="s">
        <v>121</v>
      </c>
    </row>
    <row r="30" spans="1:67">
      <c r="A30" s="3" t="s">
        <v>122</v>
      </c>
      <c r="B30">
        <v>323.27940000000007</v>
      </c>
      <c r="C30">
        <v>-37.339599999999933</v>
      </c>
      <c r="D30">
        <v>547.72140000000002</v>
      </c>
      <c r="E30">
        <v>649.49099999999999</v>
      </c>
      <c r="F30">
        <v>122.25999999999995</v>
      </c>
      <c r="G30">
        <v>-61.183547000000004</v>
      </c>
      <c r="H30" s="2">
        <v>-798.73008701819913</v>
      </c>
      <c r="I30" s="2">
        <v>-755.11562367092074</v>
      </c>
      <c r="J30">
        <v>102.19052686373634</v>
      </c>
      <c r="K30">
        <v>562.83061529873635</v>
      </c>
      <c r="L30" s="4">
        <v>722.35301815584239</v>
      </c>
      <c r="M30" s="4">
        <v>719.53541145414488</v>
      </c>
      <c r="N30" s="4">
        <v>-444.58620348424034</v>
      </c>
      <c r="O30" s="4">
        <v>-588.05656606123671</v>
      </c>
      <c r="P30" s="4">
        <v>-427.69536167998467</v>
      </c>
      <c r="Q30" s="2">
        <v>-1206.2672722241755</v>
      </c>
      <c r="R30" s="2">
        <v>-669.68579249339439</v>
      </c>
      <c r="S30" s="2">
        <v>-903.54938810994065</v>
      </c>
      <c r="T30" s="2">
        <v>-992.67928219866587</v>
      </c>
      <c r="U30" s="4">
        <v>-292.73631591832293</v>
      </c>
      <c r="V30" s="4">
        <v>19.723578531910221</v>
      </c>
      <c r="W30" s="4">
        <v>808.32319133452029</v>
      </c>
      <c r="X30" s="4">
        <v>778.5516674116767</v>
      </c>
      <c r="Y30">
        <v>796.89427492318077</v>
      </c>
      <c r="Z30">
        <v>-63.942778487579403</v>
      </c>
      <c r="AA30" s="2">
        <v>-1489.665772220827</v>
      </c>
      <c r="AB30" s="2">
        <v>-2163.8624819813531</v>
      </c>
      <c r="AC30" s="2">
        <v>-3083.3154605061054</v>
      </c>
      <c r="AD30" s="2">
        <v>-2231.0202069907928</v>
      </c>
      <c r="AE30" s="4">
        <v>-599.65109651422836</v>
      </c>
      <c r="AF30" s="4">
        <v>1116.5238414151986</v>
      </c>
      <c r="AG30" s="4">
        <v>1360.9697225836258</v>
      </c>
      <c r="AH30" s="4">
        <v>282.39833783354288</v>
      </c>
      <c r="AI30" s="1">
        <v>1601.1839121953155</v>
      </c>
      <c r="AJ30" s="1">
        <v>1466.3168373652175</v>
      </c>
      <c r="AK30" s="1">
        <v>3412.6256579047135</v>
      </c>
      <c r="AL30" s="1">
        <v>5369.4445459412982</v>
      </c>
      <c r="AM30" s="4">
        <v>1484.5700387060463</v>
      </c>
      <c r="AN30" s="4">
        <v>-814.50812328194047</v>
      </c>
      <c r="AO30" s="2">
        <v>-3000.2322646152711</v>
      </c>
      <c r="AP30" s="2">
        <v>-5637.830561488413</v>
      </c>
      <c r="AQ30" s="2">
        <v>-3937.6301941867991</v>
      </c>
      <c r="AR30">
        <v>-2447.2678574567608</v>
      </c>
      <c r="AS30" s="4">
        <v>-1783.5270908054708</v>
      </c>
      <c r="AT30" s="4">
        <v>1726.8440169229204</v>
      </c>
      <c r="AU30" s="4">
        <v>-7.0067034437643088</v>
      </c>
      <c r="AV30">
        <v>-233.89283330140506</v>
      </c>
      <c r="AW30">
        <v>1573.7480512445914</v>
      </c>
      <c r="AX30">
        <v>-2636.8825952071747</v>
      </c>
      <c r="AY30">
        <v>231.93925009834538</v>
      </c>
      <c r="AZ30">
        <v>-277.48317274578494</v>
      </c>
      <c r="BA30">
        <v>-2101.9052428107088</v>
      </c>
      <c r="BB30">
        <v>1934.320991135281</v>
      </c>
      <c r="BC30">
        <v>578.28441128886016</v>
      </c>
      <c r="BD30">
        <v>541.19683299542658</v>
      </c>
      <c r="BE30">
        <v>785.63566571658021</v>
      </c>
      <c r="BF30">
        <v>-308.29111593043899</v>
      </c>
      <c r="BG30">
        <v>422.52034723898669</v>
      </c>
      <c r="BH30">
        <v>1652.0513030592269</v>
      </c>
      <c r="BI30">
        <v>973.44035253931861</v>
      </c>
      <c r="BJ30" s="2">
        <v>-2541.6013431651299</v>
      </c>
      <c r="BK30" s="2">
        <v>-4402.5946691941454</v>
      </c>
      <c r="BL30" s="2">
        <v>-4974.6253650922645</v>
      </c>
      <c r="BM30">
        <v>-3614.5450879693744</v>
      </c>
      <c r="BN30" s="2">
        <v>-334.54912103902825</v>
      </c>
      <c r="BO30" s="2">
        <v>4502.4190422722058</v>
      </c>
    </row>
    <row r="31" spans="1:67" ht="45">
      <c r="A31" s="3" t="s">
        <v>123</v>
      </c>
      <c r="B31">
        <v>459.36787143695619</v>
      </c>
      <c r="C31">
        <v>466.01882716749503</v>
      </c>
      <c r="D31">
        <v>477.33131068979071</v>
      </c>
      <c r="E31">
        <v>510.8168558803518</v>
      </c>
      <c r="F31">
        <v>488.73703520423015</v>
      </c>
      <c r="G31">
        <v>472.16288605297837</v>
      </c>
      <c r="H31">
        <v>462.3842504529598</v>
      </c>
      <c r="I31">
        <v>429.49119862260267</v>
      </c>
      <c r="J31">
        <v>417.41272249190234</v>
      </c>
      <c r="K31">
        <v>470.53544301375939</v>
      </c>
      <c r="L31">
        <v>528.74649207052641</v>
      </c>
      <c r="M31">
        <v>585.10144447356993</v>
      </c>
      <c r="N31">
        <v>556.91894842935199</v>
      </c>
      <c r="O31">
        <v>499.18897525853708</v>
      </c>
      <c r="P31">
        <v>477.16530735542841</v>
      </c>
      <c r="Q31">
        <v>494.91220805851106</v>
      </c>
      <c r="R31">
        <v>489.34593940317995</v>
      </c>
      <c r="S31">
        <v>485.1678265653444</v>
      </c>
      <c r="T31">
        <v>476.79358925702064</v>
      </c>
      <c r="U31">
        <v>450.6214340882081</v>
      </c>
      <c r="V31">
        <v>426.37521254981726</v>
      </c>
      <c r="W31">
        <v>507.43642647246406</v>
      </c>
      <c r="X31">
        <v>533.75424428525412</v>
      </c>
      <c r="Y31">
        <v>550.97188048482849</v>
      </c>
      <c r="Z31">
        <v>539.35111070407891</v>
      </c>
      <c r="AA31">
        <v>532.3344099955425</v>
      </c>
      <c r="AB31">
        <v>576.3012865494436</v>
      </c>
      <c r="AC31">
        <v>663.96364057646804</v>
      </c>
      <c r="AD31">
        <v>616.66037924762895</v>
      </c>
      <c r="AE31">
        <v>529.97432880554675</v>
      </c>
      <c r="AF31">
        <v>577.26988941070397</v>
      </c>
      <c r="AG31">
        <v>655.58395530985069</v>
      </c>
      <c r="AH31">
        <v>705.41864109953212</v>
      </c>
      <c r="AI31">
        <v>902.18024791835387</v>
      </c>
      <c r="AJ31">
        <v>1061.1738266009152</v>
      </c>
      <c r="AK31">
        <v>1504.8742511130413</v>
      </c>
      <c r="AL31">
        <v>2213.7470351576394</v>
      </c>
      <c r="AM31">
        <v>2331.29844739994</v>
      </c>
      <c r="AN31">
        <v>2334.0148780237814</v>
      </c>
      <c r="AO31">
        <v>2337.6856461425687</v>
      </c>
      <c r="AP31">
        <v>2436.8294527168346</v>
      </c>
      <c r="AQ31">
        <v>2338.9264939825657</v>
      </c>
      <c r="AR31">
        <v>2209.1084763103936</v>
      </c>
      <c r="AS31">
        <v>2080.0825631090993</v>
      </c>
      <c r="AT31">
        <v>2217.2328837768096</v>
      </c>
      <c r="AU31">
        <v>2282.1384493655464</v>
      </c>
      <c r="AV31">
        <v>2346.0693628792501</v>
      </c>
      <c r="AW31">
        <v>2525.2114516506508</v>
      </c>
      <c r="AX31">
        <v>2524.3002303319486</v>
      </c>
      <c r="AY31">
        <v>2563.8754003927024</v>
      </c>
      <c r="AZ31">
        <v>2480.1251266171544</v>
      </c>
      <c r="BA31">
        <v>2318.9418353192841</v>
      </c>
      <c r="BB31">
        <v>2446.3205690868763</v>
      </c>
      <c r="BC31">
        <v>2368.2406590083879</v>
      </c>
      <c r="BD31">
        <v>2298.0823923956023</v>
      </c>
      <c r="BE31">
        <v>2032.0713094606965</v>
      </c>
      <c r="BF31">
        <v>1337.4878637137747</v>
      </c>
      <c r="BG31">
        <v>1237.683175794924</v>
      </c>
      <c r="BH31">
        <v>1432.6030240585847</v>
      </c>
      <c r="BI31">
        <v>1583.8167213430061</v>
      </c>
      <c r="BJ31">
        <v>1414.3666251208595</v>
      </c>
      <c r="BK31">
        <v>1445.6619103847806</v>
      </c>
      <c r="BL31">
        <v>1555.0828885123005</v>
      </c>
      <c r="BM31">
        <v>1567.4914152336999</v>
      </c>
      <c r="BN31">
        <v>1397.1772032421502</v>
      </c>
      <c r="BO31">
        <v>1923.7794761804939</v>
      </c>
    </row>
    <row r="32" spans="1:67" ht="45">
      <c r="A32" s="3" t="s">
        <v>124</v>
      </c>
      <c r="B32">
        <v>997.91248787391237</v>
      </c>
      <c r="C32">
        <v>967.31651433499007</v>
      </c>
      <c r="D32">
        <v>897.83881387958149</v>
      </c>
      <c r="E32">
        <v>888.01367676070367</v>
      </c>
      <c r="F32">
        <v>798.66404790846036</v>
      </c>
      <c r="G32">
        <v>784.63027445595685</v>
      </c>
      <c r="H32">
        <v>830.19788510682952</v>
      </c>
      <c r="I32">
        <v>828.46077012966134</v>
      </c>
      <c r="J32">
        <v>812.77571902507395</v>
      </c>
      <c r="K32">
        <v>875.16592680385122</v>
      </c>
      <c r="L32">
        <v>959.209434009593</v>
      </c>
      <c r="M32">
        <v>1036.7015382429729</v>
      </c>
      <c r="N32">
        <v>1021.984891328749</v>
      </c>
      <c r="O32">
        <v>968.42857329018102</v>
      </c>
      <c r="P32">
        <v>955.46875556796283</v>
      </c>
      <c r="Q32">
        <v>1043.618050585337</v>
      </c>
      <c r="R32">
        <v>1053.8821828993443</v>
      </c>
      <c r="S32">
        <v>1078.6407566291703</v>
      </c>
      <c r="T32">
        <v>1102.3776761224563</v>
      </c>
      <c r="U32">
        <v>1072.6410515807472</v>
      </c>
      <c r="V32">
        <v>1039.32639957737</v>
      </c>
      <c r="W32">
        <v>1159.1656878559377</v>
      </c>
      <c r="X32">
        <v>1200.2598101109338</v>
      </c>
      <c r="Y32">
        <v>1227.3249187639235</v>
      </c>
      <c r="Z32">
        <v>1213.3935181268034</v>
      </c>
      <c r="AA32">
        <v>1270.784227970772</v>
      </c>
      <c r="AB32">
        <v>1426.9746008267321</v>
      </c>
      <c r="AC32">
        <v>1718.7093007225399</v>
      </c>
      <c r="AD32">
        <v>1740.7633147575882</v>
      </c>
      <c r="AE32">
        <v>1625.5152994640721</v>
      </c>
      <c r="AF32">
        <v>1700.3978795114185</v>
      </c>
      <c r="AG32">
        <v>1824.9542957532381</v>
      </c>
      <c r="AH32">
        <v>1888.2744402667117</v>
      </c>
      <c r="AI32">
        <v>2172.3356299915276</v>
      </c>
      <c r="AJ32">
        <v>2395.6221774043897</v>
      </c>
      <c r="AK32">
        <v>3052.0783799221981</v>
      </c>
      <c r="AL32">
        <v>4167.8674310896586</v>
      </c>
      <c r="AM32">
        <v>4283.564284233461</v>
      </c>
      <c r="AN32">
        <v>4280.0885875353079</v>
      </c>
      <c r="AO32">
        <v>4422.8049212077303</v>
      </c>
      <c r="AP32">
        <v>4903.9702413572777</v>
      </c>
      <c r="AQ32">
        <v>4945.4619931648067</v>
      </c>
      <c r="AR32">
        <v>4847.1169340638835</v>
      </c>
      <c r="AS32">
        <v>4718.0861759477275</v>
      </c>
      <c r="AT32">
        <v>4902.8474775126233</v>
      </c>
      <c r="AU32">
        <v>4958.5256552512437</v>
      </c>
      <c r="AV32">
        <v>4989.8889998446539</v>
      </c>
      <c r="AW32">
        <v>5115.3200017999206</v>
      </c>
      <c r="AX32">
        <v>5133.7906785733358</v>
      </c>
      <c r="AY32">
        <v>5171.3615013642147</v>
      </c>
      <c r="AZ32">
        <v>5073.5613045211667</v>
      </c>
      <c r="BA32">
        <v>4924.3384701951436</v>
      </c>
      <c r="BB32">
        <v>5096.4998050652403</v>
      </c>
      <c r="BC32">
        <v>4991.4849599535873</v>
      </c>
      <c r="BD32">
        <v>4897.4244269465053</v>
      </c>
      <c r="BE32">
        <v>4496.7517606861002</v>
      </c>
      <c r="BF32">
        <v>3391.4716522858434</v>
      </c>
      <c r="BG32">
        <v>3244.9647610214952</v>
      </c>
      <c r="BH32">
        <v>3511.4764862317579</v>
      </c>
      <c r="BI32">
        <v>3615.2202499428713</v>
      </c>
      <c r="BJ32">
        <v>3121.5085965824137</v>
      </c>
      <c r="BK32">
        <v>3207.3473908606234</v>
      </c>
      <c r="BL32">
        <v>3552.5572224974385</v>
      </c>
      <c r="BM32">
        <v>3668.9251757984321</v>
      </c>
      <c r="BN32">
        <v>3431.3664087134302</v>
      </c>
      <c r="BO32">
        <v>4259.0996673043201</v>
      </c>
    </row>
    <row r="33" spans="1:67" ht="45">
      <c r="A33" s="3" t="s">
        <v>125</v>
      </c>
      <c r="B33">
        <v>-617.72136143695616</v>
      </c>
      <c r="C33">
        <v>-536.57654716749505</v>
      </c>
      <c r="D33">
        <v>-363.68369568979074</v>
      </c>
      <c r="E33">
        <v>-243.57678588035185</v>
      </c>
      <c r="F33">
        <v>-131.11699020423015</v>
      </c>
      <c r="G33">
        <v>-152.77189075297849</v>
      </c>
      <c r="H33">
        <v>-273.24301885477973</v>
      </c>
      <c r="I33">
        <v>-368.44794439151468</v>
      </c>
      <c r="J33">
        <v>-373.31327057444076</v>
      </c>
      <c r="K33">
        <v>-338.72552456642416</v>
      </c>
      <c r="L33">
        <v>-332.17939180760686</v>
      </c>
      <c r="M33">
        <v>-318.09874306523591</v>
      </c>
      <c r="N33">
        <v>-373.21293736944199</v>
      </c>
      <c r="O33">
        <v>-439.29022080475079</v>
      </c>
      <c r="P33">
        <v>-479.44158906964054</v>
      </c>
      <c r="Q33">
        <v>-602.49947699514075</v>
      </c>
      <c r="R33">
        <v>-639.72654758914905</v>
      </c>
      <c r="S33">
        <v>-701.77803356230754</v>
      </c>
      <c r="T33">
        <v>-774.37458447385052</v>
      </c>
      <c r="U33">
        <v>-793.41780089687018</v>
      </c>
      <c r="V33">
        <v>-799.5271615052884</v>
      </c>
      <c r="W33">
        <v>-796.02209629448316</v>
      </c>
      <c r="X33">
        <v>-799.2568873661055</v>
      </c>
      <c r="Y33">
        <v>-801.73419607336177</v>
      </c>
      <c r="Z33">
        <v>-808.73370414137014</v>
      </c>
      <c r="AA33">
        <v>-944.56522595491651</v>
      </c>
      <c r="AB33">
        <v>-1125.0453420051331</v>
      </c>
      <c r="AC33">
        <v>-1445.5276797156757</v>
      </c>
      <c r="AD33">
        <v>-1631.5454917722896</v>
      </c>
      <c r="AE33">
        <v>-1661.1076125115039</v>
      </c>
      <c r="AF33">
        <v>-1668.9860907907255</v>
      </c>
      <c r="AG33">
        <v>-1683.1567255769241</v>
      </c>
      <c r="AH33">
        <v>-1660.2929572348271</v>
      </c>
      <c r="AI33">
        <v>-1638.1305162279937</v>
      </c>
      <c r="AJ33">
        <v>-1607.7228750060344</v>
      </c>
      <c r="AK33">
        <v>-1589.5340065052719</v>
      </c>
      <c r="AL33">
        <v>-1694.4937567064005</v>
      </c>
      <c r="AM33">
        <v>-1573.2332262671025</v>
      </c>
      <c r="AN33">
        <v>-1558.1325409992714</v>
      </c>
      <c r="AO33">
        <v>-1832.5529039877538</v>
      </c>
      <c r="AP33">
        <v>-2497.4521245640517</v>
      </c>
      <c r="AQ33">
        <v>-2874.1445043819153</v>
      </c>
      <c r="AR33">
        <v>-3066.9084391965862</v>
      </c>
      <c r="AS33">
        <v>-3195.9246625681571</v>
      </c>
      <c r="AT33">
        <v>-3153.9963036948179</v>
      </c>
      <c r="AU33">
        <v>-3070.6359624058482</v>
      </c>
      <c r="AV33">
        <v>-2941.5699110515575</v>
      </c>
      <c r="AW33">
        <v>-2655.0056486478888</v>
      </c>
      <c r="AX33">
        <v>-2694.6806661508249</v>
      </c>
      <c r="AY33">
        <v>-2651.0968015503213</v>
      </c>
      <c r="AZ33">
        <v>-2706.7472291908712</v>
      </c>
      <c r="BA33">
        <v>-2891.8514344324349</v>
      </c>
      <c r="BB33">
        <v>-2854.0379028698526</v>
      </c>
      <c r="BC33">
        <v>-2878.2479428820102</v>
      </c>
      <c r="BD33">
        <v>-2900.6016767062038</v>
      </c>
      <c r="BE33">
        <v>-2897.289592990111</v>
      </c>
      <c r="BF33">
        <v>-2770.4797134303635</v>
      </c>
      <c r="BG33">
        <v>-2776.879994658218</v>
      </c>
      <c r="BH33">
        <v>-2725.1439002877619</v>
      </c>
      <c r="BI33">
        <v>-2478.9903358567249</v>
      </c>
      <c r="BJ33">
        <v>-1999.9173178022495</v>
      </c>
      <c r="BK33">
        <v>-2077.7090505669053</v>
      </c>
      <c r="BL33">
        <v>-2439.8657794579753</v>
      </c>
      <c r="BM33">
        <v>-2635.3761058957652</v>
      </c>
      <c r="BN33">
        <v>-2671.2012077004101</v>
      </c>
      <c r="BO33">
        <v>-2746.8609060671574</v>
      </c>
    </row>
    <row r="34" spans="1:67" ht="45">
      <c r="A34" s="3" t="s">
        <v>126</v>
      </c>
      <c r="B34">
        <v>-1156.2659778739123</v>
      </c>
      <c r="C34">
        <v>-1037.87423433499</v>
      </c>
      <c r="D34">
        <v>-784.19119887958141</v>
      </c>
      <c r="E34">
        <v>-620.77360676070361</v>
      </c>
      <c r="F34">
        <v>-441.0440029084603</v>
      </c>
      <c r="G34">
        <v>-465.23927915595692</v>
      </c>
      <c r="H34">
        <v>-641.05665350864956</v>
      </c>
      <c r="I34">
        <v>-767.41751589857336</v>
      </c>
      <c r="J34">
        <v>-768.67626710761226</v>
      </c>
      <c r="K34">
        <v>-743.35600835651587</v>
      </c>
      <c r="L34">
        <v>-762.64233374667356</v>
      </c>
      <c r="M34">
        <v>-769.69883683463877</v>
      </c>
      <c r="N34">
        <v>-838.27888026883898</v>
      </c>
      <c r="O34">
        <v>-908.52981883639472</v>
      </c>
      <c r="P34">
        <v>-957.74503728217508</v>
      </c>
      <c r="Q34">
        <v>-1151.2053195219667</v>
      </c>
      <c r="R34">
        <v>-1204.2627910853137</v>
      </c>
      <c r="S34">
        <v>-1295.2509636261336</v>
      </c>
      <c r="T34">
        <v>-1399.958671339286</v>
      </c>
      <c r="U34">
        <v>-1415.4374183894095</v>
      </c>
      <c r="V34">
        <v>-1412.4783485328412</v>
      </c>
      <c r="W34">
        <v>-1447.7513576779568</v>
      </c>
      <c r="X34">
        <v>-1465.7624531917854</v>
      </c>
      <c r="Y34">
        <v>-1478.087234352457</v>
      </c>
      <c r="Z34">
        <v>-1482.7761115640947</v>
      </c>
      <c r="AA34">
        <v>-1683.015043930146</v>
      </c>
      <c r="AB34">
        <v>-1975.7186562824213</v>
      </c>
      <c r="AC34">
        <v>-2500.2733398617479</v>
      </c>
      <c r="AD34">
        <v>-2755.648427282249</v>
      </c>
      <c r="AE34">
        <v>-2756.6485831700293</v>
      </c>
      <c r="AF34">
        <v>-2792.1140808914402</v>
      </c>
      <c r="AG34">
        <v>-2852.5270660203118</v>
      </c>
      <c r="AH34">
        <v>-2843.1487564020067</v>
      </c>
      <c r="AI34">
        <v>-2908.2858983011674</v>
      </c>
      <c r="AJ34">
        <v>-2942.1712258095095</v>
      </c>
      <c r="AK34">
        <v>-3136.7381353144283</v>
      </c>
      <c r="AL34">
        <v>-3648.6141526384204</v>
      </c>
      <c r="AM34">
        <v>-3525.499063100624</v>
      </c>
      <c r="AN34">
        <v>-3504.2062505107979</v>
      </c>
      <c r="AO34">
        <v>-3917.672179052915</v>
      </c>
      <c r="AP34">
        <v>-4964.5929132044948</v>
      </c>
      <c r="AQ34">
        <v>-5480.6800035641554</v>
      </c>
      <c r="AR34">
        <v>-5704.9168969500761</v>
      </c>
      <c r="AS34">
        <v>-5833.9282754067854</v>
      </c>
      <c r="AT34">
        <v>-5839.6108974306317</v>
      </c>
      <c r="AU34">
        <v>-5747.0231682915455</v>
      </c>
      <c r="AV34">
        <v>-5585.3895480169613</v>
      </c>
      <c r="AW34">
        <v>-5245.1141987971587</v>
      </c>
      <c r="AX34">
        <v>-5304.1711143922112</v>
      </c>
      <c r="AY34">
        <v>-5258.5829025218327</v>
      </c>
      <c r="AZ34">
        <v>-5300.1834070948844</v>
      </c>
      <c r="BA34">
        <v>-5497.2480693082944</v>
      </c>
      <c r="BB34">
        <v>-5504.2171388482175</v>
      </c>
      <c r="BC34">
        <v>-5501.4922438272088</v>
      </c>
      <c r="BD34">
        <v>-5499.9437112571068</v>
      </c>
      <c r="BE34">
        <v>-5361.9700442155154</v>
      </c>
      <c r="BF34">
        <v>-4824.4635020024325</v>
      </c>
      <c r="BG34">
        <v>-4784.1615798847888</v>
      </c>
      <c r="BH34">
        <v>-4804.0173624609351</v>
      </c>
      <c r="BI34">
        <v>-4510.3938644565906</v>
      </c>
      <c r="BJ34">
        <v>-3707.0592892638042</v>
      </c>
      <c r="BK34">
        <v>-3839.3945310427484</v>
      </c>
      <c r="BL34">
        <v>-4437.3401134431133</v>
      </c>
      <c r="BM34">
        <v>-4736.8098664604977</v>
      </c>
      <c r="BN34">
        <v>-4705.3904131716909</v>
      </c>
      <c r="BO34">
        <v>-5082.1810971909827</v>
      </c>
    </row>
    <row r="35" spans="1:67" ht="30">
      <c r="A35" s="3" t="s">
        <v>130</v>
      </c>
      <c r="B35" t="str">
        <f>IF(B30&gt;B32, "Upper Limit", IF(B30&gt;B31, "Lower Limit", "No"))</f>
        <v>No</v>
      </c>
      <c r="C35" t="str">
        <f t="shared" ref="C35:BN35" si="8">IF(C30&gt;C32, "Upper Limit", IF(C30&gt;C31, "Lower Limit", "No"))</f>
        <v>No</v>
      </c>
      <c r="D35" t="str">
        <f t="shared" si="8"/>
        <v>Lower Limit</v>
      </c>
      <c r="E35" t="str">
        <f t="shared" si="8"/>
        <v>Lower Limit</v>
      </c>
      <c r="F35" t="str">
        <f t="shared" si="8"/>
        <v>No</v>
      </c>
      <c r="G35" t="str">
        <f t="shared" si="8"/>
        <v>No</v>
      </c>
      <c r="H35" t="str">
        <f t="shared" si="8"/>
        <v>No</v>
      </c>
      <c r="I35" t="str">
        <f t="shared" si="8"/>
        <v>No</v>
      </c>
      <c r="J35" t="str">
        <f t="shared" si="8"/>
        <v>No</v>
      </c>
      <c r="K35" t="str">
        <f t="shared" si="8"/>
        <v>Lower Limit</v>
      </c>
      <c r="L35" t="str">
        <f t="shared" si="8"/>
        <v>Lower Limit</v>
      </c>
      <c r="M35" t="str">
        <f t="shared" si="8"/>
        <v>Lower Limit</v>
      </c>
      <c r="N35" t="str">
        <f t="shared" si="8"/>
        <v>No</v>
      </c>
      <c r="O35" t="str">
        <f t="shared" si="8"/>
        <v>No</v>
      </c>
      <c r="P35" t="str">
        <f t="shared" si="8"/>
        <v>No</v>
      </c>
      <c r="Q35" t="str">
        <f t="shared" si="8"/>
        <v>No</v>
      </c>
      <c r="R35" t="str">
        <f t="shared" si="8"/>
        <v>No</v>
      </c>
      <c r="S35" t="str">
        <f t="shared" si="8"/>
        <v>No</v>
      </c>
      <c r="T35" t="str">
        <f t="shared" si="8"/>
        <v>No</v>
      </c>
      <c r="U35" t="str">
        <f t="shared" si="8"/>
        <v>No</v>
      </c>
      <c r="V35" t="str">
        <f t="shared" si="8"/>
        <v>No</v>
      </c>
      <c r="W35" t="str">
        <f t="shared" si="8"/>
        <v>Lower Limit</v>
      </c>
      <c r="X35" t="str">
        <f t="shared" si="8"/>
        <v>Lower Limit</v>
      </c>
      <c r="Y35" t="str">
        <f t="shared" si="8"/>
        <v>Lower Limit</v>
      </c>
      <c r="Z35" t="str">
        <f t="shared" si="8"/>
        <v>No</v>
      </c>
      <c r="AA35" t="str">
        <f t="shared" si="8"/>
        <v>No</v>
      </c>
      <c r="AB35" t="str">
        <f t="shared" si="8"/>
        <v>No</v>
      </c>
      <c r="AC35" t="str">
        <f t="shared" si="8"/>
        <v>No</v>
      </c>
      <c r="AD35" t="str">
        <f t="shared" si="8"/>
        <v>No</v>
      </c>
      <c r="AE35" t="str">
        <f t="shared" si="8"/>
        <v>No</v>
      </c>
      <c r="AF35" t="str">
        <f t="shared" si="8"/>
        <v>Lower Limit</v>
      </c>
      <c r="AG35" t="str">
        <f t="shared" si="8"/>
        <v>Lower Limit</v>
      </c>
      <c r="AH35" t="str">
        <f t="shared" si="8"/>
        <v>No</v>
      </c>
      <c r="AI35" t="str">
        <f t="shared" si="8"/>
        <v>Lower Limit</v>
      </c>
      <c r="AJ35" t="str">
        <f t="shared" si="8"/>
        <v>Lower Limit</v>
      </c>
      <c r="AK35" t="str">
        <f t="shared" si="8"/>
        <v>Upper Limit</v>
      </c>
      <c r="AL35" t="str">
        <f t="shared" si="8"/>
        <v>Upper Limit</v>
      </c>
      <c r="AM35" t="str">
        <f t="shared" si="8"/>
        <v>No</v>
      </c>
      <c r="AN35" t="str">
        <f t="shared" si="8"/>
        <v>No</v>
      </c>
      <c r="AO35" t="str">
        <f t="shared" si="8"/>
        <v>No</v>
      </c>
      <c r="AP35" t="str">
        <f t="shared" si="8"/>
        <v>No</v>
      </c>
      <c r="AQ35" t="str">
        <f t="shared" si="8"/>
        <v>No</v>
      </c>
      <c r="AR35" t="str">
        <f t="shared" si="8"/>
        <v>No</v>
      </c>
      <c r="AS35" t="str">
        <f t="shared" si="8"/>
        <v>No</v>
      </c>
      <c r="AT35" t="str">
        <f t="shared" si="8"/>
        <v>No</v>
      </c>
      <c r="AU35" t="str">
        <f t="shared" si="8"/>
        <v>No</v>
      </c>
      <c r="AV35" t="str">
        <f t="shared" si="8"/>
        <v>No</v>
      </c>
      <c r="AW35" t="str">
        <f t="shared" si="8"/>
        <v>No</v>
      </c>
      <c r="AX35" t="str">
        <f t="shared" si="8"/>
        <v>No</v>
      </c>
      <c r="AY35" t="str">
        <f t="shared" si="8"/>
        <v>No</v>
      </c>
      <c r="AZ35" t="str">
        <f t="shared" si="8"/>
        <v>No</v>
      </c>
      <c r="BA35" t="str">
        <f t="shared" si="8"/>
        <v>No</v>
      </c>
      <c r="BB35" t="str">
        <f t="shared" si="8"/>
        <v>No</v>
      </c>
      <c r="BC35" t="str">
        <f t="shared" si="8"/>
        <v>No</v>
      </c>
      <c r="BD35" t="str">
        <f t="shared" si="8"/>
        <v>No</v>
      </c>
      <c r="BE35" t="str">
        <f t="shared" si="8"/>
        <v>No</v>
      </c>
      <c r="BF35" t="str">
        <f t="shared" si="8"/>
        <v>No</v>
      </c>
      <c r="BG35" t="str">
        <f t="shared" si="8"/>
        <v>No</v>
      </c>
      <c r="BH35" t="str">
        <f t="shared" si="8"/>
        <v>Lower Limit</v>
      </c>
      <c r="BI35" t="str">
        <f t="shared" si="8"/>
        <v>No</v>
      </c>
      <c r="BJ35" t="str">
        <f t="shared" si="8"/>
        <v>No</v>
      </c>
      <c r="BK35" t="str">
        <f t="shared" si="8"/>
        <v>No</v>
      </c>
      <c r="BL35" t="str">
        <f t="shared" si="8"/>
        <v>No</v>
      </c>
      <c r="BM35" t="str">
        <f t="shared" si="8"/>
        <v>No</v>
      </c>
      <c r="BN35" t="str">
        <f t="shared" si="8"/>
        <v>No</v>
      </c>
      <c r="BO35" t="str">
        <f t="shared" ref="BO35" si="9">IF(BO30&gt;BO32, "Upper Limit", IF(BO30&gt;BO31, "Lower Limit", "No"))</f>
        <v>Upper Limit</v>
      </c>
    </row>
    <row r="36" spans="1:67">
      <c r="A36" s="3" t="s">
        <v>131</v>
      </c>
      <c r="B36" t="str">
        <f>IF(B30&lt;B34, "Upper Limit", IF(B30&lt;B33, "Lower Limit", "No"))</f>
        <v>No</v>
      </c>
      <c r="C36" t="str">
        <f t="shared" ref="C36:BN36" si="10">IF(C30&lt;C34, "Upper Limit", IF(C30&lt;C33, "Lower Limit", "No"))</f>
        <v>No</v>
      </c>
      <c r="D36" t="str">
        <f t="shared" si="10"/>
        <v>No</v>
      </c>
      <c r="E36" t="str">
        <f t="shared" si="10"/>
        <v>No</v>
      </c>
      <c r="F36" t="str">
        <f t="shared" si="10"/>
        <v>No</v>
      </c>
      <c r="G36" t="str">
        <f t="shared" si="10"/>
        <v>No</v>
      </c>
      <c r="H36" t="str">
        <f t="shared" si="10"/>
        <v>Upper Limit</v>
      </c>
      <c r="I36" t="str">
        <f t="shared" si="10"/>
        <v>Lower Limit</v>
      </c>
      <c r="J36" t="str">
        <f t="shared" si="10"/>
        <v>No</v>
      </c>
      <c r="K36" t="str">
        <f t="shared" si="10"/>
        <v>No</v>
      </c>
      <c r="L36" t="str">
        <f t="shared" si="10"/>
        <v>No</v>
      </c>
      <c r="M36" t="str">
        <f t="shared" si="10"/>
        <v>No</v>
      </c>
      <c r="N36" t="str">
        <f t="shared" si="10"/>
        <v>Lower Limit</v>
      </c>
      <c r="O36" t="str">
        <f t="shared" si="10"/>
        <v>Lower Limit</v>
      </c>
      <c r="P36" t="str">
        <f t="shared" si="10"/>
        <v>No</v>
      </c>
      <c r="Q36" t="str">
        <f t="shared" si="10"/>
        <v>Upper Limit</v>
      </c>
      <c r="R36" t="str">
        <f t="shared" si="10"/>
        <v>Lower Limit</v>
      </c>
      <c r="S36" t="str">
        <f t="shared" si="10"/>
        <v>Lower Limit</v>
      </c>
      <c r="T36" t="str">
        <f t="shared" si="10"/>
        <v>Lower Limit</v>
      </c>
      <c r="U36" t="str">
        <f t="shared" si="10"/>
        <v>No</v>
      </c>
      <c r="V36" t="str">
        <f t="shared" si="10"/>
        <v>No</v>
      </c>
      <c r="W36" t="str">
        <f t="shared" si="10"/>
        <v>No</v>
      </c>
      <c r="X36" t="str">
        <f t="shared" si="10"/>
        <v>No</v>
      </c>
      <c r="Y36" t="str">
        <f t="shared" si="10"/>
        <v>No</v>
      </c>
      <c r="Z36" t="str">
        <f t="shared" si="10"/>
        <v>No</v>
      </c>
      <c r="AA36" t="str">
        <f t="shared" si="10"/>
        <v>Lower Limit</v>
      </c>
      <c r="AB36" t="str">
        <f t="shared" si="10"/>
        <v>Upper Limit</v>
      </c>
      <c r="AC36" t="str">
        <f t="shared" si="10"/>
        <v>Upper Limit</v>
      </c>
      <c r="AD36" t="str">
        <f t="shared" si="10"/>
        <v>Lower Limit</v>
      </c>
      <c r="AE36" t="str">
        <f t="shared" si="10"/>
        <v>No</v>
      </c>
      <c r="AF36" t="str">
        <f t="shared" si="10"/>
        <v>No</v>
      </c>
      <c r="AG36" t="str">
        <f t="shared" si="10"/>
        <v>No</v>
      </c>
      <c r="AH36" t="str">
        <f t="shared" si="10"/>
        <v>No</v>
      </c>
      <c r="AI36" t="str">
        <f t="shared" si="10"/>
        <v>No</v>
      </c>
      <c r="AJ36" t="str">
        <f t="shared" si="10"/>
        <v>No</v>
      </c>
      <c r="AK36" t="str">
        <f t="shared" si="10"/>
        <v>No</v>
      </c>
      <c r="AL36" t="str">
        <f t="shared" si="10"/>
        <v>No</v>
      </c>
      <c r="AM36" t="str">
        <f t="shared" si="10"/>
        <v>No</v>
      </c>
      <c r="AN36" t="str">
        <f t="shared" si="10"/>
        <v>No</v>
      </c>
      <c r="AO36" t="str">
        <f t="shared" si="10"/>
        <v>Lower Limit</v>
      </c>
      <c r="AP36" t="str">
        <f t="shared" si="10"/>
        <v>Upper Limit</v>
      </c>
      <c r="AQ36" t="str">
        <f t="shared" si="10"/>
        <v>Lower Limit</v>
      </c>
      <c r="AR36" t="str">
        <f t="shared" si="10"/>
        <v>No</v>
      </c>
      <c r="AS36" t="str">
        <f t="shared" si="10"/>
        <v>No</v>
      </c>
      <c r="AT36" t="str">
        <f t="shared" si="10"/>
        <v>No</v>
      </c>
      <c r="AU36" t="str">
        <f t="shared" si="10"/>
        <v>No</v>
      </c>
      <c r="AV36" t="str">
        <f t="shared" si="10"/>
        <v>No</v>
      </c>
      <c r="AW36" t="str">
        <f t="shared" si="10"/>
        <v>No</v>
      </c>
      <c r="AX36" t="str">
        <f t="shared" si="10"/>
        <v>No</v>
      </c>
      <c r="AY36" t="str">
        <f t="shared" si="10"/>
        <v>No</v>
      </c>
      <c r="AZ36" t="str">
        <f t="shared" si="10"/>
        <v>No</v>
      </c>
      <c r="BA36" t="str">
        <f t="shared" si="10"/>
        <v>No</v>
      </c>
      <c r="BB36" t="str">
        <f t="shared" si="10"/>
        <v>No</v>
      </c>
      <c r="BC36" t="str">
        <f t="shared" si="10"/>
        <v>No</v>
      </c>
      <c r="BD36" t="str">
        <f t="shared" si="10"/>
        <v>No</v>
      </c>
      <c r="BE36" t="str">
        <f t="shared" si="10"/>
        <v>No</v>
      </c>
      <c r="BF36" t="str">
        <f t="shared" si="10"/>
        <v>No</v>
      </c>
      <c r="BG36" t="str">
        <f t="shared" si="10"/>
        <v>No</v>
      </c>
      <c r="BH36" t="str">
        <f t="shared" si="10"/>
        <v>No</v>
      </c>
      <c r="BI36" t="str">
        <f t="shared" si="10"/>
        <v>No</v>
      </c>
      <c r="BJ36" t="str">
        <f t="shared" si="10"/>
        <v>Lower Limit</v>
      </c>
      <c r="BK36" t="str">
        <f t="shared" si="10"/>
        <v>Upper Limit</v>
      </c>
      <c r="BL36" t="str">
        <f t="shared" si="10"/>
        <v>Upper Limit</v>
      </c>
      <c r="BM36" t="str">
        <f t="shared" si="10"/>
        <v>Lower Limit</v>
      </c>
      <c r="BN36" t="str">
        <f t="shared" si="10"/>
        <v>No</v>
      </c>
      <c r="BO36" t="str">
        <f t="shared" ref="BO36" si="11">IF(BO30&lt;BO34, "Upper Limit", IF(BO30&lt;BO33, "Lower Limit", "No"))</f>
        <v>No</v>
      </c>
    </row>
    <row r="41" spans="1:67">
      <c r="B41" s="4" t="s">
        <v>56</v>
      </c>
      <c r="C41" s="4" t="s">
        <v>57</v>
      </c>
      <c r="D41" s="4" t="s">
        <v>58</v>
      </c>
      <c r="E41" s="4" t="s">
        <v>59</v>
      </c>
      <c r="F41" s="4" t="s">
        <v>60</v>
      </c>
      <c r="G41" s="4" t="s">
        <v>61</v>
      </c>
      <c r="H41" s="4" t="s">
        <v>62</v>
      </c>
      <c r="I41" s="4" t="s">
        <v>63</v>
      </c>
      <c r="J41" s="4" t="s">
        <v>64</v>
      </c>
      <c r="K41" s="4" t="s">
        <v>65</v>
      </c>
      <c r="L41" s="4" t="s">
        <v>66</v>
      </c>
      <c r="M41" s="4" t="s">
        <v>67</v>
      </c>
      <c r="N41" s="4" t="s">
        <v>68</v>
      </c>
      <c r="O41" s="4" t="s">
        <v>69</v>
      </c>
      <c r="P41" s="4" t="s">
        <v>70</v>
      </c>
      <c r="Q41" s="4" t="s">
        <v>71</v>
      </c>
      <c r="R41" s="4" t="s">
        <v>72</v>
      </c>
      <c r="S41" s="4" t="s">
        <v>73</v>
      </c>
      <c r="T41" s="4" t="s">
        <v>74</v>
      </c>
      <c r="U41" s="4" t="s">
        <v>75</v>
      </c>
      <c r="V41" s="4" t="s">
        <v>76</v>
      </c>
      <c r="W41" s="4" t="s">
        <v>77</v>
      </c>
      <c r="X41" s="4" t="s">
        <v>78</v>
      </c>
      <c r="Y41" s="4" t="s">
        <v>79</v>
      </c>
      <c r="Z41" s="4" t="s">
        <v>80</v>
      </c>
      <c r="AA41" s="7" t="s">
        <v>81</v>
      </c>
      <c r="AB41" s="7" t="s">
        <v>82</v>
      </c>
      <c r="AC41" s="7" t="s">
        <v>83</v>
      </c>
      <c r="AD41" s="4" t="s">
        <v>84</v>
      </c>
      <c r="AE41" s="4" t="s">
        <v>85</v>
      </c>
      <c r="AF41" s="4" t="s">
        <v>86</v>
      </c>
      <c r="AG41" s="4" t="s">
        <v>87</v>
      </c>
      <c r="AH41" s="4" t="s">
        <v>88</v>
      </c>
      <c r="AI41" s="4" t="s">
        <v>89</v>
      </c>
      <c r="AJ41" s="4" t="s">
        <v>90</v>
      </c>
      <c r="AK41" s="7" t="s">
        <v>91</v>
      </c>
      <c r="AL41" s="7" t="s">
        <v>92</v>
      </c>
      <c r="AM41" s="4" t="s">
        <v>93</v>
      </c>
      <c r="AN41" s="7" t="s">
        <v>94</v>
      </c>
      <c r="AO41" s="7" t="s">
        <v>95</v>
      </c>
      <c r="AP41" s="7" t="s">
        <v>96</v>
      </c>
      <c r="AQ41" s="4" t="s">
        <v>97</v>
      </c>
      <c r="AR41" s="4" t="s">
        <v>98</v>
      </c>
      <c r="AS41" s="4" t="s">
        <v>99</v>
      </c>
      <c r="AT41" s="4" t="s">
        <v>100</v>
      </c>
      <c r="AU41" s="4" t="s">
        <v>101</v>
      </c>
      <c r="AV41" s="4" t="s">
        <v>102</v>
      </c>
      <c r="AW41" s="4" t="s">
        <v>103</v>
      </c>
      <c r="AX41" s="4" t="s">
        <v>104</v>
      </c>
      <c r="AY41" s="4" t="s">
        <v>105</v>
      </c>
      <c r="AZ41" s="4" t="s">
        <v>106</v>
      </c>
      <c r="BA41" s="4" t="s">
        <v>107</v>
      </c>
      <c r="BB41" s="4" t="s">
        <v>108</v>
      </c>
      <c r="BC41" s="4" t="s">
        <v>109</v>
      </c>
      <c r="BD41" s="4" t="s">
        <v>110</v>
      </c>
      <c r="BE41" s="4" t="s">
        <v>111</v>
      </c>
      <c r="BF41" s="4" t="s">
        <v>112</v>
      </c>
      <c r="BG41" s="4" t="s">
        <v>113</v>
      </c>
      <c r="BH41" s="4" t="s">
        <v>114</v>
      </c>
      <c r="BI41" s="4" t="s">
        <v>115</v>
      </c>
      <c r="BJ41" s="7" t="s">
        <v>116</v>
      </c>
      <c r="BK41" s="7" t="s">
        <v>117</v>
      </c>
      <c r="BL41" s="7" t="s">
        <v>118</v>
      </c>
      <c r="BM41" s="7" t="s">
        <v>119</v>
      </c>
      <c r="BN41" s="4" t="s">
        <v>120</v>
      </c>
      <c r="BO41" s="4" t="s">
        <v>121</v>
      </c>
    </row>
    <row r="42" spans="1:67" ht="45">
      <c r="A42" s="10" t="s">
        <v>132</v>
      </c>
      <c r="B42" s="14" t="str">
        <f>B11</f>
        <v>No</v>
      </c>
      <c r="C42" s="14" t="str">
        <f t="shared" ref="C42:BN43" si="12">C11</f>
        <v>No</v>
      </c>
      <c r="D42" s="14" t="str">
        <f t="shared" si="12"/>
        <v>No</v>
      </c>
      <c r="E42" s="14" t="str">
        <f t="shared" si="12"/>
        <v>Lower Limit</v>
      </c>
      <c r="F42" s="14" t="str">
        <f t="shared" si="12"/>
        <v>No</v>
      </c>
      <c r="G42" s="14" t="str">
        <f t="shared" si="12"/>
        <v>No</v>
      </c>
      <c r="H42" s="14" t="str">
        <f t="shared" si="12"/>
        <v>No</v>
      </c>
      <c r="I42" s="14" t="str">
        <f t="shared" si="12"/>
        <v>No</v>
      </c>
      <c r="J42" s="14" t="str">
        <f t="shared" si="12"/>
        <v>No</v>
      </c>
      <c r="K42" s="14" t="str">
        <f t="shared" si="12"/>
        <v>No</v>
      </c>
      <c r="L42" s="14" t="str">
        <f t="shared" si="12"/>
        <v>No</v>
      </c>
      <c r="M42" s="14" t="str">
        <f t="shared" si="12"/>
        <v>No</v>
      </c>
      <c r="N42" s="14" t="str">
        <f t="shared" si="12"/>
        <v>No</v>
      </c>
      <c r="O42" s="14" t="str">
        <f t="shared" si="12"/>
        <v>No</v>
      </c>
      <c r="P42" s="14" t="str">
        <f t="shared" si="12"/>
        <v>No</v>
      </c>
      <c r="Q42" s="14" t="str">
        <f t="shared" si="12"/>
        <v>No</v>
      </c>
      <c r="R42" s="14" t="str">
        <f t="shared" si="12"/>
        <v>No</v>
      </c>
      <c r="S42" s="14" t="str">
        <f t="shared" si="12"/>
        <v>No</v>
      </c>
      <c r="T42" s="14" t="str">
        <f t="shared" si="12"/>
        <v>No</v>
      </c>
      <c r="U42" s="14" t="str">
        <f t="shared" si="12"/>
        <v>No</v>
      </c>
      <c r="V42" s="14" t="str">
        <f t="shared" si="12"/>
        <v>Lower Limit</v>
      </c>
      <c r="W42" s="14" t="str">
        <f t="shared" si="12"/>
        <v>Lower Limit</v>
      </c>
      <c r="X42" s="14" t="str">
        <f t="shared" si="12"/>
        <v>Lower Limit</v>
      </c>
      <c r="Y42" s="14" t="str">
        <f t="shared" si="12"/>
        <v>No</v>
      </c>
      <c r="Z42" s="14" t="str">
        <f t="shared" si="12"/>
        <v>No</v>
      </c>
      <c r="AA42" s="14" t="str">
        <f t="shared" si="12"/>
        <v>No</v>
      </c>
      <c r="AB42" s="14" t="str">
        <f t="shared" si="12"/>
        <v>No</v>
      </c>
      <c r="AC42" s="14" t="str">
        <f t="shared" si="12"/>
        <v>No</v>
      </c>
      <c r="AD42" s="14" t="str">
        <f t="shared" si="12"/>
        <v>No</v>
      </c>
      <c r="AE42" s="14" t="str">
        <f t="shared" si="12"/>
        <v>No</v>
      </c>
      <c r="AF42" s="14" t="str">
        <f>AF11</f>
        <v>Lower Limit</v>
      </c>
      <c r="AG42" s="14" t="str">
        <f t="shared" si="12"/>
        <v>Upper Limit</v>
      </c>
      <c r="AH42" s="14" t="str">
        <f t="shared" si="12"/>
        <v>Upper Limit</v>
      </c>
      <c r="AI42" s="14" t="str">
        <f t="shared" si="12"/>
        <v>Upper Limit</v>
      </c>
      <c r="AJ42" s="14" t="str">
        <f t="shared" si="12"/>
        <v>Upper Limit</v>
      </c>
      <c r="AK42" s="14" t="str">
        <f t="shared" si="12"/>
        <v>Lower Limit</v>
      </c>
      <c r="AL42" s="14" t="str">
        <f t="shared" si="12"/>
        <v>Lower Limit</v>
      </c>
      <c r="AM42" s="14" t="str">
        <f t="shared" si="12"/>
        <v>No</v>
      </c>
      <c r="AN42" s="14" t="str">
        <f t="shared" si="12"/>
        <v>No</v>
      </c>
      <c r="AO42" s="14" t="str">
        <f t="shared" si="12"/>
        <v>No</v>
      </c>
      <c r="AP42" s="14" t="str">
        <f t="shared" si="12"/>
        <v>No</v>
      </c>
      <c r="AQ42" s="14" t="str">
        <f t="shared" si="12"/>
        <v>No</v>
      </c>
      <c r="AR42" s="14" t="str">
        <f t="shared" si="12"/>
        <v>No</v>
      </c>
      <c r="AS42" s="14" t="str">
        <f t="shared" si="12"/>
        <v>No</v>
      </c>
      <c r="AT42" s="14" t="str">
        <f t="shared" si="12"/>
        <v>Lower Limit</v>
      </c>
      <c r="AU42" s="14" t="str">
        <f t="shared" si="12"/>
        <v>Lower Limit</v>
      </c>
      <c r="AV42" s="14" t="str">
        <f t="shared" si="12"/>
        <v>No</v>
      </c>
      <c r="AW42" s="14" t="str">
        <f t="shared" si="12"/>
        <v>No</v>
      </c>
      <c r="AX42" s="14" t="str">
        <f t="shared" si="12"/>
        <v>No</v>
      </c>
      <c r="AY42" s="14" t="str">
        <f t="shared" si="12"/>
        <v>No</v>
      </c>
      <c r="AZ42" s="14" t="str">
        <f t="shared" si="12"/>
        <v>No</v>
      </c>
      <c r="BA42" s="14" t="str">
        <f t="shared" si="12"/>
        <v>No</v>
      </c>
      <c r="BB42" s="14" t="str">
        <f t="shared" si="12"/>
        <v>No</v>
      </c>
      <c r="BC42" s="14" t="str">
        <f t="shared" si="12"/>
        <v>No</v>
      </c>
      <c r="BD42" s="14" t="str">
        <f t="shared" si="12"/>
        <v>No</v>
      </c>
      <c r="BE42" s="14" t="str">
        <f t="shared" si="12"/>
        <v>No</v>
      </c>
      <c r="BF42" s="14" t="str">
        <f t="shared" si="12"/>
        <v>No</v>
      </c>
      <c r="BG42" s="14" t="str">
        <f t="shared" si="12"/>
        <v>No</v>
      </c>
      <c r="BH42" s="14" t="str">
        <f t="shared" si="12"/>
        <v>No</v>
      </c>
      <c r="BI42" s="14" t="str">
        <f t="shared" si="12"/>
        <v>No</v>
      </c>
      <c r="BJ42" s="14" t="str">
        <f t="shared" si="12"/>
        <v>No</v>
      </c>
      <c r="BK42" s="14" t="str">
        <f t="shared" si="12"/>
        <v>No</v>
      </c>
      <c r="BL42" s="14" t="str">
        <f t="shared" si="12"/>
        <v>No</v>
      </c>
      <c r="BM42" s="14" t="str">
        <f t="shared" si="12"/>
        <v>No</v>
      </c>
      <c r="BN42" s="14" t="str">
        <f t="shared" si="12"/>
        <v>No</v>
      </c>
      <c r="BO42" s="14" t="str">
        <f t="shared" ref="BO42:BO43" si="13">BO11</f>
        <v>No</v>
      </c>
    </row>
    <row r="43" spans="1:67" ht="60">
      <c r="A43" s="3" t="s">
        <v>135</v>
      </c>
      <c r="B43" t="str">
        <f>B12</f>
        <v>Lower Limit</v>
      </c>
      <c r="C43" t="str">
        <f t="shared" si="12"/>
        <v>No</v>
      </c>
      <c r="D43" t="str">
        <f t="shared" si="12"/>
        <v>No</v>
      </c>
      <c r="E43" t="str">
        <f t="shared" si="12"/>
        <v>No</v>
      </c>
      <c r="F43" t="str">
        <f t="shared" si="12"/>
        <v>No</v>
      </c>
      <c r="G43" t="str">
        <f t="shared" si="12"/>
        <v>No</v>
      </c>
      <c r="H43" t="str">
        <f t="shared" si="12"/>
        <v>No</v>
      </c>
      <c r="I43" t="str">
        <f t="shared" si="12"/>
        <v>No</v>
      </c>
      <c r="J43" t="str">
        <f t="shared" si="12"/>
        <v>No</v>
      </c>
      <c r="K43" t="str">
        <f t="shared" si="12"/>
        <v>No</v>
      </c>
      <c r="L43" t="str">
        <f t="shared" si="12"/>
        <v>No</v>
      </c>
      <c r="M43" t="str">
        <f t="shared" si="12"/>
        <v>No</v>
      </c>
      <c r="N43" t="str">
        <f t="shared" si="12"/>
        <v>No</v>
      </c>
      <c r="O43" t="str">
        <f t="shared" si="12"/>
        <v>No</v>
      </c>
      <c r="P43" t="str">
        <f t="shared" si="12"/>
        <v>No</v>
      </c>
      <c r="Q43" t="str">
        <f t="shared" si="12"/>
        <v>No</v>
      </c>
      <c r="R43" t="str">
        <f t="shared" si="12"/>
        <v>No</v>
      </c>
      <c r="S43" t="str">
        <f t="shared" si="12"/>
        <v>No</v>
      </c>
      <c r="T43" t="str">
        <f t="shared" si="12"/>
        <v>Lower Limit</v>
      </c>
      <c r="U43" t="str">
        <f t="shared" si="12"/>
        <v>No</v>
      </c>
      <c r="V43" t="str">
        <f t="shared" si="12"/>
        <v>No</v>
      </c>
      <c r="W43" t="str">
        <f t="shared" si="12"/>
        <v>No</v>
      </c>
      <c r="X43" t="str">
        <f t="shared" si="12"/>
        <v>No</v>
      </c>
      <c r="Y43" t="str">
        <f t="shared" si="12"/>
        <v>No</v>
      </c>
      <c r="Z43" t="str">
        <f t="shared" si="12"/>
        <v>No</v>
      </c>
      <c r="AA43" t="str">
        <f t="shared" si="12"/>
        <v>Lower Limit</v>
      </c>
      <c r="AB43" t="str">
        <f t="shared" si="12"/>
        <v>Upper Limit</v>
      </c>
      <c r="AC43" t="str">
        <f t="shared" si="12"/>
        <v>Lower Limit</v>
      </c>
      <c r="AD43" t="str">
        <f t="shared" si="12"/>
        <v>No</v>
      </c>
      <c r="AE43" t="str">
        <f t="shared" si="12"/>
        <v>No</v>
      </c>
      <c r="AF43" t="str">
        <f t="shared" si="12"/>
        <v>No</v>
      </c>
      <c r="AG43" t="str">
        <f t="shared" si="12"/>
        <v>No</v>
      </c>
      <c r="AH43" t="str">
        <f t="shared" si="12"/>
        <v>No</v>
      </c>
      <c r="AI43" t="str">
        <f t="shared" si="12"/>
        <v>No</v>
      </c>
      <c r="AJ43" t="str">
        <f t="shared" si="12"/>
        <v>No</v>
      </c>
      <c r="AK43" t="str">
        <f t="shared" si="12"/>
        <v>No</v>
      </c>
      <c r="AL43" t="str">
        <f t="shared" si="12"/>
        <v>No</v>
      </c>
      <c r="AM43" t="str">
        <f t="shared" si="12"/>
        <v>No</v>
      </c>
      <c r="AN43" t="str">
        <f t="shared" si="12"/>
        <v>Upper Limit</v>
      </c>
      <c r="AO43" t="str">
        <f t="shared" si="12"/>
        <v>Upper Limit</v>
      </c>
      <c r="AP43" t="str">
        <f t="shared" si="12"/>
        <v>Upper Limit</v>
      </c>
      <c r="AQ43" t="str">
        <f t="shared" si="12"/>
        <v>No</v>
      </c>
      <c r="AR43" t="str">
        <f t="shared" si="12"/>
        <v>No</v>
      </c>
      <c r="AS43" t="str">
        <f t="shared" si="12"/>
        <v>No</v>
      </c>
      <c r="AT43" t="str">
        <f t="shared" si="12"/>
        <v>No</v>
      </c>
      <c r="AU43" t="str">
        <f t="shared" si="12"/>
        <v>No</v>
      </c>
      <c r="AV43" t="str">
        <f t="shared" si="12"/>
        <v>No</v>
      </c>
      <c r="AW43" t="str">
        <f t="shared" si="12"/>
        <v>No</v>
      </c>
      <c r="AX43" t="str">
        <f t="shared" si="12"/>
        <v>No</v>
      </c>
      <c r="AY43" t="str">
        <f t="shared" si="12"/>
        <v>No</v>
      </c>
      <c r="AZ43" t="str">
        <f t="shared" si="12"/>
        <v>No</v>
      </c>
      <c r="BA43" t="str">
        <f t="shared" si="12"/>
        <v>No</v>
      </c>
      <c r="BB43" t="str">
        <f t="shared" si="12"/>
        <v>No</v>
      </c>
      <c r="BC43" t="str">
        <f t="shared" si="12"/>
        <v>No</v>
      </c>
      <c r="BD43" t="str">
        <f t="shared" si="12"/>
        <v>No</v>
      </c>
      <c r="BE43" t="str">
        <f t="shared" si="12"/>
        <v>No</v>
      </c>
      <c r="BF43" t="str">
        <f t="shared" si="12"/>
        <v>No</v>
      </c>
      <c r="BG43" t="str">
        <f t="shared" si="12"/>
        <v>Lower Limit</v>
      </c>
      <c r="BH43" t="str">
        <f t="shared" si="12"/>
        <v>Lower Limit</v>
      </c>
      <c r="BI43" t="str">
        <f t="shared" si="12"/>
        <v>Lower Limit</v>
      </c>
      <c r="BJ43" t="str">
        <f t="shared" si="12"/>
        <v>Lower Limit</v>
      </c>
      <c r="BK43" t="str">
        <f t="shared" si="12"/>
        <v>No</v>
      </c>
      <c r="BL43" t="str">
        <f t="shared" si="12"/>
        <v>No</v>
      </c>
      <c r="BM43" t="str">
        <f t="shared" si="12"/>
        <v>No</v>
      </c>
      <c r="BN43" t="str">
        <f t="shared" si="12"/>
        <v>No</v>
      </c>
      <c r="BO43" t="str">
        <f t="shared" si="13"/>
        <v>No</v>
      </c>
    </row>
    <row r="44" spans="1:67" ht="60">
      <c r="A44" s="10" t="s">
        <v>133</v>
      </c>
      <c r="B44" s="14" t="str">
        <f>B23</f>
        <v>No</v>
      </c>
      <c r="C44" s="14" t="str">
        <f t="shared" ref="C44:BN45" si="14">C23</f>
        <v>No</v>
      </c>
      <c r="D44" s="14" t="str">
        <f t="shared" si="14"/>
        <v>No</v>
      </c>
      <c r="E44" s="14" t="str">
        <f t="shared" si="14"/>
        <v>No</v>
      </c>
      <c r="F44" s="14" t="str">
        <f t="shared" si="14"/>
        <v>No</v>
      </c>
      <c r="G44" s="14" t="str">
        <f t="shared" si="14"/>
        <v>No</v>
      </c>
      <c r="H44" s="14" t="str">
        <f t="shared" si="14"/>
        <v>No</v>
      </c>
      <c r="I44" s="14" t="str">
        <f t="shared" si="14"/>
        <v>No</v>
      </c>
      <c r="J44" s="14" t="str">
        <f t="shared" si="14"/>
        <v>No</v>
      </c>
      <c r="K44" s="14" t="str">
        <f t="shared" si="14"/>
        <v>No</v>
      </c>
      <c r="L44" s="14" t="str">
        <f t="shared" si="14"/>
        <v>No</v>
      </c>
      <c r="M44" s="14" t="str">
        <f t="shared" si="14"/>
        <v>No</v>
      </c>
      <c r="N44" s="14" t="str">
        <f t="shared" si="14"/>
        <v>Lower Limit</v>
      </c>
      <c r="O44" s="14" t="str">
        <f t="shared" si="14"/>
        <v>Lower Limit</v>
      </c>
      <c r="P44" s="14" t="str">
        <f t="shared" si="14"/>
        <v>Lower Limit</v>
      </c>
      <c r="Q44" s="14" t="str">
        <f t="shared" si="14"/>
        <v>No</v>
      </c>
      <c r="R44" s="14" t="str">
        <f t="shared" si="14"/>
        <v>No</v>
      </c>
      <c r="S44" s="14" t="str">
        <f t="shared" si="14"/>
        <v>No</v>
      </c>
      <c r="T44" s="14" t="str">
        <f t="shared" si="14"/>
        <v>No</v>
      </c>
      <c r="U44" s="14" t="str">
        <f t="shared" si="14"/>
        <v>No</v>
      </c>
      <c r="V44" s="14" t="str">
        <f t="shared" si="14"/>
        <v>Lower Limit</v>
      </c>
      <c r="W44" s="14" t="str">
        <f t="shared" si="14"/>
        <v>No</v>
      </c>
      <c r="X44" s="14" t="str">
        <f t="shared" si="14"/>
        <v>Lower Limit</v>
      </c>
      <c r="Y44" s="14" t="str">
        <f t="shared" si="14"/>
        <v>No</v>
      </c>
      <c r="Z44" s="14" t="str">
        <f t="shared" si="14"/>
        <v>No</v>
      </c>
      <c r="AA44" s="14" t="str">
        <f t="shared" si="14"/>
        <v>No</v>
      </c>
      <c r="AB44" s="14" t="str">
        <f t="shared" si="14"/>
        <v>No</v>
      </c>
      <c r="AC44" s="14" t="str">
        <f t="shared" si="14"/>
        <v>No</v>
      </c>
      <c r="AD44" s="14" t="str">
        <f t="shared" si="14"/>
        <v>No</v>
      </c>
      <c r="AE44" s="14" t="str">
        <f t="shared" si="14"/>
        <v>No</v>
      </c>
      <c r="AF44" s="14" t="str">
        <f t="shared" si="14"/>
        <v>Lower Limit</v>
      </c>
      <c r="AG44" s="14" t="str">
        <f t="shared" si="14"/>
        <v>Upper Limit</v>
      </c>
      <c r="AH44" s="14" t="str">
        <f t="shared" si="14"/>
        <v>Upper Limit</v>
      </c>
      <c r="AI44" s="14" t="str">
        <f t="shared" si="14"/>
        <v>Upper Limit</v>
      </c>
      <c r="AJ44" s="14" t="str">
        <f t="shared" si="14"/>
        <v>Upper Limit</v>
      </c>
      <c r="AK44" s="14" t="str">
        <f t="shared" si="14"/>
        <v>No</v>
      </c>
      <c r="AL44" s="14" t="str">
        <f t="shared" si="14"/>
        <v>No</v>
      </c>
      <c r="AM44" s="14" t="str">
        <f t="shared" si="14"/>
        <v>No</v>
      </c>
      <c r="AN44" s="14" t="str">
        <f t="shared" si="14"/>
        <v>No</v>
      </c>
      <c r="AO44" s="14" t="str">
        <f t="shared" si="14"/>
        <v>No</v>
      </c>
      <c r="AP44" s="14" t="str">
        <f t="shared" si="14"/>
        <v>No</v>
      </c>
      <c r="AQ44" s="14" t="str">
        <f t="shared" si="14"/>
        <v>No</v>
      </c>
      <c r="AR44" s="14" t="str">
        <f t="shared" si="14"/>
        <v>No</v>
      </c>
      <c r="AS44" s="14" t="str">
        <f t="shared" si="14"/>
        <v>Lower Limit</v>
      </c>
      <c r="AT44" s="14" t="str">
        <f t="shared" si="14"/>
        <v>Lower Limit</v>
      </c>
      <c r="AU44" s="14" t="str">
        <f t="shared" si="14"/>
        <v>Lower Limit</v>
      </c>
      <c r="AV44" s="14" t="str">
        <f t="shared" si="14"/>
        <v>No</v>
      </c>
      <c r="AW44" s="14" t="str">
        <f t="shared" si="14"/>
        <v>No</v>
      </c>
      <c r="AX44" s="14" t="str">
        <f t="shared" si="14"/>
        <v>No</v>
      </c>
      <c r="AY44" s="14" t="str">
        <f t="shared" si="14"/>
        <v>No</v>
      </c>
      <c r="AZ44" s="14" t="str">
        <f t="shared" si="14"/>
        <v>No</v>
      </c>
      <c r="BA44" s="14" t="str">
        <f t="shared" si="14"/>
        <v>No</v>
      </c>
      <c r="BB44" s="14" t="str">
        <f t="shared" si="14"/>
        <v>No</v>
      </c>
      <c r="BC44" s="14" t="str">
        <f t="shared" si="14"/>
        <v>Lower Limit</v>
      </c>
      <c r="BD44" s="14" t="str">
        <f t="shared" si="14"/>
        <v>No</v>
      </c>
      <c r="BE44" s="14" t="str">
        <f t="shared" si="14"/>
        <v>No</v>
      </c>
      <c r="BF44" s="14" t="str">
        <f t="shared" si="14"/>
        <v>No</v>
      </c>
      <c r="BG44" s="14" t="str">
        <f t="shared" si="14"/>
        <v>No</v>
      </c>
      <c r="BH44" s="14" t="str">
        <f t="shared" si="14"/>
        <v>No</v>
      </c>
      <c r="BI44" s="14" t="str">
        <f t="shared" si="14"/>
        <v>No</v>
      </c>
      <c r="BJ44" s="14" t="str">
        <f t="shared" si="14"/>
        <v>No</v>
      </c>
      <c r="BK44" s="14" t="str">
        <f t="shared" si="14"/>
        <v>No</v>
      </c>
      <c r="BL44" s="14" t="str">
        <f t="shared" si="14"/>
        <v>No</v>
      </c>
      <c r="BM44" s="14" t="str">
        <f t="shared" si="14"/>
        <v>No</v>
      </c>
      <c r="BN44" s="14" t="str">
        <f t="shared" si="14"/>
        <v>No</v>
      </c>
      <c r="BO44" s="14" t="str">
        <f t="shared" ref="BO44:BO45" si="15">BO23</f>
        <v>No</v>
      </c>
    </row>
    <row r="45" spans="1:67" ht="45">
      <c r="A45" s="3" t="s">
        <v>134</v>
      </c>
      <c r="B45" t="str">
        <f>B24</f>
        <v>Lower Limit</v>
      </c>
      <c r="C45" t="str">
        <f t="shared" si="14"/>
        <v>No</v>
      </c>
      <c r="D45" t="str">
        <f t="shared" si="14"/>
        <v>No</v>
      </c>
      <c r="E45" t="str">
        <f t="shared" si="14"/>
        <v>No</v>
      </c>
      <c r="F45" t="str">
        <f t="shared" si="14"/>
        <v>No</v>
      </c>
      <c r="G45" t="str">
        <f t="shared" si="14"/>
        <v>No</v>
      </c>
      <c r="H45" t="str">
        <f t="shared" si="14"/>
        <v>No</v>
      </c>
      <c r="I45" t="str">
        <f t="shared" si="14"/>
        <v>No</v>
      </c>
      <c r="J45" t="str">
        <f t="shared" si="14"/>
        <v>No</v>
      </c>
      <c r="K45" t="str">
        <f t="shared" si="14"/>
        <v>No</v>
      </c>
      <c r="L45" t="str">
        <f t="shared" si="14"/>
        <v>No</v>
      </c>
      <c r="M45" t="str">
        <f t="shared" si="14"/>
        <v>No</v>
      </c>
      <c r="N45" t="str">
        <f t="shared" si="14"/>
        <v>No</v>
      </c>
      <c r="O45" t="str">
        <f t="shared" si="14"/>
        <v>No</v>
      </c>
      <c r="P45" t="str">
        <f t="shared" si="14"/>
        <v>No</v>
      </c>
      <c r="Q45" t="str">
        <f t="shared" si="14"/>
        <v>No</v>
      </c>
      <c r="R45" t="str">
        <f t="shared" si="14"/>
        <v>No</v>
      </c>
      <c r="S45" t="str">
        <f t="shared" si="14"/>
        <v>No</v>
      </c>
      <c r="T45" t="str">
        <f t="shared" si="14"/>
        <v>No</v>
      </c>
      <c r="U45" t="str">
        <f t="shared" si="14"/>
        <v>No</v>
      </c>
      <c r="V45" t="str">
        <f t="shared" si="14"/>
        <v>No</v>
      </c>
      <c r="W45" t="str">
        <f t="shared" si="14"/>
        <v>No</v>
      </c>
      <c r="X45" t="str">
        <f t="shared" si="14"/>
        <v>No</v>
      </c>
      <c r="Y45" t="str">
        <f t="shared" si="14"/>
        <v>No</v>
      </c>
      <c r="Z45" t="str">
        <f t="shared" si="14"/>
        <v>No</v>
      </c>
      <c r="AA45" t="str">
        <f t="shared" si="14"/>
        <v>No</v>
      </c>
      <c r="AB45" t="str">
        <f t="shared" si="14"/>
        <v>Lower Limit</v>
      </c>
      <c r="AC45" t="str">
        <f t="shared" si="14"/>
        <v>No</v>
      </c>
      <c r="AD45" t="str">
        <f t="shared" si="14"/>
        <v>No</v>
      </c>
      <c r="AE45" t="str">
        <f t="shared" si="14"/>
        <v>No</v>
      </c>
      <c r="AF45" t="str">
        <f t="shared" si="14"/>
        <v>No</v>
      </c>
      <c r="AG45" t="str">
        <f t="shared" si="14"/>
        <v>No</v>
      </c>
      <c r="AH45" t="str">
        <f t="shared" si="14"/>
        <v>No</v>
      </c>
      <c r="AI45" t="str">
        <f t="shared" si="14"/>
        <v>No</v>
      </c>
      <c r="AJ45" t="str">
        <f t="shared" si="14"/>
        <v>No</v>
      </c>
      <c r="AK45" t="str">
        <f t="shared" si="14"/>
        <v>No</v>
      </c>
      <c r="AL45" t="str">
        <f t="shared" si="14"/>
        <v>No</v>
      </c>
      <c r="AM45" t="str">
        <f t="shared" si="14"/>
        <v>Lower Limit</v>
      </c>
      <c r="AN45" t="str">
        <f t="shared" si="14"/>
        <v>Upper Limit</v>
      </c>
      <c r="AO45" t="str">
        <f t="shared" si="14"/>
        <v>Upper Limit</v>
      </c>
      <c r="AP45" t="str">
        <f t="shared" si="14"/>
        <v>Lower Limit</v>
      </c>
      <c r="AQ45" t="str">
        <f t="shared" si="14"/>
        <v>No</v>
      </c>
      <c r="AR45" t="str">
        <f t="shared" si="14"/>
        <v>No</v>
      </c>
      <c r="AS45" t="str">
        <f t="shared" si="14"/>
        <v>No</v>
      </c>
      <c r="AT45" t="str">
        <f t="shared" si="14"/>
        <v>No</v>
      </c>
      <c r="AU45" t="str">
        <f t="shared" si="14"/>
        <v>No</v>
      </c>
      <c r="AV45" t="str">
        <f t="shared" si="14"/>
        <v>No</v>
      </c>
      <c r="AW45" t="str">
        <f t="shared" si="14"/>
        <v>No</v>
      </c>
      <c r="AX45" t="str">
        <f t="shared" si="14"/>
        <v>No</v>
      </c>
      <c r="AY45" t="str">
        <f t="shared" si="14"/>
        <v>Lower Limit</v>
      </c>
      <c r="AZ45" t="str">
        <f t="shared" si="14"/>
        <v>No</v>
      </c>
      <c r="BA45" t="str">
        <f t="shared" si="14"/>
        <v>No</v>
      </c>
      <c r="BB45" t="str">
        <f t="shared" si="14"/>
        <v>No</v>
      </c>
      <c r="BC45" t="str">
        <f t="shared" si="14"/>
        <v>No</v>
      </c>
      <c r="BD45" t="str">
        <f t="shared" si="14"/>
        <v>No</v>
      </c>
      <c r="BE45" t="str">
        <f t="shared" si="14"/>
        <v>No</v>
      </c>
      <c r="BF45" t="str">
        <f t="shared" si="14"/>
        <v>No</v>
      </c>
      <c r="BG45" t="str">
        <f t="shared" si="14"/>
        <v>Lower Limit</v>
      </c>
      <c r="BH45" t="str">
        <f t="shared" si="14"/>
        <v>Lower Limit</v>
      </c>
      <c r="BI45" t="str">
        <f t="shared" si="14"/>
        <v>Lower Limit</v>
      </c>
      <c r="BJ45" t="str">
        <f t="shared" si="14"/>
        <v>Lower Limit</v>
      </c>
      <c r="BK45" t="str">
        <f t="shared" si="14"/>
        <v>No</v>
      </c>
      <c r="BL45" t="str">
        <f t="shared" si="14"/>
        <v>No</v>
      </c>
      <c r="BM45" t="str">
        <f t="shared" si="14"/>
        <v>No</v>
      </c>
      <c r="BN45" t="str">
        <f t="shared" si="14"/>
        <v>No</v>
      </c>
      <c r="BO45" t="str">
        <f t="shared" si="15"/>
        <v>No</v>
      </c>
    </row>
    <row r="46" spans="1:67" ht="30">
      <c r="A46" s="10" t="s">
        <v>130</v>
      </c>
      <c r="B46" s="14" t="str">
        <f>B35</f>
        <v>No</v>
      </c>
      <c r="C46" s="14" t="str">
        <f t="shared" ref="C46:BN47" si="16">C35</f>
        <v>No</v>
      </c>
      <c r="D46" s="14" t="str">
        <f t="shared" si="16"/>
        <v>Lower Limit</v>
      </c>
      <c r="E46" s="14" t="str">
        <f t="shared" si="16"/>
        <v>Lower Limit</v>
      </c>
      <c r="F46" s="14" t="str">
        <f t="shared" si="16"/>
        <v>No</v>
      </c>
      <c r="G46" s="14" t="str">
        <f t="shared" si="16"/>
        <v>No</v>
      </c>
      <c r="H46" s="14" t="str">
        <f t="shared" si="16"/>
        <v>No</v>
      </c>
      <c r="I46" s="14" t="str">
        <f t="shared" si="16"/>
        <v>No</v>
      </c>
      <c r="J46" s="14" t="str">
        <f t="shared" si="16"/>
        <v>No</v>
      </c>
      <c r="K46" s="14" t="str">
        <f t="shared" si="16"/>
        <v>Lower Limit</v>
      </c>
      <c r="L46" s="14" t="str">
        <f t="shared" si="16"/>
        <v>Lower Limit</v>
      </c>
      <c r="M46" s="14" t="str">
        <f t="shared" si="16"/>
        <v>Lower Limit</v>
      </c>
      <c r="N46" s="14" t="str">
        <f t="shared" si="16"/>
        <v>No</v>
      </c>
      <c r="O46" s="14" t="str">
        <f t="shared" si="16"/>
        <v>No</v>
      </c>
      <c r="P46" s="14" t="str">
        <f t="shared" si="16"/>
        <v>No</v>
      </c>
      <c r="Q46" s="14" t="str">
        <f t="shared" si="16"/>
        <v>No</v>
      </c>
      <c r="R46" s="14" t="str">
        <f t="shared" si="16"/>
        <v>No</v>
      </c>
      <c r="S46" s="14" t="str">
        <f t="shared" si="16"/>
        <v>No</v>
      </c>
      <c r="T46" s="14" t="str">
        <f t="shared" si="16"/>
        <v>No</v>
      </c>
      <c r="U46" s="14" t="str">
        <f t="shared" si="16"/>
        <v>No</v>
      </c>
      <c r="V46" s="14" t="str">
        <f t="shared" si="16"/>
        <v>No</v>
      </c>
      <c r="W46" s="14" t="str">
        <f t="shared" si="16"/>
        <v>Lower Limit</v>
      </c>
      <c r="X46" s="14" t="str">
        <f t="shared" si="16"/>
        <v>Lower Limit</v>
      </c>
      <c r="Y46" s="14" t="str">
        <f t="shared" si="16"/>
        <v>Lower Limit</v>
      </c>
      <c r="Z46" s="14" t="str">
        <f t="shared" si="16"/>
        <v>No</v>
      </c>
      <c r="AA46" s="14" t="str">
        <f t="shared" si="16"/>
        <v>No</v>
      </c>
      <c r="AB46" s="14" t="str">
        <f t="shared" si="16"/>
        <v>No</v>
      </c>
      <c r="AC46" s="14" t="str">
        <f t="shared" si="16"/>
        <v>No</v>
      </c>
      <c r="AD46" s="14" t="str">
        <f t="shared" si="16"/>
        <v>No</v>
      </c>
      <c r="AE46" s="14" t="str">
        <f t="shared" si="16"/>
        <v>No</v>
      </c>
      <c r="AF46" s="14" t="str">
        <f t="shared" si="16"/>
        <v>Lower Limit</v>
      </c>
      <c r="AG46" s="14" t="str">
        <f t="shared" si="16"/>
        <v>Lower Limit</v>
      </c>
      <c r="AH46" s="14" t="str">
        <f t="shared" si="16"/>
        <v>No</v>
      </c>
      <c r="AI46" s="14" t="str">
        <f t="shared" si="16"/>
        <v>Lower Limit</v>
      </c>
      <c r="AJ46" s="14" t="str">
        <f t="shared" si="16"/>
        <v>Lower Limit</v>
      </c>
      <c r="AK46" s="14" t="str">
        <f t="shared" si="16"/>
        <v>Upper Limit</v>
      </c>
      <c r="AL46" s="14" t="str">
        <f t="shared" si="16"/>
        <v>Upper Limit</v>
      </c>
      <c r="AM46" s="14" t="str">
        <f t="shared" si="16"/>
        <v>No</v>
      </c>
      <c r="AN46" s="14" t="str">
        <f t="shared" si="16"/>
        <v>No</v>
      </c>
      <c r="AO46" s="14" t="str">
        <f t="shared" si="16"/>
        <v>No</v>
      </c>
      <c r="AP46" s="14" t="str">
        <f t="shared" si="16"/>
        <v>No</v>
      </c>
      <c r="AQ46" s="14" t="str">
        <f t="shared" si="16"/>
        <v>No</v>
      </c>
      <c r="AR46" s="14" t="str">
        <f t="shared" si="16"/>
        <v>No</v>
      </c>
      <c r="AS46" s="14" t="str">
        <f t="shared" si="16"/>
        <v>No</v>
      </c>
      <c r="AT46" s="14" t="str">
        <f t="shared" si="16"/>
        <v>No</v>
      </c>
      <c r="AU46" s="14" t="str">
        <f t="shared" si="16"/>
        <v>No</v>
      </c>
      <c r="AV46" s="14" t="str">
        <f t="shared" si="16"/>
        <v>No</v>
      </c>
      <c r="AW46" s="14" t="str">
        <f t="shared" si="16"/>
        <v>No</v>
      </c>
      <c r="AX46" s="14" t="str">
        <f t="shared" si="16"/>
        <v>No</v>
      </c>
      <c r="AY46" s="14" t="str">
        <f t="shared" si="16"/>
        <v>No</v>
      </c>
      <c r="AZ46" s="14" t="str">
        <f t="shared" si="16"/>
        <v>No</v>
      </c>
      <c r="BA46" s="14" t="str">
        <f t="shared" si="16"/>
        <v>No</v>
      </c>
      <c r="BB46" s="14" t="str">
        <f t="shared" si="16"/>
        <v>No</v>
      </c>
      <c r="BC46" s="14" t="str">
        <f t="shared" si="16"/>
        <v>No</v>
      </c>
      <c r="BD46" s="14" t="str">
        <f t="shared" si="16"/>
        <v>No</v>
      </c>
      <c r="BE46" s="14" t="str">
        <f t="shared" si="16"/>
        <v>No</v>
      </c>
      <c r="BF46" s="14" t="str">
        <f t="shared" si="16"/>
        <v>No</v>
      </c>
      <c r="BG46" s="14" t="str">
        <f t="shared" si="16"/>
        <v>No</v>
      </c>
      <c r="BH46" s="14" t="str">
        <f t="shared" si="16"/>
        <v>Lower Limit</v>
      </c>
      <c r="BI46" s="14" t="str">
        <f t="shared" si="16"/>
        <v>No</v>
      </c>
      <c r="BJ46" s="14" t="str">
        <f t="shared" si="16"/>
        <v>No</v>
      </c>
      <c r="BK46" s="14" t="str">
        <f t="shared" si="16"/>
        <v>No</v>
      </c>
      <c r="BL46" s="14" t="str">
        <f t="shared" si="16"/>
        <v>No</v>
      </c>
      <c r="BM46" s="14" t="str">
        <f t="shared" si="16"/>
        <v>No</v>
      </c>
      <c r="BN46" s="14" t="str">
        <f t="shared" si="16"/>
        <v>No</v>
      </c>
      <c r="BO46" s="14" t="str">
        <f t="shared" ref="BO46:BO47" si="17">BO35</f>
        <v>Upper Limit</v>
      </c>
    </row>
    <row r="47" spans="1:67">
      <c r="A47" s="10" t="s">
        <v>131</v>
      </c>
      <c r="B47" s="14" t="str">
        <f>B36</f>
        <v>No</v>
      </c>
      <c r="C47" s="14" t="str">
        <f t="shared" si="16"/>
        <v>No</v>
      </c>
      <c r="D47" s="14" t="str">
        <f t="shared" si="16"/>
        <v>No</v>
      </c>
      <c r="E47" s="14" t="str">
        <f t="shared" si="16"/>
        <v>No</v>
      </c>
      <c r="F47" s="14" t="str">
        <f t="shared" si="16"/>
        <v>No</v>
      </c>
      <c r="G47" s="14" t="str">
        <f t="shared" si="16"/>
        <v>No</v>
      </c>
      <c r="H47" s="14" t="str">
        <f t="shared" si="16"/>
        <v>Upper Limit</v>
      </c>
      <c r="I47" s="14" t="str">
        <f t="shared" si="16"/>
        <v>Lower Limit</v>
      </c>
      <c r="J47" s="14" t="str">
        <f t="shared" si="16"/>
        <v>No</v>
      </c>
      <c r="K47" s="14" t="str">
        <f t="shared" si="16"/>
        <v>No</v>
      </c>
      <c r="L47" s="14" t="str">
        <f t="shared" si="16"/>
        <v>No</v>
      </c>
      <c r="M47" s="14" t="str">
        <f t="shared" si="16"/>
        <v>No</v>
      </c>
      <c r="N47" s="14" t="str">
        <f t="shared" si="16"/>
        <v>Lower Limit</v>
      </c>
      <c r="O47" s="14" t="str">
        <f t="shared" si="16"/>
        <v>Lower Limit</v>
      </c>
      <c r="P47" s="14" t="str">
        <f t="shared" si="16"/>
        <v>No</v>
      </c>
      <c r="Q47" s="14" t="str">
        <f t="shared" si="16"/>
        <v>Upper Limit</v>
      </c>
      <c r="R47" s="14" t="str">
        <f t="shared" si="16"/>
        <v>Lower Limit</v>
      </c>
      <c r="S47" s="14" t="str">
        <f t="shared" si="16"/>
        <v>Lower Limit</v>
      </c>
      <c r="T47" s="14" t="str">
        <f t="shared" si="16"/>
        <v>Lower Limit</v>
      </c>
      <c r="U47" s="14" t="str">
        <f t="shared" si="16"/>
        <v>No</v>
      </c>
      <c r="V47" s="14" t="str">
        <f t="shared" si="16"/>
        <v>No</v>
      </c>
      <c r="W47" s="14" t="str">
        <f t="shared" si="16"/>
        <v>No</v>
      </c>
      <c r="X47" s="14" t="str">
        <f t="shared" si="16"/>
        <v>No</v>
      </c>
      <c r="Y47" s="14" t="str">
        <f t="shared" si="16"/>
        <v>No</v>
      </c>
      <c r="Z47" s="14" t="str">
        <f t="shared" si="16"/>
        <v>No</v>
      </c>
      <c r="AA47" s="14" t="str">
        <f t="shared" si="16"/>
        <v>Lower Limit</v>
      </c>
      <c r="AB47" s="14" t="str">
        <f t="shared" si="16"/>
        <v>Upper Limit</v>
      </c>
      <c r="AC47" s="14" t="str">
        <f t="shared" si="16"/>
        <v>Upper Limit</v>
      </c>
      <c r="AD47" s="14" t="str">
        <f t="shared" si="16"/>
        <v>Lower Limit</v>
      </c>
      <c r="AE47" s="14" t="str">
        <f t="shared" si="16"/>
        <v>No</v>
      </c>
      <c r="AF47" s="14" t="str">
        <f t="shared" si="16"/>
        <v>No</v>
      </c>
      <c r="AG47" s="14" t="str">
        <f t="shared" si="16"/>
        <v>No</v>
      </c>
      <c r="AH47" s="14" t="str">
        <f t="shared" si="16"/>
        <v>No</v>
      </c>
      <c r="AI47" s="14" t="str">
        <f t="shared" si="16"/>
        <v>No</v>
      </c>
      <c r="AJ47" s="14" t="str">
        <f t="shared" si="16"/>
        <v>No</v>
      </c>
      <c r="AK47" s="14" t="str">
        <f t="shared" si="16"/>
        <v>No</v>
      </c>
      <c r="AL47" s="14" t="str">
        <f t="shared" si="16"/>
        <v>No</v>
      </c>
      <c r="AM47" s="14" t="str">
        <f t="shared" si="16"/>
        <v>No</v>
      </c>
      <c r="AN47" s="14" t="str">
        <f t="shared" si="16"/>
        <v>No</v>
      </c>
      <c r="AO47" s="14" t="str">
        <f t="shared" si="16"/>
        <v>Lower Limit</v>
      </c>
      <c r="AP47" s="14" t="str">
        <f t="shared" si="16"/>
        <v>Upper Limit</v>
      </c>
      <c r="AQ47" s="14" t="str">
        <f t="shared" si="16"/>
        <v>Lower Limit</v>
      </c>
      <c r="AR47" s="14" t="str">
        <f t="shared" si="16"/>
        <v>No</v>
      </c>
      <c r="AS47" s="14" t="str">
        <f t="shared" si="16"/>
        <v>No</v>
      </c>
      <c r="AT47" s="14" t="str">
        <f t="shared" si="16"/>
        <v>No</v>
      </c>
      <c r="AU47" s="14" t="str">
        <f t="shared" si="16"/>
        <v>No</v>
      </c>
      <c r="AV47" s="14" t="str">
        <f t="shared" si="16"/>
        <v>No</v>
      </c>
      <c r="AW47" s="14" t="str">
        <f t="shared" si="16"/>
        <v>No</v>
      </c>
      <c r="AX47" s="14" t="str">
        <f t="shared" si="16"/>
        <v>No</v>
      </c>
      <c r="AY47" s="14" t="str">
        <f t="shared" si="16"/>
        <v>No</v>
      </c>
      <c r="AZ47" s="14" t="str">
        <f t="shared" si="16"/>
        <v>No</v>
      </c>
      <c r="BA47" s="14" t="str">
        <f t="shared" si="16"/>
        <v>No</v>
      </c>
      <c r="BB47" s="14" t="str">
        <f t="shared" si="16"/>
        <v>No</v>
      </c>
      <c r="BC47" s="14" t="str">
        <f t="shared" si="16"/>
        <v>No</v>
      </c>
      <c r="BD47" s="14" t="str">
        <f t="shared" si="16"/>
        <v>No</v>
      </c>
      <c r="BE47" s="14" t="str">
        <f t="shared" si="16"/>
        <v>No</v>
      </c>
      <c r="BF47" s="14" t="str">
        <f t="shared" si="16"/>
        <v>No</v>
      </c>
      <c r="BG47" s="14" t="str">
        <f t="shared" si="16"/>
        <v>No</v>
      </c>
      <c r="BH47" s="14" t="str">
        <f t="shared" si="16"/>
        <v>No</v>
      </c>
      <c r="BI47" s="14" t="str">
        <f t="shared" si="16"/>
        <v>No</v>
      </c>
      <c r="BJ47" s="14" t="str">
        <f t="shared" si="16"/>
        <v>Lower Limit</v>
      </c>
      <c r="BK47" s="14" t="str">
        <f t="shared" si="16"/>
        <v>Upper Limit</v>
      </c>
      <c r="BL47" s="14" t="str">
        <f t="shared" si="16"/>
        <v>Upper Limit</v>
      </c>
      <c r="BM47" s="14" t="str">
        <f t="shared" si="16"/>
        <v>Lower Limit</v>
      </c>
      <c r="BN47" s="14" t="str">
        <f t="shared" si="16"/>
        <v>No</v>
      </c>
      <c r="BO47" s="14" t="str">
        <f t="shared" si="17"/>
        <v>No</v>
      </c>
    </row>
  </sheetData>
  <conditionalFormatting sqref="B23:BO24 B35:BO36 B11:BO12">
    <cfRule type="containsText" dxfId="393" priority="28" operator="containsText" text="Upper Limit">
      <formula>NOT(ISERROR(SEARCH("Upper Limit",B11)))</formula>
    </cfRule>
    <cfRule type="containsText" dxfId="392" priority="29" operator="containsText" text="Lower Limit">
      <formula>NOT(ISERROR(SEARCH("Lower Limit",B11)))</formula>
    </cfRule>
    <cfRule type="containsText" dxfId="391" priority="30" operator="containsText" text="No">
      <formula>NOT(ISERROR(SEARCH("No",B11)))</formula>
    </cfRule>
  </conditionalFormatting>
  <conditionalFormatting sqref="B42:BO47">
    <cfRule type="containsText" dxfId="390" priority="25" operator="containsText" text="Upper Limit">
      <formula>NOT(ISERROR(SEARCH("Upper Limit",B42)))</formula>
    </cfRule>
    <cfRule type="containsText" dxfId="389" priority="26" operator="containsText" text="No">
      <formula>NOT(ISERROR(SEARCH("No",B42)))</formula>
    </cfRule>
    <cfRule type="containsText" dxfId="388" priority="27" operator="containsText" text="Lower Limit">
      <formula>NOT(ISERROR(SEARCH("Lower Limit",B42)))</formula>
    </cfRule>
  </conditionalFormatting>
  <conditionalFormatting sqref="B23:BO24">
    <cfRule type="containsText" dxfId="387" priority="22" operator="containsText" text="Upper Limit">
      <formula>NOT(ISERROR(SEARCH("Upper Limit",B23)))</formula>
    </cfRule>
    <cfRule type="containsText" dxfId="386" priority="23" operator="containsText" text="Lower Limit">
      <formula>NOT(ISERROR(SEARCH("Lower Limit",B23)))</formula>
    </cfRule>
    <cfRule type="containsText" dxfId="385" priority="24" operator="containsText" text="No">
      <formula>NOT(ISERROR(SEARCH("No",B23)))</formula>
    </cfRule>
  </conditionalFormatting>
  <conditionalFormatting sqref="B35:BO36">
    <cfRule type="containsText" dxfId="384" priority="19" operator="containsText" text="Upper Limit">
      <formula>NOT(ISERROR(SEARCH("Upper Limit",B35)))</formula>
    </cfRule>
    <cfRule type="containsText" dxfId="383" priority="20" operator="containsText" text="Lower Limit">
      <formula>NOT(ISERROR(SEARCH("Lower Limit",B35)))</formula>
    </cfRule>
    <cfRule type="containsText" dxfId="382" priority="21" operator="containsText" text="No">
      <formula>NOT(ISERROR(SEARCH("No",B35)))</formula>
    </cfRule>
  </conditionalFormatting>
  <conditionalFormatting sqref="B11:BO12">
    <cfRule type="containsText" dxfId="381" priority="16" operator="containsText" text="Upper Limit">
      <formula>NOT(ISERROR(SEARCH("Upper Limit",B11)))</formula>
    </cfRule>
    <cfRule type="containsText" dxfId="380" priority="17" operator="containsText" text="Lower Limit">
      <formula>NOT(ISERROR(SEARCH("Lower Limit",B11)))</formula>
    </cfRule>
    <cfRule type="containsText" dxfId="379" priority="18" operator="containsText" text="No">
      <formula>NOT(ISERROR(SEARCH("No",B11)))</formula>
    </cfRule>
  </conditionalFormatting>
  <conditionalFormatting sqref="B23:BO24">
    <cfRule type="containsText" dxfId="378" priority="13" operator="containsText" text="Upper Limit">
      <formula>NOT(ISERROR(SEARCH("Upper Limit",B23)))</formula>
    </cfRule>
    <cfRule type="containsText" dxfId="377" priority="14" operator="containsText" text="Lower Limit">
      <formula>NOT(ISERROR(SEARCH("Lower Limit",B23)))</formula>
    </cfRule>
    <cfRule type="containsText" dxfId="376" priority="15" operator="containsText" text="No">
      <formula>NOT(ISERROR(SEARCH("No",B23)))</formula>
    </cfRule>
  </conditionalFormatting>
  <conditionalFormatting sqref="B23:BO24">
    <cfRule type="containsText" dxfId="375" priority="10" operator="containsText" text="Upper Limit">
      <formula>NOT(ISERROR(SEARCH("Upper Limit",B23)))</formula>
    </cfRule>
    <cfRule type="containsText" dxfId="374" priority="11" operator="containsText" text="Lower Limit">
      <formula>NOT(ISERROR(SEARCH("Lower Limit",B23)))</formula>
    </cfRule>
    <cfRule type="containsText" dxfId="373" priority="12" operator="containsText" text="No">
      <formula>NOT(ISERROR(SEARCH("No",B23)))</formula>
    </cfRule>
  </conditionalFormatting>
  <conditionalFormatting sqref="B11:BO12">
    <cfRule type="containsText" dxfId="372" priority="7" operator="containsText" text="Upper Limit">
      <formula>NOT(ISERROR(SEARCH("Upper Limit",B11)))</formula>
    </cfRule>
    <cfRule type="containsText" dxfId="371" priority="8" operator="containsText" text="Lower Limit">
      <formula>NOT(ISERROR(SEARCH("Lower Limit",B11)))</formula>
    </cfRule>
    <cfRule type="containsText" dxfId="370" priority="9" operator="containsText" text="No">
      <formula>NOT(ISERROR(SEARCH("No",B11)))</formula>
    </cfRule>
  </conditionalFormatting>
  <conditionalFormatting sqref="B23:BO24">
    <cfRule type="containsText" dxfId="369" priority="4" operator="containsText" text="Upper Limit">
      <formula>NOT(ISERROR(SEARCH("Upper Limit",B23)))</formula>
    </cfRule>
    <cfRule type="containsText" dxfId="368" priority="5" operator="containsText" text="Lower Limit">
      <formula>NOT(ISERROR(SEARCH("Lower Limit",B23)))</formula>
    </cfRule>
    <cfRule type="containsText" dxfId="367" priority="6" operator="containsText" text="No">
      <formula>NOT(ISERROR(SEARCH("No",B23)))</formula>
    </cfRule>
  </conditionalFormatting>
  <conditionalFormatting sqref="B35:BO36">
    <cfRule type="containsText" dxfId="366" priority="1" operator="containsText" text="Upper Limit">
      <formula>NOT(ISERROR(SEARCH("Upper Limit",B35)))</formula>
    </cfRule>
    <cfRule type="containsText" dxfId="365" priority="2" operator="containsText" text="Lower Limit">
      <formula>NOT(ISERROR(SEARCH("Lower Limit",B35)))</formula>
    </cfRule>
    <cfRule type="containsText" dxfId="364" priority="3" operator="containsText" text="No">
      <formula>NOT(ISERROR(SEARCH("No",B35)))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5:BO47"/>
  <sheetViews>
    <sheetView topLeftCell="A40" workbookViewId="0">
      <pane xSplit="1" topLeftCell="BD1" activePane="topRight" state="frozen"/>
      <selection pane="topRight" activeCell="BO43" sqref="BH42:BO43"/>
    </sheetView>
  </sheetViews>
  <sheetFormatPr defaultRowHeight="15"/>
  <cols>
    <col min="1" max="1" width="23" customWidth="1"/>
  </cols>
  <sheetData>
    <row r="5" spans="1:67">
      <c r="B5" s="4" t="s">
        <v>56</v>
      </c>
      <c r="C5" s="4" t="s">
        <v>57</v>
      </c>
      <c r="D5" s="4" t="s">
        <v>58</v>
      </c>
      <c r="E5" s="4" t="s">
        <v>59</v>
      </c>
      <c r="F5" s="4" t="s">
        <v>60</v>
      </c>
      <c r="G5" s="4" t="s">
        <v>61</v>
      </c>
      <c r="H5" s="4" t="s">
        <v>62</v>
      </c>
      <c r="I5" s="4" t="s">
        <v>63</v>
      </c>
      <c r="J5" s="4" t="s">
        <v>64</v>
      </c>
      <c r="K5" s="4" t="s">
        <v>65</v>
      </c>
      <c r="L5" s="4" t="s">
        <v>66</v>
      </c>
      <c r="M5" s="4" t="s">
        <v>67</v>
      </c>
      <c r="N5" s="4" t="s">
        <v>68</v>
      </c>
      <c r="O5" s="4" t="s">
        <v>69</v>
      </c>
      <c r="P5" s="4" t="s">
        <v>70</v>
      </c>
      <c r="Q5" s="4" t="s">
        <v>71</v>
      </c>
      <c r="R5" s="4" t="s">
        <v>72</v>
      </c>
      <c r="S5" s="4" t="s">
        <v>73</v>
      </c>
      <c r="T5" s="4" t="s">
        <v>74</v>
      </c>
      <c r="U5" s="4" t="s">
        <v>75</v>
      </c>
      <c r="V5" s="4" t="s">
        <v>76</v>
      </c>
      <c r="W5" s="4" t="s">
        <v>77</v>
      </c>
      <c r="X5" s="4" t="s">
        <v>78</v>
      </c>
      <c r="Y5" s="4" t="s">
        <v>79</v>
      </c>
      <c r="Z5" s="4" t="s">
        <v>80</v>
      </c>
      <c r="AA5" s="4" t="s">
        <v>81</v>
      </c>
      <c r="AB5" s="4" t="s">
        <v>82</v>
      </c>
      <c r="AC5" s="4" t="s">
        <v>83</v>
      </c>
      <c r="AD5" s="4" t="s">
        <v>84</v>
      </c>
      <c r="AE5" s="4" t="s">
        <v>85</v>
      </c>
      <c r="AF5" s="1" t="s">
        <v>86</v>
      </c>
      <c r="AG5" s="1" t="s">
        <v>87</v>
      </c>
      <c r="AH5" s="1" t="s">
        <v>88</v>
      </c>
      <c r="AI5" s="1" t="s">
        <v>89</v>
      </c>
      <c r="AJ5" s="1" t="s">
        <v>90</v>
      </c>
      <c r="AK5" s="4" t="s">
        <v>91</v>
      </c>
      <c r="AL5" s="4" t="s">
        <v>92</v>
      </c>
      <c r="AM5" s="2" t="s">
        <v>93</v>
      </c>
      <c r="AN5" s="2" t="s">
        <v>94</v>
      </c>
      <c r="AO5" s="2" t="s">
        <v>95</v>
      </c>
      <c r="AP5" s="2" t="s">
        <v>96</v>
      </c>
      <c r="AQ5" s="4" t="s">
        <v>97</v>
      </c>
      <c r="AR5" s="4" t="s">
        <v>98</v>
      </c>
      <c r="AS5" s="4" t="s">
        <v>99</v>
      </c>
      <c r="AT5" s="4" t="s">
        <v>100</v>
      </c>
      <c r="AU5" s="4" t="s">
        <v>101</v>
      </c>
      <c r="AV5" s="4" t="s">
        <v>102</v>
      </c>
      <c r="AW5" s="4" t="s">
        <v>103</v>
      </c>
      <c r="AX5" s="4" t="s">
        <v>104</v>
      </c>
      <c r="AY5" s="4" t="s">
        <v>105</v>
      </c>
      <c r="AZ5" s="4" t="s">
        <v>106</v>
      </c>
      <c r="BA5" s="4" t="s">
        <v>107</v>
      </c>
      <c r="BB5" s="4" t="s">
        <v>108</v>
      </c>
      <c r="BC5" s="4" t="s">
        <v>109</v>
      </c>
      <c r="BD5" s="4" t="s">
        <v>110</v>
      </c>
      <c r="BE5" s="4" t="s">
        <v>111</v>
      </c>
      <c r="BF5" s="4" t="s">
        <v>112</v>
      </c>
      <c r="BG5" s="4" t="s">
        <v>113</v>
      </c>
      <c r="BH5" s="4" t="s">
        <v>114</v>
      </c>
      <c r="BI5" s="4" t="s">
        <v>115</v>
      </c>
      <c r="BJ5" s="4" t="s">
        <v>116</v>
      </c>
      <c r="BK5" s="4" t="s">
        <v>117</v>
      </c>
      <c r="BL5" s="4" t="s">
        <v>118</v>
      </c>
      <c r="BM5" s="4" t="s">
        <v>119</v>
      </c>
      <c r="BN5" s="4" t="s">
        <v>120</v>
      </c>
      <c r="BO5" s="4" t="s">
        <v>121</v>
      </c>
    </row>
    <row r="6" spans="1:67">
      <c r="A6" s="3" t="s">
        <v>122</v>
      </c>
      <c r="B6" s="4">
        <v>-9012.0278241195629</v>
      </c>
      <c r="C6" s="4">
        <v>-7246.0452037816285</v>
      </c>
      <c r="D6" s="4">
        <v>50627.234969404191</v>
      </c>
      <c r="E6" s="4">
        <v>48548.538990218687</v>
      </c>
      <c r="F6" s="4">
        <v>15984.550772194227</v>
      </c>
      <c r="G6" s="4">
        <v>7831.851537925002</v>
      </c>
      <c r="H6" s="4">
        <v>-15974.965079300542</v>
      </c>
      <c r="I6" s="4">
        <v>-2020.8827268968089</v>
      </c>
      <c r="J6" s="4">
        <v>1569.8874264412298</v>
      </c>
      <c r="K6" s="4">
        <v>4841.0990864506093</v>
      </c>
      <c r="L6" s="4">
        <v>-2972.1096537559715</v>
      </c>
      <c r="M6" s="4">
        <v>-12870.051731574873</v>
      </c>
      <c r="N6" s="4">
        <v>-25898.562317749558</v>
      </c>
      <c r="O6" s="4">
        <v>-33033.189418122653</v>
      </c>
      <c r="P6" s="4">
        <v>-26879.668993257539</v>
      </c>
      <c r="Q6" s="4">
        <v>-28649.697199255555</v>
      </c>
      <c r="R6" s="4">
        <v>-14152.540041658725</v>
      </c>
      <c r="S6" s="4">
        <v>700.02774821746425</v>
      </c>
      <c r="T6" s="4">
        <v>4773.3775541616997</v>
      </c>
      <c r="U6" s="4">
        <v>371.60100536935533</v>
      </c>
      <c r="V6" s="4">
        <v>1834.0522974608502</v>
      </c>
      <c r="W6" s="4">
        <v>-7259.10530319998</v>
      </c>
      <c r="X6" s="4">
        <v>-6747.7083258992243</v>
      </c>
      <c r="Y6" s="4">
        <v>13221.983513079414</v>
      </c>
      <c r="Z6" s="4">
        <v>8343.0562486141425</v>
      </c>
      <c r="AA6" s="4">
        <v>16702.443974897909</v>
      </c>
      <c r="AB6" s="4">
        <v>4991.7578193182599</v>
      </c>
      <c r="AC6" s="4">
        <v>-1771.741871511862</v>
      </c>
      <c r="AD6" s="4">
        <v>5741.241534837467</v>
      </c>
      <c r="AE6" s="4">
        <v>-7688.0498199292851</v>
      </c>
      <c r="AF6" s="4">
        <v>24684.493411299176</v>
      </c>
      <c r="AG6" s="4">
        <v>54605.912738337123</v>
      </c>
      <c r="AH6" s="4">
        <v>67571.718990474154</v>
      </c>
      <c r="AI6" s="4">
        <v>94462.847454040282</v>
      </c>
      <c r="AJ6" s="4">
        <v>76685.842062283715</v>
      </c>
      <c r="AK6" s="4">
        <v>32828.674643795035</v>
      </c>
      <c r="AL6" s="4">
        <v>36902.986542713188</v>
      </c>
      <c r="AM6" s="4">
        <v>-29603.198402402253</v>
      </c>
      <c r="AN6" s="4">
        <v>-70650.863321066718</v>
      </c>
      <c r="AO6" s="4">
        <v>-81470.262704019508</v>
      </c>
      <c r="AP6" s="4">
        <v>-99899.030408815714</v>
      </c>
      <c r="AQ6" s="4">
        <v>2830.9078198656061</v>
      </c>
      <c r="AR6" s="4">
        <v>70721.964946020977</v>
      </c>
      <c r="AS6" s="4">
        <v>115712.0104054016</v>
      </c>
      <c r="AT6" s="4">
        <v>120913.0818351483</v>
      </c>
      <c r="AU6" s="4">
        <v>73728.660110509954</v>
      </c>
      <c r="AV6" s="4">
        <v>84821.144136938557</v>
      </c>
      <c r="AW6" s="4">
        <v>75873.813127795176</v>
      </c>
      <c r="AX6" s="4">
        <v>58636.119317404169</v>
      </c>
      <c r="AY6" s="4">
        <v>36782.523763360106</v>
      </c>
      <c r="AZ6" s="4">
        <v>-20913.58383436728</v>
      </c>
      <c r="BA6" s="4">
        <v>-60459.359005862963</v>
      </c>
      <c r="BB6" s="4">
        <v>-52169.100378233125</v>
      </c>
      <c r="BC6" s="4">
        <v>-31914.038625877758</v>
      </c>
      <c r="BD6" s="4">
        <v>-12419.512451530638</v>
      </c>
      <c r="BE6" s="4">
        <v>24400.198235929653</v>
      </c>
      <c r="BF6" s="4">
        <v>22522.892305240268</v>
      </c>
      <c r="BG6" s="4">
        <v>10920.026176984335</v>
      </c>
      <c r="BH6" s="4">
        <v>-5197.3138735008833</v>
      </c>
      <c r="BI6" s="4">
        <v>2408.4525664831745</v>
      </c>
      <c r="BJ6" s="4">
        <v>4604.1410769863287</v>
      </c>
      <c r="BK6" s="4">
        <v>18743.852446415607</v>
      </c>
      <c r="BL6" s="4">
        <v>20044.49655257407</v>
      </c>
      <c r="BM6" s="4">
        <v>-17842.430764346413</v>
      </c>
      <c r="BN6" s="4">
        <v>-38742.195942192659</v>
      </c>
      <c r="BO6" s="4">
        <v>-76566.130862014295</v>
      </c>
    </row>
    <row r="7" spans="1:67">
      <c r="A7" s="3" t="s">
        <v>123</v>
      </c>
      <c r="B7">
        <v>25243.860697765806</v>
      </c>
      <c r="C7">
        <v>25557.003694839226</v>
      </c>
      <c r="D7">
        <v>31366.477076933559</v>
      </c>
      <c r="E7">
        <v>36183.917132398383</v>
      </c>
      <c r="F7">
        <v>37537.853871636842</v>
      </c>
      <c r="G7">
        <v>37086.230445645597</v>
      </c>
      <c r="H7">
        <v>34046.802209892019</v>
      </c>
      <c r="I7">
        <v>30719.432099552621</v>
      </c>
      <c r="J7">
        <v>30168.974139653033</v>
      </c>
      <c r="K7">
        <v>29978.999364478677</v>
      </c>
      <c r="L7">
        <v>29618.342548841225</v>
      </c>
      <c r="M7">
        <v>28737.443407514551</v>
      </c>
      <c r="N7">
        <v>25735.257020837387</v>
      </c>
      <c r="O7">
        <v>24476.833696202946</v>
      </c>
      <c r="P7">
        <v>21927.068795387568</v>
      </c>
      <c r="Q7">
        <v>19431.426183101597</v>
      </c>
      <c r="R7">
        <v>19881.67401172805</v>
      </c>
      <c r="S7">
        <v>20640.108217529843</v>
      </c>
      <c r="T7">
        <v>21233.380085935689</v>
      </c>
      <c r="U7">
        <v>19909.076894724923</v>
      </c>
      <c r="V7">
        <v>20407.725489197015</v>
      </c>
      <c r="W7">
        <v>20407.24781548202</v>
      </c>
      <c r="X7">
        <v>13794.1662858612</v>
      </c>
      <c r="Y7">
        <v>7869.0926174219421</v>
      </c>
      <c r="Z7">
        <v>6946.8867044467779</v>
      </c>
      <c r="AA7">
        <v>8017.89374844944</v>
      </c>
      <c r="AB7">
        <v>9080.9076205110578</v>
      </c>
      <c r="AC7">
        <v>9096.3614000699345</v>
      </c>
      <c r="AD7">
        <v>9438.3614487258492</v>
      </c>
      <c r="AE7">
        <v>8635.3221356805861</v>
      </c>
      <c r="AF7">
        <v>11548.133265165176</v>
      </c>
      <c r="AG7">
        <v>19523.647904696052</v>
      </c>
      <c r="AH7">
        <v>28428.528883550291</v>
      </c>
      <c r="AI7">
        <v>40586.567955948631</v>
      </c>
      <c r="AJ7">
        <v>47860.857971748657</v>
      </c>
      <c r="AK7">
        <v>49416.169094207769</v>
      </c>
      <c r="AL7">
        <v>51230.478561937925</v>
      </c>
      <c r="AM7">
        <v>51498.460385357554</v>
      </c>
      <c r="AN7">
        <v>53489.845328268653</v>
      </c>
      <c r="AO7">
        <v>55154.041516077981</v>
      </c>
      <c r="AP7">
        <v>56719.728083828137</v>
      </c>
      <c r="AQ7">
        <v>57128.28970016606</v>
      </c>
      <c r="AR7">
        <v>62839.087963889957</v>
      </c>
      <c r="AS7">
        <v>73014.746824241549</v>
      </c>
      <c r="AT7">
        <v>83218.446291071654</v>
      </c>
      <c r="AU7">
        <v>87137.785729617826</v>
      </c>
      <c r="AV7">
        <v>92349.21648774638</v>
      </c>
      <c r="AW7">
        <v>96649.942005324992</v>
      </c>
      <c r="AX7">
        <v>99226.477334340074</v>
      </c>
      <c r="AY7">
        <v>100655.15464622166</v>
      </c>
      <c r="AZ7">
        <v>99660.935305242121</v>
      </c>
      <c r="BA7">
        <v>97114.765257801278</v>
      </c>
      <c r="BB7">
        <v>92832.221999327652</v>
      </c>
      <c r="BC7">
        <v>85438.958770414625</v>
      </c>
      <c r="BD7">
        <v>79781.860801131974</v>
      </c>
      <c r="BE7">
        <v>79252.778722497867</v>
      </c>
      <c r="BF7">
        <v>78330.836118884545</v>
      </c>
      <c r="BG7">
        <v>79661.327267376706</v>
      </c>
      <c r="BH7">
        <v>80121.038478265807</v>
      </c>
      <c r="BI7">
        <v>80120.027697615878</v>
      </c>
      <c r="BJ7">
        <v>78327.687991205443</v>
      </c>
      <c r="BK7">
        <v>78870.998427954371</v>
      </c>
      <c r="BL7">
        <v>75312.974633715537</v>
      </c>
      <c r="BM7">
        <v>64626.251298386152</v>
      </c>
      <c r="BN7">
        <v>51452.322058172431</v>
      </c>
      <c r="BO7">
        <v>45307.85333453054</v>
      </c>
    </row>
    <row r="8" spans="1:67">
      <c r="A8" s="3" t="s">
        <v>124</v>
      </c>
      <c r="B8">
        <v>56074.720358086437</v>
      </c>
      <c r="C8">
        <v>56311.223456900443</v>
      </c>
      <c r="D8">
        <v>63495.184200209398</v>
      </c>
      <c r="E8">
        <v>68663.15886647375</v>
      </c>
      <c r="F8">
        <v>69805.276804077323</v>
      </c>
      <c r="G8">
        <v>69274.808478015693</v>
      </c>
      <c r="H8">
        <v>65742.788082878382</v>
      </c>
      <c r="I8">
        <v>61175.171875554697</v>
      </c>
      <c r="J8">
        <v>60528.990747092023</v>
      </c>
      <c r="K8">
        <v>60303.391877896516</v>
      </c>
      <c r="L8">
        <v>59930.288791371699</v>
      </c>
      <c r="M8">
        <v>59121.197570281118</v>
      </c>
      <c r="N8">
        <v>55777.467018508309</v>
      </c>
      <c r="O8">
        <v>55114.628478105733</v>
      </c>
      <c r="P8">
        <v>52303.523095925528</v>
      </c>
      <c r="Q8">
        <v>49550.616124569453</v>
      </c>
      <c r="R8">
        <v>49704.321598258859</v>
      </c>
      <c r="S8">
        <v>50547.455115583944</v>
      </c>
      <c r="T8">
        <v>48261.161845964467</v>
      </c>
      <c r="U8">
        <v>41991.232344404394</v>
      </c>
      <c r="V8">
        <v>42446.225527269562</v>
      </c>
      <c r="W8">
        <v>42445.92318481049</v>
      </c>
      <c r="X8">
        <v>32088.507290334015</v>
      </c>
      <c r="Y8">
        <v>22004.687727312463</v>
      </c>
      <c r="Z8">
        <v>20542.350627541138</v>
      </c>
      <c r="AA8">
        <v>22240.835093697817</v>
      </c>
      <c r="AB8">
        <v>23318.526692890115</v>
      </c>
      <c r="AC8">
        <v>23336.977209238619</v>
      </c>
      <c r="AD8">
        <v>23812.409601130639</v>
      </c>
      <c r="AE8">
        <v>22832.788420359109</v>
      </c>
      <c r="AF8">
        <v>27275.58052607553</v>
      </c>
      <c r="AG8">
        <v>39852.811581641683</v>
      </c>
      <c r="AH8">
        <v>52989.059473938971</v>
      </c>
      <c r="AI8">
        <v>70930.335775127503</v>
      </c>
      <c r="AJ8">
        <v>80300.640253950507</v>
      </c>
      <c r="AK8">
        <v>80337.343906716196</v>
      </c>
      <c r="AL8">
        <v>81413.186512957895</v>
      </c>
      <c r="AM8">
        <v>83464.311467328153</v>
      </c>
      <c r="AN8">
        <v>91218.293396911773</v>
      </c>
      <c r="AO8">
        <v>98638.778957999879</v>
      </c>
      <c r="AP8">
        <v>106856.80622881401</v>
      </c>
      <c r="AQ8">
        <v>107169.42880533657</v>
      </c>
      <c r="AR8">
        <v>114717.54166918836</v>
      </c>
      <c r="AS8">
        <v>129944.35804527542</v>
      </c>
      <c r="AT8">
        <v>144723.25569960894</v>
      </c>
      <c r="AU8">
        <v>149710.62376992067</v>
      </c>
      <c r="AV8">
        <v>156142.01597029675</v>
      </c>
      <c r="AW8">
        <v>160861.18925548863</v>
      </c>
      <c r="AX8">
        <v>163369.51602439047</v>
      </c>
      <c r="AY8">
        <v>164003.34196898917</v>
      </c>
      <c r="AZ8">
        <v>164294.80714931339</v>
      </c>
      <c r="BA8">
        <v>164955.73064164171</v>
      </c>
      <c r="BB8">
        <v>162377.68509312987</v>
      </c>
      <c r="BC8">
        <v>153910.00293929968</v>
      </c>
      <c r="BD8">
        <v>147051.07472642511</v>
      </c>
      <c r="BE8">
        <v>146414.33438955015</v>
      </c>
      <c r="BF8">
        <v>145289.45389419718</v>
      </c>
      <c r="BG8">
        <v>145924.27496221216</v>
      </c>
      <c r="BH8">
        <v>143571.01991161206</v>
      </c>
      <c r="BI8">
        <v>139375.06258678707</v>
      </c>
      <c r="BJ8">
        <v>130565.2245996761</v>
      </c>
      <c r="BK8">
        <v>130856.19824184646</v>
      </c>
      <c r="BL8">
        <v>126274.02407304113</v>
      </c>
      <c r="BM8">
        <v>111578.29946086978</v>
      </c>
      <c r="BN8">
        <v>93213.204869309367</v>
      </c>
      <c r="BO8">
        <v>88439.006970651812</v>
      </c>
    </row>
    <row r="9" spans="1:67">
      <c r="A9" s="3" t="s">
        <v>125</v>
      </c>
      <c r="B9">
        <v>-36417.858622875465</v>
      </c>
      <c r="C9">
        <v>-35951.435829283197</v>
      </c>
      <c r="D9">
        <v>-32890.937169618119</v>
      </c>
      <c r="E9">
        <v>-28774.566335752337</v>
      </c>
      <c r="F9">
        <v>-26996.991993244119</v>
      </c>
      <c r="G9">
        <v>-27290.925619094589</v>
      </c>
      <c r="H9">
        <v>-29345.169536080706</v>
      </c>
      <c r="I9">
        <v>-30192.04745245153</v>
      </c>
      <c r="J9">
        <v>-30551.059075224952</v>
      </c>
      <c r="K9">
        <v>-30669.785662356993</v>
      </c>
      <c r="L9">
        <v>-31005.549936219722</v>
      </c>
      <c r="M9">
        <v>-32030.064918018583</v>
      </c>
      <c r="N9">
        <v>-34349.162974504456</v>
      </c>
      <c r="O9">
        <v>-36798.755867602631</v>
      </c>
      <c r="P9">
        <v>-38825.839805688345</v>
      </c>
      <c r="Q9">
        <v>-40806.953699834114</v>
      </c>
      <c r="R9">
        <v>-39763.621161333576</v>
      </c>
      <c r="S9">
        <v>-39174.58557857835</v>
      </c>
      <c r="T9">
        <v>-32822.183434121878</v>
      </c>
      <c r="U9">
        <v>-24255.234004634018</v>
      </c>
      <c r="V9">
        <v>-23669.274586948071</v>
      </c>
      <c r="W9">
        <v>-23670.102923174913</v>
      </c>
      <c r="X9">
        <v>-22794.515723084431</v>
      </c>
      <c r="Y9">
        <v>-20402.097602359103</v>
      </c>
      <c r="Z9">
        <v>-20244.041141741945</v>
      </c>
      <c r="AA9">
        <v>-20427.988942047319</v>
      </c>
      <c r="AB9">
        <v>-19394.330524247056</v>
      </c>
      <c r="AC9">
        <v>-19384.870218267439</v>
      </c>
      <c r="AD9">
        <v>-19309.734856083731</v>
      </c>
      <c r="AE9">
        <v>-19759.610433676455</v>
      </c>
      <c r="AF9">
        <v>-19906.761256655533</v>
      </c>
      <c r="AG9">
        <v>-21134.679449195202</v>
      </c>
      <c r="AH9">
        <v>-20692.53229722707</v>
      </c>
      <c r="AI9">
        <v>-20100.967682409115</v>
      </c>
      <c r="AJ9">
        <v>-17018.706592655024</v>
      </c>
      <c r="AK9">
        <v>-12426.180530809077</v>
      </c>
      <c r="AL9">
        <v>-9134.9373401020312</v>
      </c>
      <c r="AM9">
        <v>-12433.241778583641</v>
      </c>
      <c r="AN9">
        <v>-21967.050809017583</v>
      </c>
      <c r="AO9">
        <v>-31815.433367765796</v>
      </c>
      <c r="AP9">
        <v>-43554.428206143602</v>
      </c>
      <c r="AQ9">
        <v>-42953.988510174968</v>
      </c>
      <c r="AR9">
        <v>-40917.819446706846</v>
      </c>
      <c r="AS9">
        <v>-40844.475617826211</v>
      </c>
      <c r="AT9">
        <v>-39791.172526002912</v>
      </c>
      <c r="AU9">
        <v>-38007.890350987873</v>
      </c>
      <c r="AV9">
        <v>-35236.382477354389</v>
      </c>
      <c r="AW9">
        <v>-31772.552495002299</v>
      </c>
      <c r="AX9">
        <v>-29059.600045760708</v>
      </c>
      <c r="AY9">
        <v>-26041.219999313369</v>
      </c>
      <c r="AZ9">
        <v>-29606.808382900446</v>
      </c>
      <c r="BA9">
        <v>-38567.165509879618</v>
      </c>
      <c r="BB9">
        <v>-46258.704188276744</v>
      </c>
      <c r="BC9">
        <v>-51503.129567355514</v>
      </c>
      <c r="BD9">
        <v>-54756.567049454301</v>
      </c>
      <c r="BE9">
        <v>-55070.332611606726</v>
      </c>
      <c r="BF9">
        <v>-55586.399431740705</v>
      </c>
      <c r="BG9">
        <v>-52864.568122294208</v>
      </c>
      <c r="BH9">
        <v>-46778.924388426713</v>
      </c>
      <c r="BI9">
        <v>-38390.042080726533</v>
      </c>
      <c r="BJ9">
        <v>-26147.385225735878</v>
      </c>
      <c r="BK9">
        <v>-25099.401199829823</v>
      </c>
      <c r="BL9">
        <v>-26609.124244935665</v>
      </c>
      <c r="BM9">
        <v>-29277.845026581082</v>
      </c>
      <c r="BN9">
        <v>-32069.443564101461</v>
      </c>
      <c r="BO9">
        <v>-40954.453937712002</v>
      </c>
    </row>
    <row r="10" spans="1:67">
      <c r="A10" s="3" t="s">
        <v>126</v>
      </c>
      <c r="B10">
        <v>-67248.718283196096</v>
      </c>
      <c r="C10">
        <v>-66705.655591344417</v>
      </c>
      <c r="D10">
        <v>-65019.644292893958</v>
      </c>
      <c r="E10">
        <v>-61253.808069827697</v>
      </c>
      <c r="F10">
        <v>-59264.414925684599</v>
      </c>
      <c r="G10">
        <v>-59479.503651464685</v>
      </c>
      <c r="H10">
        <v>-61041.155409067069</v>
      </c>
      <c r="I10">
        <v>-60647.787228453606</v>
      </c>
      <c r="J10">
        <v>-60911.075682663948</v>
      </c>
      <c r="K10">
        <v>-60994.178175774825</v>
      </c>
      <c r="L10">
        <v>-61317.496178750196</v>
      </c>
      <c r="M10">
        <v>-62413.81908078515</v>
      </c>
      <c r="N10">
        <v>-64391.372972175377</v>
      </c>
      <c r="O10">
        <v>-67436.550649505414</v>
      </c>
      <c r="P10">
        <v>-69202.294106226298</v>
      </c>
      <c r="Q10">
        <v>-70926.143641301969</v>
      </c>
      <c r="R10">
        <v>-69586.268747864393</v>
      </c>
      <c r="S10">
        <v>-69081.932476632443</v>
      </c>
      <c r="T10">
        <v>-59849.96519415066</v>
      </c>
      <c r="U10">
        <v>-46337.389454313488</v>
      </c>
      <c r="V10">
        <v>-45707.774625020611</v>
      </c>
      <c r="W10">
        <v>-45708.778292503375</v>
      </c>
      <c r="X10">
        <v>-41088.856727557242</v>
      </c>
      <c r="Y10">
        <v>-34537.692712249627</v>
      </c>
      <c r="Z10">
        <v>-33839.505064836303</v>
      </c>
      <c r="AA10">
        <v>-34650.930287295698</v>
      </c>
      <c r="AB10">
        <v>-33631.949596626117</v>
      </c>
      <c r="AC10">
        <v>-33625.486027436127</v>
      </c>
      <c r="AD10">
        <v>-33683.783008488521</v>
      </c>
      <c r="AE10">
        <v>-33957.076718354976</v>
      </c>
      <c r="AF10">
        <v>-35634.208517565887</v>
      </c>
      <c r="AG10">
        <v>-41463.843126140826</v>
      </c>
      <c r="AH10">
        <v>-45253.06288761575</v>
      </c>
      <c r="AI10">
        <v>-50444.735501587988</v>
      </c>
      <c r="AJ10">
        <v>-49458.488874856863</v>
      </c>
      <c r="AK10">
        <v>-43347.355343317497</v>
      </c>
      <c r="AL10">
        <v>-39317.645291122011</v>
      </c>
      <c r="AM10">
        <v>-44399.092860554243</v>
      </c>
      <c r="AN10">
        <v>-59695.498877660706</v>
      </c>
      <c r="AO10">
        <v>-75300.170809687683</v>
      </c>
      <c r="AP10">
        <v>-93691.506351129472</v>
      </c>
      <c r="AQ10">
        <v>-92995.127615345482</v>
      </c>
      <c r="AR10">
        <v>-92796.273152005248</v>
      </c>
      <c r="AS10">
        <v>-97774.086838860079</v>
      </c>
      <c r="AT10">
        <v>-101295.98193454021</v>
      </c>
      <c r="AU10">
        <v>-100580.72839129073</v>
      </c>
      <c r="AV10">
        <v>-99029.181959904774</v>
      </c>
      <c r="AW10">
        <v>-95983.799745165947</v>
      </c>
      <c r="AX10">
        <v>-93202.638735811095</v>
      </c>
      <c r="AY10">
        <v>-89389.407322080893</v>
      </c>
      <c r="AZ10">
        <v>-94240.68022697173</v>
      </c>
      <c r="BA10">
        <v>-106408.13089372007</v>
      </c>
      <c r="BB10">
        <v>-115804.16728207894</v>
      </c>
      <c r="BC10">
        <v>-119974.17373624058</v>
      </c>
      <c r="BD10">
        <v>-122025.78097474744</v>
      </c>
      <c r="BE10">
        <v>-122231.88827865903</v>
      </c>
      <c r="BF10">
        <v>-122545.01720705333</v>
      </c>
      <c r="BG10">
        <v>-119127.51581712966</v>
      </c>
      <c r="BH10">
        <v>-110228.90582177296</v>
      </c>
      <c r="BI10">
        <v>-97645.076969897738</v>
      </c>
      <c r="BJ10">
        <v>-78384.921834206543</v>
      </c>
      <c r="BK10">
        <v>-77084.601013721927</v>
      </c>
      <c r="BL10">
        <v>-77570.173684261274</v>
      </c>
      <c r="BM10">
        <v>-76229.893189064693</v>
      </c>
      <c r="BN10">
        <v>-73830.326375238408</v>
      </c>
      <c r="BO10">
        <v>-84085.607573833273</v>
      </c>
    </row>
    <row r="11" spans="1:67">
      <c r="A11" s="3" t="s">
        <v>127</v>
      </c>
      <c r="B11" t="str">
        <f>IF(B6&gt;B8, "Upper Limit", IF(B6&gt;B7, "Lower Limit", "No"))</f>
        <v>No</v>
      </c>
      <c r="C11" t="str">
        <f t="shared" ref="C11:BN11" si="0">IF(C6&gt;C8, "Upper Limit", IF(C6&gt;C7, "Lower Limit", "No"))</f>
        <v>No</v>
      </c>
      <c r="D11" t="str">
        <f t="shared" si="0"/>
        <v>Lower Limit</v>
      </c>
      <c r="E11" t="str">
        <f t="shared" si="0"/>
        <v>Lower Limit</v>
      </c>
      <c r="F11" t="str">
        <f t="shared" si="0"/>
        <v>No</v>
      </c>
      <c r="G11" t="str">
        <f t="shared" si="0"/>
        <v>No</v>
      </c>
      <c r="H11" t="str">
        <f t="shared" si="0"/>
        <v>No</v>
      </c>
      <c r="I11" t="str">
        <f t="shared" si="0"/>
        <v>No</v>
      </c>
      <c r="J11" t="str">
        <f t="shared" si="0"/>
        <v>No</v>
      </c>
      <c r="K11" t="str">
        <f t="shared" si="0"/>
        <v>No</v>
      </c>
      <c r="L11" t="str">
        <f t="shared" si="0"/>
        <v>No</v>
      </c>
      <c r="M11" t="str">
        <f t="shared" si="0"/>
        <v>No</v>
      </c>
      <c r="N11" t="str">
        <f t="shared" si="0"/>
        <v>No</v>
      </c>
      <c r="O11" t="str">
        <f t="shared" si="0"/>
        <v>No</v>
      </c>
      <c r="P11" t="str">
        <f t="shared" si="0"/>
        <v>No</v>
      </c>
      <c r="Q11" t="str">
        <f t="shared" si="0"/>
        <v>No</v>
      </c>
      <c r="R11" t="str">
        <f t="shared" si="0"/>
        <v>No</v>
      </c>
      <c r="S11" t="str">
        <f t="shared" si="0"/>
        <v>No</v>
      </c>
      <c r="T11" t="str">
        <f t="shared" si="0"/>
        <v>No</v>
      </c>
      <c r="U11" t="str">
        <f t="shared" si="0"/>
        <v>No</v>
      </c>
      <c r="V11" t="str">
        <f t="shared" si="0"/>
        <v>No</v>
      </c>
      <c r="W11" t="str">
        <f t="shared" si="0"/>
        <v>No</v>
      </c>
      <c r="X11" t="str">
        <f t="shared" si="0"/>
        <v>No</v>
      </c>
      <c r="Y11" t="str">
        <f t="shared" si="0"/>
        <v>Lower Limit</v>
      </c>
      <c r="Z11" t="str">
        <f t="shared" si="0"/>
        <v>Lower Limit</v>
      </c>
      <c r="AA11" t="str">
        <f t="shared" si="0"/>
        <v>Lower Limit</v>
      </c>
      <c r="AB11" t="str">
        <f t="shared" si="0"/>
        <v>No</v>
      </c>
      <c r="AC11" t="str">
        <f t="shared" si="0"/>
        <v>No</v>
      </c>
      <c r="AD11" t="str">
        <f t="shared" si="0"/>
        <v>No</v>
      </c>
      <c r="AE11" t="str">
        <f t="shared" si="0"/>
        <v>No</v>
      </c>
      <c r="AF11" t="str">
        <f t="shared" si="0"/>
        <v>Lower Limit</v>
      </c>
      <c r="AG11" t="str">
        <f t="shared" si="0"/>
        <v>Upper Limit</v>
      </c>
      <c r="AH11" t="str">
        <f t="shared" si="0"/>
        <v>Upper Limit</v>
      </c>
      <c r="AI11" t="str">
        <f t="shared" si="0"/>
        <v>Upper Limit</v>
      </c>
      <c r="AJ11" t="str">
        <f t="shared" si="0"/>
        <v>Lower Limit</v>
      </c>
      <c r="AK11" t="str">
        <f t="shared" si="0"/>
        <v>No</v>
      </c>
      <c r="AL11" t="str">
        <f t="shared" si="0"/>
        <v>No</v>
      </c>
      <c r="AM11" t="str">
        <f t="shared" si="0"/>
        <v>No</v>
      </c>
      <c r="AN11" t="str">
        <f t="shared" si="0"/>
        <v>No</v>
      </c>
      <c r="AO11" t="str">
        <f t="shared" si="0"/>
        <v>No</v>
      </c>
      <c r="AP11" t="str">
        <f t="shared" si="0"/>
        <v>No</v>
      </c>
      <c r="AQ11" t="str">
        <f t="shared" si="0"/>
        <v>No</v>
      </c>
      <c r="AR11" t="str">
        <f t="shared" si="0"/>
        <v>Lower Limit</v>
      </c>
      <c r="AS11" t="str">
        <f t="shared" si="0"/>
        <v>Lower Limit</v>
      </c>
      <c r="AT11" t="str">
        <f t="shared" si="0"/>
        <v>Lower Limit</v>
      </c>
      <c r="AU11" t="str">
        <f t="shared" si="0"/>
        <v>No</v>
      </c>
      <c r="AV11" t="str">
        <f t="shared" si="0"/>
        <v>No</v>
      </c>
      <c r="AW11" t="str">
        <f t="shared" si="0"/>
        <v>No</v>
      </c>
      <c r="AX11" t="str">
        <f t="shared" si="0"/>
        <v>No</v>
      </c>
      <c r="AY11" t="str">
        <f t="shared" si="0"/>
        <v>No</v>
      </c>
      <c r="AZ11" t="str">
        <f t="shared" si="0"/>
        <v>No</v>
      </c>
      <c r="BA11" t="str">
        <f t="shared" si="0"/>
        <v>No</v>
      </c>
      <c r="BB11" t="str">
        <f t="shared" si="0"/>
        <v>No</v>
      </c>
      <c r="BC11" t="str">
        <f t="shared" si="0"/>
        <v>No</v>
      </c>
      <c r="BD11" t="str">
        <f t="shared" si="0"/>
        <v>No</v>
      </c>
      <c r="BE11" t="str">
        <f t="shared" si="0"/>
        <v>No</v>
      </c>
      <c r="BF11" t="str">
        <f t="shared" si="0"/>
        <v>No</v>
      </c>
      <c r="BG11" t="str">
        <f t="shared" si="0"/>
        <v>No</v>
      </c>
      <c r="BH11" t="str">
        <f t="shared" si="0"/>
        <v>No</v>
      </c>
      <c r="BI11" t="str">
        <f t="shared" si="0"/>
        <v>No</v>
      </c>
      <c r="BJ11" t="str">
        <f t="shared" si="0"/>
        <v>No</v>
      </c>
      <c r="BK11" t="str">
        <f t="shared" si="0"/>
        <v>No</v>
      </c>
      <c r="BL11" t="str">
        <f t="shared" si="0"/>
        <v>No</v>
      </c>
      <c r="BM11" t="str">
        <f t="shared" si="0"/>
        <v>No</v>
      </c>
      <c r="BN11" t="str">
        <f t="shared" si="0"/>
        <v>No</v>
      </c>
      <c r="BO11" t="str">
        <f t="shared" ref="BO11" si="1">IF(BO6&gt;BO8, "Upper Limit", IF(BO6&gt;BO7, "Lower Limit", "No"))</f>
        <v>No</v>
      </c>
    </row>
    <row r="12" spans="1:67">
      <c r="A12" s="3" t="s">
        <v>128</v>
      </c>
      <c r="B12" t="str">
        <f>IF(B6&lt;B10, "Upper Limit", IF(B6&lt;B9, "Lower Limit", "No"))</f>
        <v>No</v>
      </c>
      <c r="C12" t="str">
        <f t="shared" ref="C12:BN12" si="2">IF(C6&lt;C10, "Upper Limit", IF(C6&lt;C9, "Lower Limit", "No"))</f>
        <v>No</v>
      </c>
      <c r="D12" t="str">
        <f t="shared" si="2"/>
        <v>No</v>
      </c>
      <c r="E12" t="str">
        <f t="shared" si="2"/>
        <v>No</v>
      </c>
      <c r="F12" t="str">
        <f t="shared" si="2"/>
        <v>No</v>
      </c>
      <c r="G12" t="str">
        <f t="shared" si="2"/>
        <v>No</v>
      </c>
      <c r="H12" t="str">
        <f t="shared" si="2"/>
        <v>No</v>
      </c>
      <c r="I12" t="str">
        <f t="shared" si="2"/>
        <v>No</v>
      </c>
      <c r="J12" t="str">
        <f t="shared" si="2"/>
        <v>No</v>
      </c>
      <c r="K12" t="str">
        <f t="shared" si="2"/>
        <v>No</v>
      </c>
      <c r="L12" t="str">
        <f t="shared" si="2"/>
        <v>No</v>
      </c>
      <c r="M12" t="str">
        <f t="shared" si="2"/>
        <v>No</v>
      </c>
      <c r="N12" t="str">
        <f t="shared" si="2"/>
        <v>No</v>
      </c>
      <c r="O12" t="str">
        <f t="shared" si="2"/>
        <v>No</v>
      </c>
      <c r="P12" t="str">
        <f t="shared" si="2"/>
        <v>No</v>
      </c>
      <c r="Q12" t="str">
        <f t="shared" si="2"/>
        <v>No</v>
      </c>
      <c r="R12" t="str">
        <f t="shared" si="2"/>
        <v>No</v>
      </c>
      <c r="S12" t="str">
        <f t="shared" si="2"/>
        <v>No</v>
      </c>
      <c r="T12" t="str">
        <f t="shared" si="2"/>
        <v>No</v>
      </c>
      <c r="U12" t="str">
        <f t="shared" si="2"/>
        <v>No</v>
      </c>
      <c r="V12" t="str">
        <f t="shared" si="2"/>
        <v>No</v>
      </c>
      <c r="W12" t="str">
        <f t="shared" si="2"/>
        <v>No</v>
      </c>
      <c r="X12" t="str">
        <f t="shared" si="2"/>
        <v>No</v>
      </c>
      <c r="Y12" t="str">
        <f t="shared" si="2"/>
        <v>No</v>
      </c>
      <c r="Z12" t="str">
        <f t="shared" si="2"/>
        <v>No</v>
      </c>
      <c r="AA12" t="str">
        <f t="shared" si="2"/>
        <v>No</v>
      </c>
      <c r="AB12" t="str">
        <f t="shared" si="2"/>
        <v>No</v>
      </c>
      <c r="AC12" t="str">
        <f t="shared" si="2"/>
        <v>No</v>
      </c>
      <c r="AD12" t="str">
        <f t="shared" si="2"/>
        <v>No</v>
      </c>
      <c r="AE12" t="str">
        <f t="shared" si="2"/>
        <v>No</v>
      </c>
      <c r="AF12" t="str">
        <f t="shared" si="2"/>
        <v>No</v>
      </c>
      <c r="AG12" t="str">
        <f t="shared" si="2"/>
        <v>No</v>
      </c>
      <c r="AH12" t="str">
        <f t="shared" si="2"/>
        <v>No</v>
      </c>
      <c r="AI12" t="str">
        <f t="shared" si="2"/>
        <v>No</v>
      </c>
      <c r="AJ12" t="str">
        <f t="shared" si="2"/>
        <v>No</v>
      </c>
      <c r="AK12" t="str">
        <f t="shared" si="2"/>
        <v>No</v>
      </c>
      <c r="AL12" t="str">
        <f t="shared" si="2"/>
        <v>No</v>
      </c>
      <c r="AM12" t="str">
        <f t="shared" si="2"/>
        <v>Lower Limit</v>
      </c>
      <c r="AN12" t="str">
        <f t="shared" si="2"/>
        <v>Upper Limit</v>
      </c>
      <c r="AO12" t="str">
        <f t="shared" si="2"/>
        <v>Upper Limit</v>
      </c>
      <c r="AP12" t="str">
        <f t="shared" si="2"/>
        <v>Upper Limit</v>
      </c>
      <c r="AQ12" t="str">
        <f t="shared" si="2"/>
        <v>No</v>
      </c>
      <c r="AR12" t="str">
        <f t="shared" si="2"/>
        <v>No</v>
      </c>
      <c r="AS12" t="str">
        <f t="shared" si="2"/>
        <v>No</v>
      </c>
      <c r="AT12" t="str">
        <f t="shared" si="2"/>
        <v>No</v>
      </c>
      <c r="AU12" t="str">
        <f t="shared" si="2"/>
        <v>No</v>
      </c>
      <c r="AV12" t="str">
        <f t="shared" si="2"/>
        <v>No</v>
      </c>
      <c r="AW12" t="str">
        <f t="shared" si="2"/>
        <v>No</v>
      </c>
      <c r="AX12" t="str">
        <f t="shared" si="2"/>
        <v>No</v>
      </c>
      <c r="AY12" t="str">
        <f t="shared" si="2"/>
        <v>No</v>
      </c>
      <c r="AZ12" t="str">
        <f t="shared" si="2"/>
        <v>No</v>
      </c>
      <c r="BA12" t="str">
        <f t="shared" si="2"/>
        <v>Lower Limit</v>
      </c>
      <c r="BB12" t="str">
        <f t="shared" si="2"/>
        <v>Lower Limit</v>
      </c>
      <c r="BC12" t="str">
        <f t="shared" si="2"/>
        <v>No</v>
      </c>
      <c r="BD12" t="str">
        <f t="shared" si="2"/>
        <v>No</v>
      </c>
      <c r="BE12" t="str">
        <f t="shared" si="2"/>
        <v>No</v>
      </c>
      <c r="BF12" t="str">
        <f t="shared" si="2"/>
        <v>No</v>
      </c>
      <c r="BG12" t="str">
        <f t="shared" si="2"/>
        <v>No</v>
      </c>
      <c r="BH12" t="str">
        <f t="shared" si="2"/>
        <v>No</v>
      </c>
      <c r="BI12" t="str">
        <f t="shared" si="2"/>
        <v>No</v>
      </c>
      <c r="BJ12" t="str">
        <f t="shared" si="2"/>
        <v>No</v>
      </c>
      <c r="BK12" t="str">
        <f t="shared" si="2"/>
        <v>No</v>
      </c>
      <c r="BL12" t="str">
        <f t="shared" si="2"/>
        <v>No</v>
      </c>
      <c r="BM12" t="str">
        <f t="shared" si="2"/>
        <v>No</v>
      </c>
      <c r="BN12" t="str">
        <f t="shared" si="2"/>
        <v>Lower Limit</v>
      </c>
      <c r="BO12" t="str">
        <f t="shared" ref="BO12" si="3">IF(BO6&lt;BO10, "Upper Limit", IF(BO6&lt;BO9, "Lower Limit", "No"))</f>
        <v>Lower Limit</v>
      </c>
    </row>
    <row r="17" spans="1:67">
      <c r="B17" s="4" t="s">
        <v>56</v>
      </c>
      <c r="C17" s="4" t="s">
        <v>57</v>
      </c>
      <c r="D17" s="4" t="s">
        <v>58</v>
      </c>
      <c r="E17" s="4" t="s">
        <v>59</v>
      </c>
      <c r="F17" s="4" t="s">
        <v>60</v>
      </c>
      <c r="G17" s="4" t="s">
        <v>61</v>
      </c>
      <c r="H17" s="4" t="s">
        <v>62</v>
      </c>
      <c r="I17" s="4" t="s">
        <v>63</v>
      </c>
      <c r="J17" s="4" t="s">
        <v>64</v>
      </c>
      <c r="K17" s="4" t="s">
        <v>65</v>
      </c>
      <c r="L17" s="4" t="s">
        <v>66</v>
      </c>
      <c r="M17" s="4" t="s">
        <v>67</v>
      </c>
      <c r="N17" s="4" t="s">
        <v>68</v>
      </c>
      <c r="O17" s="4" t="s">
        <v>69</v>
      </c>
      <c r="P17" s="4" t="s">
        <v>70</v>
      </c>
      <c r="Q17" s="4" t="s">
        <v>71</v>
      </c>
      <c r="R17" s="4" t="s">
        <v>72</v>
      </c>
      <c r="S17" s="4" t="s">
        <v>73</v>
      </c>
      <c r="T17" s="4" t="s">
        <v>74</v>
      </c>
      <c r="U17" s="4" t="s">
        <v>75</v>
      </c>
      <c r="V17" s="4" t="s">
        <v>76</v>
      </c>
      <c r="W17" s="4" t="s">
        <v>77</v>
      </c>
      <c r="X17" s="4" t="s">
        <v>78</v>
      </c>
      <c r="Y17" s="4" t="s">
        <v>79</v>
      </c>
      <c r="Z17" s="4" t="s">
        <v>80</v>
      </c>
      <c r="AA17" s="4" t="s">
        <v>81</v>
      </c>
      <c r="AB17" s="4" t="s">
        <v>82</v>
      </c>
      <c r="AC17" s="4" t="s">
        <v>83</v>
      </c>
      <c r="AD17" s="4" t="s">
        <v>84</v>
      </c>
      <c r="AE17" s="4" t="s">
        <v>85</v>
      </c>
      <c r="AF17" s="1" t="s">
        <v>86</v>
      </c>
      <c r="AG17" s="1" t="s">
        <v>87</v>
      </c>
      <c r="AH17" s="1" t="s">
        <v>88</v>
      </c>
      <c r="AI17" s="1" t="s">
        <v>89</v>
      </c>
      <c r="AJ17" s="1" t="s">
        <v>90</v>
      </c>
      <c r="AK17" s="4" t="s">
        <v>91</v>
      </c>
      <c r="AL17" s="2" t="s">
        <v>92</v>
      </c>
      <c r="AM17" s="2" t="s">
        <v>93</v>
      </c>
      <c r="AN17" s="2" t="s">
        <v>94</v>
      </c>
      <c r="AO17" s="2" t="s">
        <v>95</v>
      </c>
      <c r="AP17" s="2" t="s">
        <v>96</v>
      </c>
      <c r="AQ17" s="4" t="s">
        <v>97</v>
      </c>
      <c r="AR17" s="4" t="s">
        <v>98</v>
      </c>
      <c r="AS17" s="4" t="s">
        <v>99</v>
      </c>
      <c r="AT17" s="4" t="s">
        <v>100</v>
      </c>
      <c r="AU17" s="4" t="s">
        <v>101</v>
      </c>
      <c r="AV17" s="4" t="s">
        <v>102</v>
      </c>
      <c r="AW17" s="4" t="s">
        <v>103</v>
      </c>
      <c r="AX17" s="4" t="s">
        <v>104</v>
      </c>
      <c r="AY17" s="4" t="s">
        <v>105</v>
      </c>
      <c r="AZ17" s="4" t="s">
        <v>106</v>
      </c>
      <c r="BA17" s="4" t="s">
        <v>107</v>
      </c>
      <c r="BB17" s="4" t="s">
        <v>108</v>
      </c>
      <c r="BC17" s="4" t="s">
        <v>109</v>
      </c>
      <c r="BD17" s="4" t="s">
        <v>110</v>
      </c>
      <c r="BE17" s="4" t="s">
        <v>111</v>
      </c>
      <c r="BF17" s="4" t="s">
        <v>112</v>
      </c>
      <c r="BG17" s="4" t="s">
        <v>113</v>
      </c>
      <c r="BH17" s="4" t="s">
        <v>114</v>
      </c>
      <c r="BI17" s="4" t="s">
        <v>115</v>
      </c>
      <c r="BJ17" s="4" t="s">
        <v>116</v>
      </c>
      <c r="BK17" s="4" t="s">
        <v>117</v>
      </c>
      <c r="BL17" s="4" t="s">
        <v>118</v>
      </c>
      <c r="BM17" s="4" t="s">
        <v>119</v>
      </c>
      <c r="BN17" s="4" t="s">
        <v>120</v>
      </c>
      <c r="BO17" s="4" t="s">
        <v>121</v>
      </c>
    </row>
    <row r="18" spans="1:67">
      <c r="A18" s="3" t="s">
        <v>122</v>
      </c>
      <c r="B18" s="6">
        <v>-11152.711846459526</v>
      </c>
      <c r="C18" s="6">
        <v>444.42088188568596</v>
      </c>
      <c r="D18" s="6">
        <v>50850.806214349832</v>
      </c>
      <c r="E18" s="6">
        <v>49380.559383197004</v>
      </c>
      <c r="F18" s="6">
        <v>7521.3872770743328</v>
      </c>
      <c r="G18" s="6">
        <v>-19499.228743866093</v>
      </c>
      <c r="H18" s="6">
        <v>-33412.318696185393</v>
      </c>
      <c r="I18" s="6">
        <v>-22985.005779286999</v>
      </c>
      <c r="J18" s="6">
        <v>5183.6785085511801</v>
      </c>
      <c r="K18" s="6">
        <v>13431.193235396197</v>
      </c>
      <c r="L18" s="6">
        <v>2901.0998611851828</v>
      </c>
      <c r="M18" s="6">
        <v>-2350.5551065052277</v>
      </c>
      <c r="N18" s="6">
        <v>-38539.705678860861</v>
      </c>
      <c r="O18" s="6">
        <v>-42954.158527136984</v>
      </c>
      <c r="P18" s="6">
        <v>-30270.052352785297</v>
      </c>
      <c r="Q18" s="6">
        <v>-28755.309397202713</v>
      </c>
      <c r="R18" s="6">
        <v>-9664.8386542673143</v>
      </c>
      <c r="S18" s="6">
        <v>14655.208771635665</v>
      </c>
      <c r="T18" s="6">
        <v>11195.452777171264</v>
      </c>
      <c r="U18" s="6">
        <v>6854.3816591202412</v>
      </c>
      <c r="V18" s="6">
        <v>29759.828602552476</v>
      </c>
      <c r="W18" s="6">
        <v>9593.3785450999494</v>
      </c>
      <c r="X18" s="6">
        <v>19699.387637881693</v>
      </c>
      <c r="Y18" s="6">
        <v>33916.930070863629</v>
      </c>
      <c r="Z18" s="6">
        <v>8638.1843449518346</v>
      </c>
      <c r="AA18" s="6">
        <v>27959.447957977813</v>
      </c>
      <c r="AB18" s="6">
        <v>19726.865506327405</v>
      </c>
      <c r="AC18" s="6">
        <v>30431.154502446923</v>
      </c>
      <c r="AD18" s="6">
        <v>33053.412737876351</v>
      </c>
      <c r="AE18" s="6">
        <v>16092.787921987299</v>
      </c>
      <c r="AF18" s="6">
        <v>48650.239341989989</v>
      </c>
      <c r="AG18" s="6">
        <v>82904.586414574689</v>
      </c>
      <c r="AH18" s="6">
        <v>115511.3302038118</v>
      </c>
      <c r="AI18" s="6">
        <v>126124.28973183368</v>
      </c>
      <c r="AJ18" s="6">
        <v>101895.23751070266</v>
      </c>
      <c r="AK18" s="6">
        <v>19162.470040925255</v>
      </c>
      <c r="AL18" s="6">
        <v>-9040.278963982244</v>
      </c>
      <c r="AM18" s="6">
        <v>-94648.949406283151</v>
      </c>
      <c r="AN18" s="6">
        <v>-167072.79072490209</v>
      </c>
      <c r="AO18" s="6">
        <v>-150418.85965603733</v>
      </c>
      <c r="AP18" s="6">
        <v>-136486.93825466133</v>
      </c>
      <c r="AQ18" s="6">
        <v>26088.129366938898</v>
      </c>
      <c r="AR18" s="6">
        <v>132394.85893353165</v>
      </c>
      <c r="AS18" s="6">
        <v>188777.90815850152</v>
      </c>
      <c r="AT18" s="6">
        <v>200894.38425558037</v>
      </c>
      <c r="AU18" s="6">
        <v>154815.05357392336</v>
      </c>
      <c r="AV18" s="6">
        <v>131904.17213022424</v>
      </c>
      <c r="AW18" s="6">
        <v>85675.730458930193</v>
      </c>
      <c r="AX18" s="6">
        <v>22718.974672899931</v>
      </c>
      <c r="AY18" s="6">
        <v>-48607.637981763255</v>
      </c>
      <c r="AZ18" s="6">
        <v>-83661.351771833521</v>
      </c>
      <c r="BA18" s="6">
        <v>-85421.329901102989</v>
      </c>
      <c r="BB18" s="6">
        <v>-35684.207652196928</v>
      </c>
      <c r="BC18" s="6">
        <v>8824.875984515209</v>
      </c>
      <c r="BD18" s="6">
        <v>54110.080331650068</v>
      </c>
      <c r="BE18" s="6">
        <v>44370.744227453251</v>
      </c>
      <c r="BF18" s="6">
        <v>38616.763881094055</v>
      </c>
      <c r="BG18" s="6">
        <v>30392.332290264836</v>
      </c>
      <c r="BH18" s="6">
        <v>-26068.260365117923</v>
      </c>
      <c r="BI18" s="6">
        <v>35673.287753557786</v>
      </c>
      <c r="BJ18" s="6">
        <v>27252.86339482083</v>
      </c>
      <c r="BK18" s="6">
        <v>12307.701172973204</v>
      </c>
      <c r="BL18" s="6">
        <v>28631.265485652082</v>
      </c>
      <c r="BM18" s="6">
        <v>-57319.480488978326</v>
      </c>
      <c r="BN18" s="6">
        <v>-83316.809113945579</v>
      </c>
      <c r="BO18" s="6">
        <v>-113961.86971125854</v>
      </c>
    </row>
    <row r="19" spans="1:67">
      <c r="A19" s="3" t="s">
        <v>123</v>
      </c>
      <c r="B19">
        <v>25458.827062772212</v>
      </c>
      <c r="C19">
        <v>25764.307516279001</v>
      </c>
      <c r="D19">
        <v>31435.490349419819</v>
      </c>
      <c r="E19">
        <v>35952.781318442911</v>
      </c>
      <c r="F19">
        <v>36709.390083003716</v>
      </c>
      <c r="G19">
        <v>35771.597844591786</v>
      </c>
      <c r="H19">
        <v>33209.423275051638</v>
      </c>
      <c r="I19">
        <v>28720.19053167952</v>
      </c>
      <c r="J19">
        <v>28169.956852889354</v>
      </c>
      <c r="K19">
        <v>28466.803403964535</v>
      </c>
      <c r="L19">
        <v>27989.071745529844</v>
      </c>
      <c r="M19">
        <v>27076.596213775803</v>
      </c>
      <c r="N19">
        <v>23991.1164514341</v>
      </c>
      <c r="O19">
        <v>23052.7796839535</v>
      </c>
      <c r="P19">
        <v>20484.507611953526</v>
      </c>
      <c r="Q19">
        <v>18394.363074021901</v>
      </c>
      <c r="R19">
        <v>18850.885062933405</v>
      </c>
      <c r="S19">
        <v>19832.936347411844</v>
      </c>
      <c r="T19">
        <v>21654.946555022478</v>
      </c>
      <c r="U19">
        <v>22003.502257743243</v>
      </c>
      <c r="V19">
        <v>25040.829354196769</v>
      </c>
      <c r="W19">
        <v>25616.416269836773</v>
      </c>
      <c r="X19">
        <v>21679.912953325878</v>
      </c>
      <c r="Y19">
        <v>19371.27671585069</v>
      </c>
      <c r="Z19">
        <v>19457.019901059</v>
      </c>
      <c r="AA19">
        <v>22541.04530987766</v>
      </c>
      <c r="AB19">
        <v>24371.094036495222</v>
      </c>
      <c r="AC19">
        <v>27162.490995751552</v>
      </c>
      <c r="AD19">
        <v>29450.269155866357</v>
      </c>
      <c r="AE19">
        <v>29637.201459442738</v>
      </c>
      <c r="AF19">
        <v>33761.042244636694</v>
      </c>
      <c r="AG19">
        <v>42825.682211904401</v>
      </c>
      <c r="AH19">
        <v>55985.894252989921</v>
      </c>
      <c r="AI19">
        <v>68520.936862551491</v>
      </c>
      <c r="AJ19">
        <v>75849.986855961804</v>
      </c>
      <c r="AK19">
        <v>75643.081865596745</v>
      </c>
      <c r="AL19">
        <v>75634.265079326418</v>
      </c>
      <c r="AM19">
        <v>80090.977059919838</v>
      </c>
      <c r="AN19">
        <v>88549.383611793644</v>
      </c>
      <c r="AO19">
        <v>91289.271262398033</v>
      </c>
      <c r="AP19">
        <v>90034.676275518897</v>
      </c>
      <c r="AQ19">
        <v>90970.335025834051</v>
      </c>
      <c r="AR19">
        <v>101150.25304096952</v>
      </c>
      <c r="AS19">
        <v>117234.6366152854</v>
      </c>
      <c r="AT19">
        <v>134819.86622386548</v>
      </c>
      <c r="AU19">
        <v>144790.53450246796</v>
      </c>
      <c r="AV19">
        <v>152356.1896400355</v>
      </c>
      <c r="AW19">
        <v>155491.69851476996</v>
      </c>
      <c r="AX19">
        <v>155059.7040669283</v>
      </c>
      <c r="AY19">
        <v>153645.27122857812</v>
      </c>
      <c r="AZ19">
        <v>150442.12521360128</v>
      </c>
      <c r="BA19">
        <v>144454.64742930664</v>
      </c>
      <c r="BB19">
        <v>135730.93427075987</v>
      </c>
      <c r="BC19">
        <v>127113.84277651248</v>
      </c>
      <c r="BD19">
        <v>123257.1652700241</v>
      </c>
      <c r="BE19">
        <v>124758.05671058825</v>
      </c>
      <c r="BF19">
        <v>127176.93617219136</v>
      </c>
      <c r="BG19">
        <v>130496.70861641911</v>
      </c>
      <c r="BH19">
        <v>129067.60421185668</v>
      </c>
      <c r="BI19">
        <v>129304.33774904258</v>
      </c>
      <c r="BJ19">
        <v>128082.45648749337</v>
      </c>
      <c r="BK19">
        <v>127617.12296141111</v>
      </c>
      <c r="BL19">
        <v>119851.03158315631</v>
      </c>
      <c r="BM19">
        <v>102122.24029491152</v>
      </c>
      <c r="BN19">
        <v>79717.537036439768</v>
      </c>
      <c r="BO19">
        <v>63167.175626371856</v>
      </c>
    </row>
    <row r="20" spans="1:67">
      <c r="A20" s="3" t="s">
        <v>124</v>
      </c>
      <c r="B20">
        <v>54264.740039117627</v>
      </c>
      <c r="C20">
        <v>54577.407536514991</v>
      </c>
      <c r="D20">
        <v>61746.432892169643</v>
      </c>
      <c r="E20">
        <v>66076.279718401609</v>
      </c>
      <c r="F20">
        <v>66200.209518905875</v>
      </c>
      <c r="G20">
        <v>65841.054334592423</v>
      </c>
      <c r="H20">
        <v>63903.27360464121</v>
      </c>
      <c r="I20">
        <v>58277.457363612826</v>
      </c>
      <c r="J20">
        <v>57579.807980726975</v>
      </c>
      <c r="K20">
        <v>57968.401314083254</v>
      </c>
      <c r="L20">
        <v>57385.965971427773</v>
      </c>
      <c r="M20">
        <v>56295.114182241756</v>
      </c>
      <c r="N20">
        <v>53420.722942516986</v>
      </c>
      <c r="O20">
        <v>53625.965866872815</v>
      </c>
      <c r="P20">
        <v>50871.549212114813</v>
      </c>
      <c r="Q20">
        <v>48658.37086207862</v>
      </c>
      <c r="R20">
        <v>49057.921104172012</v>
      </c>
      <c r="S20">
        <v>50440.626492399548</v>
      </c>
      <c r="T20">
        <v>50779.825522672079</v>
      </c>
      <c r="U20">
        <v>47865.289326135971</v>
      </c>
      <c r="V20">
        <v>51894.31649659243</v>
      </c>
      <c r="W20">
        <v>52588.042444711718</v>
      </c>
      <c r="X20">
        <v>46272.606740513336</v>
      </c>
      <c r="Y20">
        <v>42428.515731179636</v>
      </c>
      <c r="Z20">
        <v>42544.162248202381</v>
      </c>
      <c r="AA20">
        <v>46339.279230747503</v>
      </c>
      <c r="AB20">
        <v>47342.417473856985</v>
      </c>
      <c r="AC20">
        <v>50254.40337828295</v>
      </c>
      <c r="AD20">
        <v>53436.472987046305</v>
      </c>
      <c r="AE20">
        <v>53677.257859869504</v>
      </c>
      <c r="AF20">
        <v>59637.482456217185</v>
      </c>
      <c r="AG20">
        <v>73504.005314698603</v>
      </c>
      <c r="AH20">
        <v>92121.877602736</v>
      </c>
      <c r="AI20">
        <v>108738.04040891062</v>
      </c>
      <c r="AJ20">
        <v>116787.87590255684</v>
      </c>
      <c r="AK20">
        <v>113978.17694992032</v>
      </c>
      <c r="AL20">
        <v>113929.31539286542</v>
      </c>
      <c r="AM20">
        <v>128307.9472629482</v>
      </c>
      <c r="AN20">
        <v>154138.17254179946</v>
      </c>
      <c r="AO20">
        <v>167481.60990876614</v>
      </c>
      <c r="AP20">
        <v>173284.75827786853</v>
      </c>
      <c r="AQ20">
        <v>174331.33823740689</v>
      </c>
      <c r="AR20">
        <v>189056.40070289533</v>
      </c>
      <c r="AS20">
        <v>213482.11894714524</v>
      </c>
      <c r="AT20">
        <v>239039.76816877397</v>
      </c>
      <c r="AU20">
        <v>252638.32444518158</v>
      </c>
      <c r="AV20">
        <v>262160.76938912185</v>
      </c>
      <c r="AW20">
        <v>265669.55834076664</v>
      </c>
      <c r="AX20">
        <v>265322.29134833213</v>
      </c>
      <c r="AY20">
        <v>265728.44696681923</v>
      </c>
      <c r="AZ20">
        <v>265937.73449255677</v>
      </c>
      <c r="BA20">
        <v>262379.07473975141</v>
      </c>
      <c r="BB20">
        <v>252491.42531545827</v>
      </c>
      <c r="BC20">
        <v>241122.21301432943</v>
      </c>
      <c r="BD20">
        <v>235798.11586030532</v>
      </c>
      <c r="BE20">
        <v>237539.48503210722</v>
      </c>
      <c r="BF20">
        <v>239994.39181305963</v>
      </c>
      <c r="BG20">
        <v>240381.87261668773</v>
      </c>
      <c r="BH20">
        <v>230473.43728957363</v>
      </c>
      <c r="BI20">
        <v>221642.29699346572</v>
      </c>
      <c r="BJ20">
        <v>211011.54438789317</v>
      </c>
      <c r="BK20">
        <v>210769.89874542691</v>
      </c>
      <c r="BL20">
        <v>200425.89566131131</v>
      </c>
      <c r="BM20">
        <v>177273.18251719573</v>
      </c>
      <c r="BN20">
        <v>146674.33566872851</v>
      </c>
      <c r="BO20">
        <v>127012.45901285179</v>
      </c>
    </row>
    <row r="21" spans="1:67">
      <c r="A21" s="3" t="s">
        <v>125</v>
      </c>
      <c r="B21">
        <v>-32152.998889918625</v>
      </c>
      <c r="C21">
        <v>-31861.892524192986</v>
      </c>
      <c r="D21">
        <v>-29186.39473607983</v>
      </c>
      <c r="E21">
        <v>-24294.215481474486</v>
      </c>
      <c r="F21">
        <v>-22272.248788800607</v>
      </c>
      <c r="G21">
        <v>-24367.315135409495</v>
      </c>
      <c r="H21">
        <v>-28178.277384127508</v>
      </c>
      <c r="I21">
        <v>-30394.343132187085</v>
      </c>
      <c r="J21">
        <v>-30649.74540278588</v>
      </c>
      <c r="K21">
        <v>-30536.392416272894</v>
      </c>
      <c r="L21">
        <v>-30804.716706266008</v>
      </c>
      <c r="M21">
        <v>-31360.439723156102</v>
      </c>
      <c r="N21">
        <v>-34868.096530731673</v>
      </c>
      <c r="O21">
        <v>-38093.592681885122</v>
      </c>
      <c r="P21">
        <v>-40289.575588369044</v>
      </c>
      <c r="Q21">
        <v>-42133.652502091536</v>
      </c>
      <c r="R21">
        <v>-41563.187019543817</v>
      </c>
      <c r="S21">
        <v>-41382.443942563557</v>
      </c>
      <c r="T21">
        <v>-36594.811380276726</v>
      </c>
      <c r="U21">
        <v>-29720.071879042222</v>
      </c>
      <c r="V21">
        <v>-28666.144930594553</v>
      </c>
      <c r="W21">
        <v>-28326.836079913126</v>
      </c>
      <c r="X21">
        <v>-27505.474621049045</v>
      </c>
      <c r="Y21">
        <v>-26743.2013148072</v>
      </c>
      <c r="Z21">
        <v>-26717.264793227761</v>
      </c>
      <c r="AA21">
        <v>-25055.422531862027</v>
      </c>
      <c r="AB21">
        <v>-21571.552838228305</v>
      </c>
      <c r="AC21">
        <v>-19021.333769311244</v>
      </c>
      <c r="AD21">
        <v>-18522.138506493538</v>
      </c>
      <c r="AE21">
        <v>-18442.9113414108</v>
      </c>
      <c r="AF21">
        <v>-17991.838178524282</v>
      </c>
      <c r="AG21">
        <v>-18530.963993683996</v>
      </c>
      <c r="AH21">
        <v>-16286.07244650225</v>
      </c>
      <c r="AI21">
        <v>-11913.270230166756</v>
      </c>
      <c r="AJ21">
        <v>-6025.791237228259</v>
      </c>
      <c r="AK21">
        <v>-1027.1083030504087</v>
      </c>
      <c r="AL21">
        <v>-955.83554775157245</v>
      </c>
      <c r="AM21">
        <v>-16342.963346136879</v>
      </c>
      <c r="AN21">
        <v>-42628.194248218017</v>
      </c>
      <c r="AO21">
        <v>-61095.406030338156</v>
      </c>
      <c r="AP21">
        <v>-76465.4877291804</v>
      </c>
      <c r="AQ21">
        <v>-75751.671397311657</v>
      </c>
      <c r="AR21">
        <v>-74662.042282882117</v>
      </c>
      <c r="AS21">
        <v>-75260.328048434239</v>
      </c>
      <c r="AT21">
        <v>-73619.937665951467</v>
      </c>
      <c r="AU21">
        <v>-70905.045382959375</v>
      </c>
      <c r="AV21">
        <v>-67252.969858137221</v>
      </c>
      <c r="AW21">
        <v>-64864.021137223375</v>
      </c>
      <c r="AX21">
        <v>-65465.470495879381</v>
      </c>
      <c r="AY21">
        <v>-70521.080247904218</v>
      </c>
      <c r="AZ21">
        <v>-80549.093344309746</v>
      </c>
      <c r="BA21">
        <v>-91394.207191582871</v>
      </c>
      <c r="BB21">
        <v>-97790.047818636973</v>
      </c>
      <c r="BC21">
        <v>-100902.89769912143</v>
      </c>
      <c r="BD21">
        <v>-101824.73591053832</v>
      </c>
      <c r="BE21">
        <v>-100804.79993244968</v>
      </c>
      <c r="BF21">
        <v>-98457.97510954515</v>
      </c>
      <c r="BG21">
        <v>-89273.619384118123</v>
      </c>
      <c r="BH21">
        <v>-73744.061943577239</v>
      </c>
      <c r="BI21">
        <v>-55371.580739803663</v>
      </c>
      <c r="BJ21">
        <v>-37775.719313306225</v>
      </c>
      <c r="BK21">
        <v>-38688.428606620531</v>
      </c>
      <c r="BL21">
        <v>-41298.696573153706</v>
      </c>
      <c r="BM21">
        <v>-48179.644149656873</v>
      </c>
      <c r="BN21">
        <v>-54196.060228137721</v>
      </c>
      <c r="BO21">
        <v>-64523.391146587994</v>
      </c>
    </row>
    <row r="22" spans="1:67">
      <c r="A22" s="3" t="s">
        <v>126</v>
      </c>
      <c r="B22">
        <v>-60958.911866264047</v>
      </c>
      <c r="C22">
        <v>-60674.992544428984</v>
      </c>
      <c r="D22">
        <v>-59497.337278829655</v>
      </c>
      <c r="E22">
        <v>-54417.713881433185</v>
      </c>
      <c r="F22">
        <v>-51763.068224702765</v>
      </c>
      <c r="G22">
        <v>-54436.77162541014</v>
      </c>
      <c r="H22">
        <v>-58872.127713717076</v>
      </c>
      <c r="I22">
        <v>-59951.609964120384</v>
      </c>
      <c r="J22">
        <v>-60059.596530623494</v>
      </c>
      <c r="K22">
        <v>-60037.990326391606</v>
      </c>
      <c r="L22">
        <v>-60201.610932163931</v>
      </c>
      <c r="M22">
        <v>-60578.957691622054</v>
      </c>
      <c r="N22">
        <v>-64297.703021814559</v>
      </c>
      <c r="O22">
        <v>-68666.778864804437</v>
      </c>
      <c r="P22">
        <v>-70676.617188530319</v>
      </c>
      <c r="Q22">
        <v>-72397.660290148255</v>
      </c>
      <c r="R22">
        <v>-71770.223060782431</v>
      </c>
      <c r="S22">
        <v>-71990.134087551254</v>
      </c>
      <c r="T22">
        <v>-65719.690347926327</v>
      </c>
      <c r="U22">
        <v>-55581.858947434957</v>
      </c>
      <c r="V22">
        <v>-55519.632072990215</v>
      </c>
      <c r="W22">
        <v>-55298.462254788079</v>
      </c>
      <c r="X22">
        <v>-52098.16840823651</v>
      </c>
      <c r="Y22">
        <v>-49800.440330136145</v>
      </c>
      <c r="Z22">
        <v>-49804.407140371142</v>
      </c>
      <c r="AA22">
        <v>-48853.65645273187</v>
      </c>
      <c r="AB22">
        <v>-44542.876275590068</v>
      </c>
      <c r="AC22">
        <v>-42113.246151842643</v>
      </c>
      <c r="AD22">
        <v>-42508.342337673486</v>
      </c>
      <c r="AE22">
        <v>-42482.967741837572</v>
      </c>
      <c r="AF22">
        <v>-43868.278390104766</v>
      </c>
      <c r="AG22">
        <v>-49209.287096478191</v>
      </c>
      <c r="AH22">
        <v>-52422.055796248336</v>
      </c>
      <c r="AI22">
        <v>-52130.373776525885</v>
      </c>
      <c r="AJ22">
        <v>-46963.680283823291</v>
      </c>
      <c r="AK22">
        <v>-39362.203387373986</v>
      </c>
      <c r="AL22">
        <v>-39250.885861290568</v>
      </c>
      <c r="AM22">
        <v>-64559.933549165238</v>
      </c>
      <c r="AN22">
        <v>-108216.98317822385</v>
      </c>
      <c r="AO22">
        <v>-137287.74467670624</v>
      </c>
      <c r="AP22">
        <v>-159715.56973153006</v>
      </c>
      <c r="AQ22">
        <v>-159112.67460888452</v>
      </c>
      <c r="AR22">
        <v>-162568.18994480793</v>
      </c>
      <c r="AS22">
        <v>-171507.81038029405</v>
      </c>
      <c r="AT22">
        <v>-177839.83961085993</v>
      </c>
      <c r="AU22">
        <v>-178752.83532567305</v>
      </c>
      <c r="AV22">
        <v>-177057.5496072236</v>
      </c>
      <c r="AW22">
        <v>-175041.88096322003</v>
      </c>
      <c r="AX22">
        <v>-175728.05777728322</v>
      </c>
      <c r="AY22">
        <v>-182604.25598614538</v>
      </c>
      <c r="AZ22">
        <v>-196044.70262326527</v>
      </c>
      <c r="BA22">
        <v>-209318.63450202762</v>
      </c>
      <c r="BB22">
        <v>-214550.53886333539</v>
      </c>
      <c r="BC22">
        <v>-214911.26793693838</v>
      </c>
      <c r="BD22">
        <v>-214365.68650081952</v>
      </c>
      <c r="BE22">
        <v>-213586.22825396864</v>
      </c>
      <c r="BF22">
        <v>-211275.43075041339</v>
      </c>
      <c r="BG22">
        <v>-199158.78338438674</v>
      </c>
      <c r="BH22">
        <v>-175149.89502129421</v>
      </c>
      <c r="BI22">
        <v>-147709.53998422678</v>
      </c>
      <c r="BJ22">
        <v>-120704.80721370602</v>
      </c>
      <c r="BK22">
        <v>-121841.20439063635</v>
      </c>
      <c r="BL22">
        <v>-121873.56065130871</v>
      </c>
      <c r="BM22">
        <v>-123330.58637194107</v>
      </c>
      <c r="BN22">
        <v>-121152.85886042647</v>
      </c>
      <c r="BO22">
        <v>-128368.67453306791</v>
      </c>
    </row>
    <row r="23" spans="1:67">
      <c r="A23" s="3" t="s">
        <v>127</v>
      </c>
      <c r="B23" t="str">
        <f>IF(B18&gt;B20, "Upper Limit", IF(B18&gt;B19, "Lower Limit", "No"))</f>
        <v>No</v>
      </c>
      <c r="C23" t="str">
        <f t="shared" ref="C23:BN23" si="4">IF(C18&gt;C20, "Upper Limit", IF(C18&gt;C19, "Lower Limit", "No"))</f>
        <v>No</v>
      </c>
      <c r="D23" t="str">
        <f t="shared" si="4"/>
        <v>Lower Limit</v>
      </c>
      <c r="E23" t="str">
        <f t="shared" si="4"/>
        <v>Lower Limit</v>
      </c>
      <c r="F23" t="str">
        <f t="shared" si="4"/>
        <v>No</v>
      </c>
      <c r="G23" t="str">
        <f t="shared" si="4"/>
        <v>No</v>
      </c>
      <c r="H23" t="str">
        <f t="shared" si="4"/>
        <v>No</v>
      </c>
      <c r="I23" t="str">
        <f t="shared" si="4"/>
        <v>No</v>
      </c>
      <c r="J23" t="str">
        <f t="shared" si="4"/>
        <v>No</v>
      </c>
      <c r="K23" t="str">
        <f t="shared" si="4"/>
        <v>No</v>
      </c>
      <c r="L23" t="str">
        <f t="shared" si="4"/>
        <v>No</v>
      </c>
      <c r="M23" t="str">
        <f t="shared" si="4"/>
        <v>No</v>
      </c>
      <c r="N23" t="str">
        <f t="shared" si="4"/>
        <v>No</v>
      </c>
      <c r="O23" t="str">
        <f t="shared" si="4"/>
        <v>No</v>
      </c>
      <c r="P23" t="str">
        <f t="shared" si="4"/>
        <v>No</v>
      </c>
      <c r="Q23" t="str">
        <f t="shared" si="4"/>
        <v>No</v>
      </c>
      <c r="R23" t="str">
        <f t="shared" si="4"/>
        <v>No</v>
      </c>
      <c r="S23" t="str">
        <f t="shared" si="4"/>
        <v>No</v>
      </c>
      <c r="T23" t="str">
        <f t="shared" si="4"/>
        <v>No</v>
      </c>
      <c r="U23" t="str">
        <f t="shared" si="4"/>
        <v>No</v>
      </c>
      <c r="V23" t="str">
        <f t="shared" si="4"/>
        <v>Lower Limit</v>
      </c>
      <c r="W23" t="str">
        <f t="shared" si="4"/>
        <v>No</v>
      </c>
      <c r="X23" t="str">
        <f t="shared" si="4"/>
        <v>No</v>
      </c>
      <c r="Y23" t="str">
        <f t="shared" si="4"/>
        <v>Lower Limit</v>
      </c>
      <c r="Z23" t="str">
        <f t="shared" si="4"/>
        <v>No</v>
      </c>
      <c r="AA23" t="str">
        <f t="shared" si="4"/>
        <v>Lower Limit</v>
      </c>
      <c r="AB23" t="str">
        <f t="shared" si="4"/>
        <v>No</v>
      </c>
      <c r="AC23" t="str">
        <f t="shared" si="4"/>
        <v>Lower Limit</v>
      </c>
      <c r="AD23" t="str">
        <f t="shared" si="4"/>
        <v>Lower Limit</v>
      </c>
      <c r="AE23" t="str">
        <f t="shared" si="4"/>
        <v>No</v>
      </c>
      <c r="AF23" t="str">
        <f t="shared" si="4"/>
        <v>Lower Limit</v>
      </c>
      <c r="AG23" t="str">
        <f t="shared" si="4"/>
        <v>Upper Limit</v>
      </c>
      <c r="AH23" t="str">
        <f t="shared" si="4"/>
        <v>Upper Limit</v>
      </c>
      <c r="AI23" t="str">
        <f t="shared" si="4"/>
        <v>Upper Limit</v>
      </c>
      <c r="AJ23" t="str">
        <f t="shared" si="4"/>
        <v>Lower Limit</v>
      </c>
      <c r="AK23" t="str">
        <f t="shared" si="4"/>
        <v>No</v>
      </c>
      <c r="AL23" t="str">
        <f t="shared" si="4"/>
        <v>No</v>
      </c>
      <c r="AM23" t="str">
        <f t="shared" si="4"/>
        <v>No</v>
      </c>
      <c r="AN23" t="str">
        <f t="shared" si="4"/>
        <v>No</v>
      </c>
      <c r="AO23" t="str">
        <f t="shared" si="4"/>
        <v>No</v>
      </c>
      <c r="AP23" t="str">
        <f t="shared" si="4"/>
        <v>No</v>
      </c>
      <c r="AQ23" t="str">
        <f t="shared" si="4"/>
        <v>No</v>
      </c>
      <c r="AR23" t="str">
        <f t="shared" si="4"/>
        <v>Lower Limit</v>
      </c>
      <c r="AS23" t="str">
        <f t="shared" si="4"/>
        <v>Lower Limit</v>
      </c>
      <c r="AT23" t="str">
        <f t="shared" si="4"/>
        <v>Lower Limit</v>
      </c>
      <c r="AU23" t="str">
        <f t="shared" si="4"/>
        <v>Lower Limit</v>
      </c>
      <c r="AV23" t="str">
        <f t="shared" si="4"/>
        <v>No</v>
      </c>
      <c r="AW23" t="str">
        <f t="shared" si="4"/>
        <v>No</v>
      </c>
      <c r="AX23" t="str">
        <f t="shared" si="4"/>
        <v>No</v>
      </c>
      <c r="AY23" t="str">
        <f t="shared" si="4"/>
        <v>No</v>
      </c>
      <c r="AZ23" t="str">
        <f t="shared" si="4"/>
        <v>No</v>
      </c>
      <c r="BA23" t="str">
        <f t="shared" si="4"/>
        <v>No</v>
      </c>
      <c r="BB23" t="str">
        <f t="shared" si="4"/>
        <v>No</v>
      </c>
      <c r="BC23" t="str">
        <f t="shared" si="4"/>
        <v>No</v>
      </c>
      <c r="BD23" t="str">
        <f t="shared" si="4"/>
        <v>No</v>
      </c>
      <c r="BE23" t="str">
        <f t="shared" si="4"/>
        <v>No</v>
      </c>
      <c r="BF23" t="str">
        <f t="shared" si="4"/>
        <v>No</v>
      </c>
      <c r="BG23" t="str">
        <f t="shared" si="4"/>
        <v>No</v>
      </c>
      <c r="BH23" t="str">
        <f t="shared" si="4"/>
        <v>No</v>
      </c>
      <c r="BI23" t="str">
        <f t="shared" si="4"/>
        <v>No</v>
      </c>
      <c r="BJ23" t="str">
        <f t="shared" si="4"/>
        <v>No</v>
      </c>
      <c r="BK23" t="str">
        <f t="shared" si="4"/>
        <v>No</v>
      </c>
      <c r="BL23" t="str">
        <f t="shared" si="4"/>
        <v>No</v>
      </c>
      <c r="BM23" t="str">
        <f t="shared" si="4"/>
        <v>No</v>
      </c>
      <c r="BN23" t="str">
        <f t="shared" si="4"/>
        <v>No</v>
      </c>
      <c r="BO23" t="str">
        <f t="shared" ref="BO23" si="5">IF(BO18&gt;BO20, "Upper Limit", IF(BO18&gt;BO19, "Lower Limit", "No"))</f>
        <v>No</v>
      </c>
    </row>
    <row r="24" spans="1:67">
      <c r="A24" s="3" t="s">
        <v>128</v>
      </c>
      <c r="B24" t="str">
        <f>IF(B18&lt;B22, "Upper Limit", IF(B18&lt;B21, "Lower Limit", "No"))</f>
        <v>No</v>
      </c>
      <c r="C24" t="str">
        <f t="shared" ref="C24:BN24" si="6">IF(C18&lt;C22, "Upper Limit", IF(C18&lt;C21, "Lower Limit", "No"))</f>
        <v>No</v>
      </c>
      <c r="D24" t="str">
        <f t="shared" si="6"/>
        <v>No</v>
      </c>
      <c r="E24" t="str">
        <f t="shared" si="6"/>
        <v>No</v>
      </c>
      <c r="F24" t="str">
        <f t="shared" si="6"/>
        <v>No</v>
      </c>
      <c r="G24" t="str">
        <f t="shared" si="6"/>
        <v>No</v>
      </c>
      <c r="H24" t="str">
        <f t="shared" si="6"/>
        <v>Lower Limit</v>
      </c>
      <c r="I24" t="str">
        <f t="shared" si="6"/>
        <v>No</v>
      </c>
      <c r="J24" t="str">
        <f t="shared" si="6"/>
        <v>No</v>
      </c>
      <c r="K24" t="str">
        <f t="shared" si="6"/>
        <v>No</v>
      </c>
      <c r="L24" t="str">
        <f t="shared" si="6"/>
        <v>No</v>
      </c>
      <c r="M24" t="str">
        <f t="shared" si="6"/>
        <v>No</v>
      </c>
      <c r="N24" t="str">
        <f t="shared" si="6"/>
        <v>Lower Limit</v>
      </c>
      <c r="O24" t="str">
        <f t="shared" si="6"/>
        <v>Lower Limit</v>
      </c>
      <c r="P24" t="str">
        <f t="shared" si="6"/>
        <v>No</v>
      </c>
      <c r="Q24" t="str">
        <f t="shared" si="6"/>
        <v>No</v>
      </c>
      <c r="R24" t="str">
        <f t="shared" si="6"/>
        <v>No</v>
      </c>
      <c r="S24" t="str">
        <f t="shared" si="6"/>
        <v>No</v>
      </c>
      <c r="T24" t="str">
        <f t="shared" si="6"/>
        <v>No</v>
      </c>
      <c r="U24" t="str">
        <f t="shared" si="6"/>
        <v>No</v>
      </c>
      <c r="V24" t="str">
        <f t="shared" si="6"/>
        <v>No</v>
      </c>
      <c r="W24" t="str">
        <f t="shared" si="6"/>
        <v>No</v>
      </c>
      <c r="X24" t="str">
        <f t="shared" si="6"/>
        <v>No</v>
      </c>
      <c r="Y24" t="str">
        <f t="shared" si="6"/>
        <v>No</v>
      </c>
      <c r="Z24" t="str">
        <f t="shared" si="6"/>
        <v>No</v>
      </c>
      <c r="AA24" t="str">
        <f t="shared" si="6"/>
        <v>No</v>
      </c>
      <c r="AB24" t="str">
        <f t="shared" si="6"/>
        <v>No</v>
      </c>
      <c r="AC24" t="str">
        <f t="shared" si="6"/>
        <v>No</v>
      </c>
      <c r="AD24" t="str">
        <f t="shared" si="6"/>
        <v>No</v>
      </c>
      <c r="AE24" t="str">
        <f t="shared" si="6"/>
        <v>No</v>
      </c>
      <c r="AF24" t="str">
        <f t="shared" si="6"/>
        <v>No</v>
      </c>
      <c r="AG24" t="str">
        <f t="shared" si="6"/>
        <v>No</v>
      </c>
      <c r="AH24" t="str">
        <f t="shared" si="6"/>
        <v>No</v>
      </c>
      <c r="AI24" t="str">
        <f t="shared" si="6"/>
        <v>No</v>
      </c>
      <c r="AJ24" t="str">
        <f t="shared" si="6"/>
        <v>No</v>
      </c>
      <c r="AK24" t="str">
        <f t="shared" si="6"/>
        <v>No</v>
      </c>
      <c r="AL24" t="str">
        <f t="shared" si="6"/>
        <v>Lower Limit</v>
      </c>
      <c r="AM24" t="str">
        <f t="shared" si="6"/>
        <v>Upper Limit</v>
      </c>
      <c r="AN24" t="str">
        <f t="shared" si="6"/>
        <v>Upper Limit</v>
      </c>
      <c r="AO24" t="str">
        <f t="shared" si="6"/>
        <v>Upper Limit</v>
      </c>
      <c r="AP24" t="str">
        <f t="shared" si="6"/>
        <v>Lower Limit</v>
      </c>
      <c r="AQ24" t="str">
        <f t="shared" si="6"/>
        <v>No</v>
      </c>
      <c r="AR24" t="str">
        <f t="shared" si="6"/>
        <v>No</v>
      </c>
      <c r="AS24" t="str">
        <f t="shared" si="6"/>
        <v>No</v>
      </c>
      <c r="AT24" t="str">
        <f t="shared" si="6"/>
        <v>No</v>
      </c>
      <c r="AU24" t="str">
        <f t="shared" si="6"/>
        <v>No</v>
      </c>
      <c r="AV24" t="str">
        <f t="shared" si="6"/>
        <v>No</v>
      </c>
      <c r="AW24" t="str">
        <f t="shared" si="6"/>
        <v>No</v>
      </c>
      <c r="AX24" t="str">
        <f t="shared" si="6"/>
        <v>No</v>
      </c>
      <c r="AY24" t="str">
        <f t="shared" si="6"/>
        <v>No</v>
      </c>
      <c r="AZ24" t="str">
        <f t="shared" si="6"/>
        <v>Lower Limit</v>
      </c>
      <c r="BA24" t="str">
        <f t="shared" si="6"/>
        <v>No</v>
      </c>
      <c r="BB24" t="str">
        <f t="shared" si="6"/>
        <v>No</v>
      </c>
      <c r="BC24" t="str">
        <f t="shared" si="6"/>
        <v>No</v>
      </c>
      <c r="BD24" t="str">
        <f t="shared" si="6"/>
        <v>No</v>
      </c>
      <c r="BE24" t="str">
        <f t="shared" si="6"/>
        <v>No</v>
      </c>
      <c r="BF24" t="str">
        <f t="shared" si="6"/>
        <v>No</v>
      </c>
      <c r="BG24" t="str">
        <f t="shared" si="6"/>
        <v>No</v>
      </c>
      <c r="BH24" t="str">
        <f t="shared" si="6"/>
        <v>No</v>
      </c>
      <c r="BI24" t="str">
        <f t="shared" si="6"/>
        <v>No</v>
      </c>
      <c r="BJ24" t="str">
        <f t="shared" si="6"/>
        <v>No</v>
      </c>
      <c r="BK24" t="str">
        <f t="shared" si="6"/>
        <v>No</v>
      </c>
      <c r="BL24" t="str">
        <f t="shared" si="6"/>
        <v>No</v>
      </c>
      <c r="BM24" t="str">
        <f t="shared" si="6"/>
        <v>Lower Limit</v>
      </c>
      <c r="BN24" t="str">
        <f t="shared" si="6"/>
        <v>Lower Limit</v>
      </c>
      <c r="BO24" t="str">
        <f t="shared" ref="BO24" si="7">IF(BO18&lt;BO22, "Upper Limit", IF(BO18&lt;BO21, "Lower Limit", "No"))</f>
        <v>Lower Limit</v>
      </c>
    </row>
    <row r="29" spans="1:67">
      <c r="B29" s="4" t="s">
        <v>56</v>
      </c>
      <c r="C29" s="4" t="s">
        <v>57</v>
      </c>
      <c r="D29" s="4" t="s">
        <v>58</v>
      </c>
      <c r="E29" s="4" t="s">
        <v>59</v>
      </c>
      <c r="F29" s="1" t="s">
        <v>60</v>
      </c>
      <c r="G29" s="1" t="s">
        <v>61</v>
      </c>
      <c r="H29" s="1" t="s">
        <v>62</v>
      </c>
      <c r="I29" s="1" t="s">
        <v>63</v>
      </c>
      <c r="J29" s="4" t="s">
        <v>64</v>
      </c>
      <c r="K29" s="4" t="s">
        <v>65</v>
      </c>
      <c r="L29" s="4" t="s">
        <v>66</v>
      </c>
      <c r="M29" s="4" t="s">
        <v>67</v>
      </c>
      <c r="N29" s="4" t="s">
        <v>68</v>
      </c>
      <c r="O29" s="4" t="s">
        <v>69</v>
      </c>
      <c r="P29" s="4" t="s">
        <v>70</v>
      </c>
      <c r="Q29" s="4" t="s">
        <v>71</v>
      </c>
      <c r="R29" s="4" t="s">
        <v>72</v>
      </c>
      <c r="S29" s="4" t="s">
        <v>73</v>
      </c>
      <c r="T29" s="4" t="s">
        <v>74</v>
      </c>
      <c r="U29" s="4" t="s">
        <v>75</v>
      </c>
      <c r="V29" s="2" t="s">
        <v>76</v>
      </c>
      <c r="W29" s="2" t="s">
        <v>77</v>
      </c>
      <c r="X29" s="2" t="s">
        <v>78</v>
      </c>
      <c r="Y29" s="2" t="s">
        <v>79</v>
      </c>
      <c r="Z29" s="4" t="s">
        <v>80</v>
      </c>
      <c r="AA29" s="4" t="s">
        <v>81</v>
      </c>
      <c r="AB29" s="4" t="s">
        <v>82</v>
      </c>
      <c r="AC29" s="4" t="s">
        <v>83</v>
      </c>
      <c r="AD29" s="4" t="s">
        <v>84</v>
      </c>
      <c r="AE29" s="4" t="s">
        <v>85</v>
      </c>
      <c r="AF29" s="4" t="s">
        <v>86</v>
      </c>
      <c r="AG29" s="2" t="s">
        <v>87</v>
      </c>
      <c r="AH29" s="2" t="s">
        <v>88</v>
      </c>
      <c r="AI29" s="2" t="s">
        <v>89</v>
      </c>
      <c r="AJ29" s="4" t="s">
        <v>90</v>
      </c>
      <c r="AK29" s="1" t="s">
        <v>91</v>
      </c>
      <c r="AL29" s="1" t="s">
        <v>92</v>
      </c>
      <c r="AM29" s="1" t="s">
        <v>93</v>
      </c>
      <c r="AN29" s="1" t="s">
        <v>94</v>
      </c>
      <c r="AO29" s="1" t="s">
        <v>95</v>
      </c>
      <c r="AP29" s="4" t="s">
        <v>96</v>
      </c>
      <c r="AQ29" s="4" t="s">
        <v>97</v>
      </c>
      <c r="AR29" s="4" t="s">
        <v>98</v>
      </c>
      <c r="AS29" s="4" t="s">
        <v>99</v>
      </c>
      <c r="AT29" s="4" t="s">
        <v>100</v>
      </c>
      <c r="AU29" s="4" t="s">
        <v>101</v>
      </c>
      <c r="AV29" s="4" t="s">
        <v>102</v>
      </c>
      <c r="AW29" s="4" t="s">
        <v>103</v>
      </c>
      <c r="AX29" s="4" t="s">
        <v>104</v>
      </c>
      <c r="AY29" s="4" t="s">
        <v>105</v>
      </c>
      <c r="AZ29" s="4" t="s">
        <v>106</v>
      </c>
      <c r="BA29" s="4" t="s">
        <v>107</v>
      </c>
      <c r="BB29" s="4" t="s">
        <v>108</v>
      </c>
      <c r="BC29" s="4" t="s">
        <v>109</v>
      </c>
      <c r="BD29" s="4" t="s">
        <v>110</v>
      </c>
      <c r="BE29" s="4" t="s">
        <v>111</v>
      </c>
      <c r="BF29" s="4" t="s">
        <v>112</v>
      </c>
      <c r="BG29" s="4" t="s">
        <v>113</v>
      </c>
      <c r="BH29" s="4" t="s">
        <v>114</v>
      </c>
      <c r="BI29" s="4" t="s">
        <v>115</v>
      </c>
      <c r="BJ29" s="4" t="s">
        <v>116</v>
      </c>
      <c r="BK29" s="4" t="s">
        <v>117</v>
      </c>
      <c r="BL29" s="4" t="s">
        <v>118</v>
      </c>
      <c r="BM29" s="4" t="s">
        <v>119</v>
      </c>
      <c r="BN29" s="4" t="s">
        <v>120</v>
      </c>
      <c r="BO29" s="4" t="s">
        <v>121</v>
      </c>
    </row>
    <row r="30" spans="1:67">
      <c r="A30" s="3" t="s">
        <v>122</v>
      </c>
      <c r="B30" s="6">
        <v>2140.684022339974</v>
      </c>
      <c r="C30" s="6">
        <v>-7690.4660856673108</v>
      </c>
      <c r="D30" s="6">
        <v>-223.57124494562231</v>
      </c>
      <c r="E30" s="6">
        <v>-832.02039297830561</v>
      </c>
      <c r="F30" s="6">
        <v>8463.1634951198957</v>
      </c>
      <c r="G30" s="6">
        <v>27331.080281791092</v>
      </c>
      <c r="H30" s="6">
        <v>17437.353616884815</v>
      </c>
      <c r="I30" s="6">
        <v>20964.123052390183</v>
      </c>
      <c r="J30" s="6">
        <v>-3613.7910821099558</v>
      </c>
      <c r="K30" s="6">
        <v>-8590.0941489456</v>
      </c>
      <c r="L30" s="6">
        <v>-5873.2095149411416</v>
      </c>
      <c r="M30" s="6">
        <v>-10519.496625069656</v>
      </c>
      <c r="N30" s="6">
        <v>12641.143361111304</v>
      </c>
      <c r="O30" s="6">
        <v>9920.9691090143278</v>
      </c>
      <c r="P30" s="6">
        <v>3390.3833595277538</v>
      </c>
      <c r="Q30" s="6">
        <v>105.61219794716089</v>
      </c>
      <c r="R30" s="6">
        <v>-4487.7013873914148</v>
      </c>
      <c r="S30" s="6">
        <v>-13955.181023418194</v>
      </c>
      <c r="T30" s="6">
        <v>-6422.0752230095604</v>
      </c>
      <c r="U30" s="6">
        <v>-6482.7806537508914</v>
      </c>
      <c r="V30" s="6">
        <v>-27925.776305091626</v>
      </c>
      <c r="W30" s="6">
        <v>-16852.48384829994</v>
      </c>
      <c r="X30" s="6">
        <v>-26447.095963780914</v>
      </c>
      <c r="Y30" s="6">
        <v>-20694.946557784198</v>
      </c>
      <c r="Z30" s="6">
        <v>-295.12809633769211</v>
      </c>
      <c r="AA30" s="6">
        <v>-11257.003983079892</v>
      </c>
      <c r="AB30" s="6">
        <v>-14735.107687009149</v>
      </c>
      <c r="AC30" s="6">
        <v>-32202.896373958807</v>
      </c>
      <c r="AD30" s="6">
        <v>-27312.171203038903</v>
      </c>
      <c r="AE30" s="6">
        <v>-23780.837741916592</v>
      </c>
      <c r="AF30" s="6">
        <v>-23965.745930690813</v>
      </c>
      <c r="AG30" s="6">
        <v>-28298.673676237566</v>
      </c>
      <c r="AH30" s="6">
        <v>-47939.611213337674</v>
      </c>
      <c r="AI30" s="6">
        <v>-31661.442277793409</v>
      </c>
      <c r="AJ30" s="6">
        <v>-25209.39544841896</v>
      </c>
      <c r="AK30" s="6">
        <v>13666.204602869795</v>
      </c>
      <c r="AL30" s="6">
        <v>45943.265506695505</v>
      </c>
      <c r="AM30" s="6">
        <v>65045.751003880934</v>
      </c>
      <c r="AN30" s="6">
        <v>96421.927403835391</v>
      </c>
      <c r="AO30" s="6">
        <v>68948.596952017833</v>
      </c>
      <c r="AP30" s="6">
        <v>36587.907845845584</v>
      </c>
      <c r="AQ30" s="6">
        <v>-23257.221547073284</v>
      </c>
      <c r="AR30" s="6">
        <v>-61672.893987510688</v>
      </c>
      <c r="AS30" s="6">
        <v>-73065.89775309994</v>
      </c>
      <c r="AT30" s="6">
        <v>-79981.302420432068</v>
      </c>
      <c r="AU30" s="6">
        <v>-81086.393463413449</v>
      </c>
      <c r="AV30" s="6">
        <v>-47083.027993285723</v>
      </c>
      <c r="AW30" s="6">
        <v>-9801.9173311350314</v>
      </c>
      <c r="AX30" s="6">
        <v>35917.144644504224</v>
      </c>
      <c r="AY30" s="6">
        <v>85390.16174512342</v>
      </c>
      <c r="AZ30" s="6">
        <v>62747.767937466306</v>
      </c>
      <c r="BA30" s="6">
        <v>24961.970895240011</v>
      </c>
      <c r="BB30" s="6">
        <v>-16484.892726036225</v>
      </c>
      <c r="BC30" s="6">
        <v>-40738.914610393011</v>
      </c>
      <c r="BD30" s="6">
        <v>-66529.592783180648</v>
      </c>
      <c r="BE30" s="6">
        <v>-19970.54599152357</v>
      </c>
      <c r="BF30" s="6">
        <v>-16093.871575853773</v>
      </c>
      <c r="BG30" s="6">
        <v>-19472.306113280472</v>
      </c>
      <c r="BH30" s="6">
        <v>20870.946491616996</v>
      </c>
      <c r="BI30" s="6">
        <v>-33264.835187074539</v>
      </c>
      <c r="BJ30" s="6">
        <v>-22648.722317834472</v>
      </c>
      <c r="BK30" s="6">
        <v>6436.1512734424177</v>
      </c>
      <c r="BL30" s="6">
        <v>-8586.7689330780559</v>
      </c>
      <c r="BM30" s="6">
        <v>39477.049724631855</v>
      </c>
      <c r="BN30" s="6">
        <v>44574.613171752935</v>
      </c>
      <c r="BO30" s="6">
        <v>37395.738849244211</v>
      </c>
    </row>
    <row r="31" spans="1:67">
      <c r="A31" s="3" t="s">
        <v>123</v>
      </c>
      <c r="B31">
        <v>4030.6666384552382</v>
      </c>
      <c r="C31">
        <v>4022.9063881990401</v>
      </c>
      <c r="D31">
        <v>4247.7386743875995</v>
      </c>
      <c r="E31">
        <v>3863.2003715212895</v>
      </c>
      <c r="F31">
        <v>4304.7749044359243</v>
      </c>
      <c r="G31">
        <v>8177.816487174543</v>
      </c>
      <c r="H31">
        <v>9643.5699641056599</v>
      </c>
      <c r="I31">
        <v>11921.73905136798</v>
      </c>
      <c r="J31">
        <v>11890.858726413744</v>
      </c>
      <c r="K31">
        <v>11734.181410864037</v>
      </c>
      <c r="L31">
        <v>11742.848507644727</v>
      </c>
      <c r="M31">
        <v>11709.189165679461</v>
      </c>
      <c r="N31">
        <v>12666.928761998739</v>
      </c>
      <c r="O31">
        <v>13027.105709490925</v>
      </c>
      <c r="P31">
        <v>13129.656911155991</v>
      </c>
      <c r="Q31">
        <v>12821.630672204283</v>
      </c>
      <c r="R31">
        <v>12882.349131330702</v>
      </c>
      <c r="S31">
        <v>12835.340533691055</v>
      </c>
      <c r="T31">
        <v>12850.985181567094</v>
      </c>
      <c r="U31">
        <v>12853.130494610648</v>
      </c>
      <c r="V31">
        <v>13161.890802992606</v>
      </c>
      <c r="W31">
        <v>13150.248713160285</v>
      </c>
      <c r="X31">
        <v>13058.709276000674</v>
      </c>
      <c r="Y31">
        <v>12672.517492465406</v>
      </c>
      <c r="Z31">
        <v>12025.137918577078</v>
      </c>
      <c r="AA31">
        <v>8374.4834326915079</v>
      </c>
      <c r="AB31">
        <v>5830.1628652668733</v>
      </c>
      <c r="AC31">
        <v>2648.7972421456871</v>
      </c>
      <c r="AD31">
        <v>2044.291263147863</v>
      </c>
      <c r="AE31">
        <v>1627.3623722526681</v>
      </c>
      <c r="AF31">
        <v>966.74905023440806</v>
      </c>
      <c r="AG31">
        <v>564.25573789826376</v>
      </c>
      <c r="AH31">
        <v>-1733.9946799895024</v>
      </c>
      <c r="AI31">
        <v>-4791.5714763031228</v>
      </c>
      <c r="AJ31">
        <v>-7146.1273554401487</v>
      </c>
      <c r="AK31">
        <v>-5044.7773261627899</v>
      </c>
      <c r="AL31">
        <v>3527.0826593033926</v>
      </c>
      <c r="AM31">
        <v>14570.671666566384</v>
      </c>
      <c r="AN31">
        <v>29093.840883391855</v>
      </c>
      <c r="AO31">
        <v>36664.362165164108</v>
      </c>
      <c r="AP31">
        <v>40407.21317235216</v>
      </c>
      <c r="AQ31">
        <v>40250.115943497047</v>
      </c>
      <c r="AR31">
        <v>40384.457009947175</v>
      </c>
      <c r="AS31">
        <v>40476.229873147429</v>
      </c>
      <c r="AT31">
        <v>39466.925626904675</v>
      </c>
      <c r="AU31">
        <v>38605.237837020934</v>
      </c>
      <c r="AV31">
        <v>37576.271830827565</v>
      </c>
      <c r="AW31">
        <v>38523.031534576818</v>
      </c>
      <c r="AX31">
        <v>42684.6136835246</v>
      </c>
      <c r="AY31">
        <v>52134.950636857764</v>
      </c>
      <c r="AZ31">
        <v>58182.951101103463</v>
      </c>
      <c r="BA31">
        <v>60697.175956801497</v>
      </c>
      <c r="BB31">
        <v>61239.738516848127</v>
      </c>
      <c r="BC31">
        <v>61123.019098454577</v>
      </c>
      <c r="BD31">
        <v>60877.642525021984</v>
      </c>
      <c r="BE31">
        <v>59318.762886274155</v>
      </c>
      <c r="BF31">
        <v>55307.611716010746</v>
      </c>
      <c r="BG31">
        <v>48913.409409048727</v>
      </c>
      <c r="BH31">
        <v>40111.218222735435</v>
      </c>
      <c r="BI31">
        <v>31581.892830363759</v>
      </c>
      <c r="BJ31">
        <v>26986.791661845444</v>
      </c>
      <c r="BK31">
        <v>28806.570599832023</v>
      </c>
      <c r="BL31">
        <v>30309.443486303877</v>
      </c>
      <c r="BM31">
        <v>35319.041518049053</v>
      </c>
      <c r="BN31">
        <v>39820.761004298038</v>
      </c>
      <c r="BO31">
        <v>42458.395457409904</v>
      </c>
    </row>
    <row r="32" spans="1:67">
      <c r="A32" s="3" t="s">
        <v>124</v>
      </c>
      <c r="B32">
        <v>10301.2463258921</v>
      </c>
      <c r="C32">
        <v>10194.23633966307</v>
      </c>
      <c r="D32">
        <v>10382.25520178747</v>
      </c>
      <c r="E32">
        <v>9851.0082632037647</v>
      </c>
      <c r="F32">
        <v>10557.68951677704</v>
      </c>
      <c r="G32">
        <v>17160.12191566472</v>
      </c>
      <c r="H32">
        <v>19451.896536767727</v>
      </c>
      <c r="I32">
        <v>22742.709478931632</v>
      </c>
      <c r="J32">
        <v>22732.865645665184</v>
      </c>
      <c r="K32">
        <v>22778.96146451305</v>
      </c>
      <c r="L32">
        <v>22771.478228610624</v>
      </c>
      <c r="M32">
        <v>22922.76733192079</v>
      </c>
      <c r="N32">
        <v>24202.320461182229</v>
      </c>
      <c r="O32">
        <v>24694.766005715883</v>
      </c>
      <c r="P32">
        <v>24806.16533925461</v>
      </c>
      <c r="Q32">
        <v>24461.38038874001</v>
      </c>
      <c r="R32">
        <v>24349.520859158958</v>
      </c>
      <c r="S32">
        <v>24163.165950330509</v>
      </c>
      <c r="T32">
        <v>24026.43962460016</v>
      </c>
      <c r="U32">
        <v>24021.054733526355</v>
      </c>
      <c r="V32">
        <v>26141.898366661851</v>
      </c>
      <c r="W32">
        <v>26576.715075128835</v>
      </c>
      <c r="X32">
        <v>27704.812436751381</v>
      </c>
      <c r="Y32">
        <v>27925.575177921135</v>
      </c>
      <c r="Z32">
        <v>27068.730609717364</v>
      </c>
      <c r="AA32">
        <v>21696.825851189773</v>
      </c>
      <c r="AB32">
        <v>18216.807781535201</v>
      </c>
      <c r="AC32">
        <v>14512.427506610276</v>
      </c>
      <c r="AD32">
        <v>14488.334554661078</v>
      </c>
      <c r="AE32">
        <v>14414.013952519235</v>
      </c>
      <c r="AF32">
        <v>13997.414129270201</v>
      </c>
      <c r="AG32">
        <v>14081.386357156305</v>
      </c>
      <c r="AH32">
        <v>12513.923250103224</v>
      </c>
      <c r="AI32">
        <v>8477.8902268163692</v>
      </c>
      <c r="AJ32">
        <v>5198.7674089396533</v>
      </c>
      <c r="AK32">
        <v>8723.4378472482385</v>
      </c>
      <c r="AL32">
        <v>23345.609473476259</v>
      </c>
      <c r="AM32">
        <v>41482.740886637286</v>
      </c>
      <c r="AN32">
        <v>65386.879188945983</v>
      </c>
      <c r="AO32">
        <v>76756.352872202056</v>
      </c>
      <c r="AP32">
        <v>81016.370679031286</v>
      </c>
      <c r="AQ32">
        <v>81022.413106259744</v>
      </c>
      <c r="AR32">
        <v>83052.385140346494</v>
      </c>
      <c r="AS32">
        <v>85854.478426512767</v>
      </c>
      <c r="AT32">
        <v>87820.178650231988</v>
      </c>
      <c r="AU32">
        <v>89588.27254448118</v>
      </c>
      <c r="AV32">
        <v>89147.736547408276</v>
      </c>
      <c r="AW32">
        <v>89921.207002765601</v>
      </c>
      <c r="AX32">
        <v>95082.905508284006</v>
      </c>
      <c r="AY32">
        <v>108525.02944059833</v>
      </c>
      <c r="AZ32">
        <v>116285.35467568185</v>
      </c>
      <c r="BA32">
        <v>118650.77215850406</v>
      </c>
      <c r="BB32">
        <v>118163.16135423224</v>
      </c>
      <c r="BC32">
        <v>118383.59613407512</v>
      </c>
      <c r="BD32">
        <v>119958.85285394802</v>
      </c>
      <c r="BE32">
        <v>118522.93110617202</v>
      </c>
      <c r="BF32">
        <v>113602.48561977268</v>
      </c>
      <c r="BG32">
        <v>105039.9838617067</v>
      </c>
      <c r="BH32">
        <v>91213.150534691042</v>
      </c>
      <c r="BI32">
        <v>79265.171356902312</v>
      </c>
      <c r="BJ32">
        <v>73036.800528049687</v>
      </c>
      <c r="BK32">
        <v>75191.689762997048</v>
      </c>
      <c r="BL32">
        <v>75543.129283219125</v>
      </c>
      <c r="BM32">
        <v>79935.177972822887</v>
      </c>
      <c r="BN32">
        <v>82710.821165711619</v>
      </c>
      <c r="BO32">
        <v>82061.983456302463</v>
      </c>
    </row>
    <row r="33" spans="1:67">
      <c r="A33" s="3" t="s">
        <v>125</v>
      </c>
      <c r="B33">
        <v>-8510.4927364184841</v>
      </c>
      <c r="C33">
        <v>-8319.7535147290182</v>
      </c>
      <c r="D33">
        <v>-8021.2943804121405</v>
      </c>
      <c r="E33">
        <v>-8112.4154118436609</v>
      </c>
      <c r="F33">
        <v>-8201.0543202463068</v>
      </c>
      <c r="G33">
        <v>-9786.7943698058152</v>
      </c>
      <c r="H33">
        <v>-9973.0831812184733</v>
      </c>
      <c r="I33">
        <v>-9720.2018037593243</v>
      </c>
      <c r="J33">
        <v>-9793.1551120891363</v>
      </c>
      <c r="K33">
        <v>-10355.378696433991</v>
      </c>
      <c r="L33">
        <v>-10314.410934287063</v>
      </c>
      <c r="M33">
        <v>-10717.967166803195</v>
      </c>
      <c r="N33">
        <v>-10403.854636368238</v>
      </c>
      <c r="O33">
        <v>-10308.214882958991</v>
      </c>
      <c r="P33">
        <v>-10223.359945041251</v>
      </c>
      <c r="Q33">
        <v>-10457.868760867168</v>
      </c>
      <c r="R33">
        <v>-10051.994324325809</v>
      </c>
      <c r="S33">
        <v>-9820.3102995878544</v>
      </c>
      <c r="T33">
        <v>-9499.923704499035</v>
      </c>
      <c r="U33">
        <v>-9482.7179832207639</v>
      </c>
      <c r="V33">
        <v>-12798.124324345881</v>
      </c>
      <c r="W33">
        <v>-13702.68401077682</v>
      </c>
      <c r="X33">
        <v>-16233.497045500739</v>
      </c>
      <c r="Y33">
        <v>-17833.597878446057</v>
      </c>
      <c r="Z33">
        <v>-18062.047463703493</v>
      </c>
      <c r="AA33">
        <v>-18270.201404305022</v>
      </c>
      <c r="AB33">
        <v>-18943.126967269782</v>
      </c>
      <c r="AC33">
        <v>-21078.463286783492</v>
      </c>
      <c r="AD33">
        <v>-22843.795319878569</v>
      </c>
      <c r="AE33">
        <v>-23945.940788280466</v>
      </c>
      <c r="AF33">
        <v>-25094.581107837177</v>
      </c>
      <c r="AG33">
        <v>-26470.005500617819</v>
      </c>
      <c r="AH33">
        <v>-30229.830540174953</v>
      </c>
      <c r="AI33">
        <v>-31330.494882542109</v>
      </c>
      <c r="AJ33">
        <v>-31835.916884199753</v>
      </c>
      <c r="AK33">
        <v>-32581.207672984849</v>
      </c>
      <c r="AL33">
        <v>-36109.970969042341</v>
      </c>
      <c r="AM33">
        <v>-39253.466773575419</v>
      </c>
      <c r="AN33">
        <v>-43492.23572771639</v>
      </c>
      <c r="AO33">
        <v>-43519.619248911775</v>
      </c>
      <c r="AP33">
        <v>-40811.101841006108</v>
      </c>
      <c r="AQ33">
        <v>-41294.478382028334</v>
      </c>
      <c r="AR33">
        <v>-44951.399250851449</v>
      </c>
      <c r="AS33">
        <v>-50280.267233583261</v>
      </c>
      <c r="AT33">
        <v>-57239.580419749953</v>
      </c>
      <c r="AU33">
        <v>-63360.83157789956</v>
      </c>
      <c r="AV33">
        <v>-65566.657602333857</v>
      </c>
      <c r="AW33">
        <v>-64273.319401800734</v>
      </c>
      <c r="AX33">
        <v>-62111.969965994198</v>
      </c>
      <c r="AY33">
        <v>-60645.206970623352</v>
      </c>
      <c r="AZ33">
        <v>-58021.856048053334</v>
      </c>
      <c r="BA33">
        <v>-55210.016446603622</v>
      </c>
      <c r="BB33">
        <v>-52607.107157920109</v>
      </c>
      <c r="BC33">
        <v>-53398.134972786516</v>
      </c>
      <c r="BD33">
        <v>-57284.778132830084</v>
      </c>
      <c r="BE33">
        <v>-59089.573553521594</v>
      </c>
      <c r="BF33">
        <v>-61282.136091513115</v>
      </c>
      <c r="BG33">
        <v>-63339.739496267233</v>
      </c>
      <c r="BH33">
        <v>-62092.646401175778</v>
      </c>
      <c r="BI33">
        <v>-63784.664222713349</v>
      </c>
      <c r="BJ33">
        <v>-65113.226070563032</v>
      </c>
      <c r="BK33">
        <v>-63963.667726498039</v>
      </c>
      <c r="BL33">
        <v>-60157.928107526634</v>
      </c>
      <c r="BM33">
        <v>-53913.23139149863</v>
      </c>
      <c r="BN33">
        <v>-45959.359318529125</v>
      </c>
      <c r="BO33">
        <v>-36748.780540375214</v>
      </c>
    </row>
    <row r="34" spans="1:67">
      <c r="A34" s="3" t="s">
        <v>126</v>
      </c>
      <c r="B34">
        <v>-14781.072423855347</v>
      </c>
      <c r="C34">
        <v>-14491.083466193048</v>
      </c>
      <c r="D34">
        <v>-14155.810907812011</v>
      </c>
      <c r="E34">
        <v>-14100.223303526136</v>
      </c>
      <c r="F34">
        <v>-14453.968932587422</v>
      </c>
      <c r="G34">
        <v>-18769.099798295996</v>
      </c>
      <c r="H34">
        <v>-19781.40975388054</v>
      </c>
      <c r="I34">
        <v>-20541.172231322977</v>
      </c>
      <c r="J34">
        <v>-20635.162031340577</v>
      </c>
      <c r="K34">
        <v>-21400.158750083006</v>
      </c>
      <c r="L34">
        <v>-21343.040655252957</v>
      </c>
      <c r="M34">
        <v>-21931.545333044523</v>
      </c>
      <c r="N34">
        <v>-21939.246335551725</v>
      </c>
      <c r="O34">
        <v>-21975.87517918395</v>
      </c>
      <c r="P34">
        <v>-21899.868373139874</v>
      </c>
      <c r="Q34">
        <v>-22097.618477402892</v>
      </c>
      <c r="R34">
        <v>-21519.166052154065</v>
      </c>
      <c r="S34">
        <v>-21148.135716227309</v>
      </c>
      <c r="T34">
        <v>-20675.378147532098</v>
      </c>
      <c r="U34">
        <v>-20650.64222213647</v>
      </c>
      <c r="V34">
        <v>-25778.131888015123</v>
      </c>
      <c r="W34">
        <v>-27129.150372745375</v>
      </c>
      <c r="X34">
        <v>-30879.600206251445</v>
      </c>
      <c r="Y34">
        <v>-33086.65556390179</v>
      </c>
      <c r="Z34">
        <v>-33105.640154843779</v>
      </c>
      <c r="AA34">
        <v>-31592.543822803287</v>
      </c>
      <c r="AB34">
        <v>-31329.771883538109</v>
      </c>
      <c r="AC34">
        <v>-32942.093551248079</v>
      </c>
      <c r="AD34">
        <v>-35287.83861139178</v>
      </c>
      <c r="AE34">
        <v>-36732.592368547033</v>
      </c>
      <c r="AF34">
        <v>-38125.246186872973</v>
      </c>
      <c r="AG34">
        <v>-39987.13611987586</v>
      </c>
      <c r="AH34">
        <v>-44477.748470267681</v>
      </c>
      <c r="AI34">
        <v>-44599.956585661595</v>
      </c>
      <c r="AJ34">
        <v>-44180.811648579554</v>
      </c>
      <c r="AK34">
        <v>-46349.422846395872</v>
      </c>
      <c r="AL34">
        <v>-55928.497783215207</v>
      </c>
      <c r="AM34">
        <v>-66165.535993646321</v>
      </c>
      <c r="AN34">
        <v>-79785.274033270514</v>
      </c>
      <c r="AO34">
        <v>-83611.609955949709</v>
      </c>
      <c r="AP34">
        <v>-81420.259347685249</v>
      </c>
      <c r="AQ34">
        <v>-82066.775544791017</v>
      </c>
      <c r="AR34">
        <v>-87619.327381250754</v>
      </c>
      <c r="AS34">
        <v>-95658.515786948614</v>
      </c>
      <c r="AT34">
        <v>-105592.83344307727</v>
      </c>
      <c r="AU34">
        <v>-114343.86628535981</v>
      </c>
      <c r="AV34">
        <v>-117138.12231891457</v>
      </c>
      <c r="AW34">
        <v>-115671.4948699895</v>
      </c>
      <c r="AX34">
        <v>-114510.26179075359</v>
      </c>
      <c r="AY34">
        <v>-117035.2857743639</v>
      </c>
      <c r="AZ34">
        <v>-116124.25962263174</v>
      </c>
      <c r="BA34">
        <v>-113163.61264830618</v>
      </c>
      <c r="BB34">
        <v>-109530.52999530423</v>
      </c>
      <c r="BC34">
        <v>-110658.71200840706</v>
      </c>
      <c r="BD34">
        <v>-116365.98846175612</v>
      </c>
      <c r="BE34">
        <v>-118293.74177341948</v>
      </c>
      <c r="BF34">
        <v>-119577.00999527505</v>
      </c>
      <c r="BG34">
        <v>-119466.31394892522</v>
      </c>
      <c r="BH34">
        <v>-113194.57871313138</v>
      </c>
      <c r="BI34">
        <v>-111467.9427492519</v>
      </c>
      <c r="BJ34">
        <v>-111163.23493676727</v>
      </c>
      <c r="BK34">
        <v>-110348.78688966307</v>
      </c>
      <c r="BL34">
        <v>-105391.6139044419</v>
      </c>
      <c r="BM34">
        <v>-98529.367846272478</v>
      </c>
      <c r="BN34">
        <v>-88849.419479942706</v>
      </c>
      <c r="BO34">
        <v>-76352.368539267773</v>
      </c>
    </row>
    <row r="35" spans="1:67">
      <c r="A35" s="3" t="s">
        <v>130</v>
      </c>
      <c r="B35" t="str">
        <f>IF(B30&gt;B32, "Upper Limit", IF(B30&gt;B31, "Lower Limit", "No"))</f>
        <v>No</v>
      </c>
      <c r="C35" t="str">
        <f t="shared" ref="C35:BN35" si="8">IF(C30&gt;C32, "Upper Limit", IF(C30&gt;C31, "Lower Limit", "No"))</f>
        <v>No</v>
      </c>
      <c r="D35" t="str">
        <f t="shared" si="8"/>
        <v>No</v>
      </c>
      <c r="E35" t="str">
        <f t="shared" si="8"/>
        <v>No</v>
      </c>
      <c r="F35" t="str">
        <f t="shared" si="8"/>
        <v>Lower Limit</v>
      </c>
      <c r="G35" t="str">
        <f t="shared" si="8"/>
        <v>Upper Limit</v>
      </c>
      <c r="H35" t="str">
        <f t="shared" si="8"/>
        <v>Lower Limit</v>
      </c>
      <c r="I35" t="str">
        <f t="shared" si="8"/>
        <v>Lower Limit</v>
      </c>
      <c r="J35" t="str">
        <f t="shared" si="8"/>
        <v>No</v>
      </c>
      <c r="K35" t="str">
        <f t="shared" si="8"/>
        <v>No</v>
      </c>
      <c r="L35" t="str">
        <f t="shared" si="8"/>
        <v>No</v>
      </c>
      <c r="M35" t="str">
        <f t="shared" si="8"/>
        <v>No</v>
      </c>
      <c r="N35" t="str">
        <f t="shared" si="8"/>
        <v>No</v>
      </c>
      <c r="O35" t="str">
        <f t="shared" si="8"/>
        <v>No</v>
      </c>
      <c r="P35" t="str">
        <f t="shared" si="8"/>
        <v>No</v>
      </c>
      <c r="Q35" t="str">
        <f t="shared" si="8"/>
        <v>No</v>
      </c>
      <c r="R35" t="str">
        <f t="shared" si="8"/>
        <v>No</v>
      </c>
      <c r="S35" t="str">
        <f t="shared" si="8"/>
        <v>No</v>
      </c>
      <c r="T35" t="str">
        <f t="shared" si="8"/>
        <v>No</v>
      </c>
      <c r="U35" t="str">
        <f t="shared" si="8"/>
        <v>No</v>
      </c>
      <c r="V35" t="str">
        <f t="shared" si="8"/>
        <v>No</v>
      </c>
      <c r="W35" t="str">
        <f t="shared" si="8"/>
        <v>No</v>
      </c>
      <c r="X35" t="str">
        <f t="shared" si="8"/>
        <v>No</v>
      </c>
      <c r="Y35" t="str">
        <f t="shared" si="8"/>
        <v>No</v>
      </c>
      <c r="Z35" t="str">
        <f t="shared" si="8"/>
        <v>No</v>
      </c>
      <c r="AA35" t="str">
        <f t="shared" si="8"/>
        <v>No</v>
      </c>
      <c r="AB35" t="str">
        <f t="shared" si="8"/>
        <v>No</v>
      </c>
      <c r="AC35" t="str">
        <f t="shared" si="8"/>
        <v>No</v>
      </c>
      <c r="AD35" t="str">
        <f t="shared" si="8"/>
        <v>No</v>
      </c>
      <c r="AE35" t="str">
        <f t="shared" si="8"/>
        <v>No</v>
      </c>
      <c r="AF35" t="str">
        <f t="shared" si="8"/>
        <v>No</v>
      </c>
      <c r="AG35" t="str">
        <f t="shared" si="8"/>
        <v>No</v>
      </c>
      <c r="AH35" t="str">
        <f t="shared" si="8"/>
        <v>No</v>
      </c>
      <c r="AI35" t="str">
        <f t="shared" si="8"/>
        <v>No</v>
      </c>
      <c r="AJ35" t="str">
        <f t="shared" si="8"/>
        <v>No</v>
      </c>
      <c r="AK35" t="str">
        <f t="shared" si="8"/>
        <v>Upper Limit</v>
      </c>
      <c r="AL35" t="str">
        <f t="shared" si="8"/>
        <v>Upper Limit</v>
      </c>
      <c r="AM35" t="str">
        <f t="shared" si="8"/>
        <v>Upper Limit</v>
      </c>
      <c r="AN35" t="str">
        <f t="shared" si="8"/>
        <v>Upper Limit</v>
      </c>
      <c r="AO35" t="str">
        <f t="shared" si="8"/>
        <v>Lower Limit</v>
      </c>
      <c r="AP35" t="str">
        <f t="shared" si="8"/>
        <v>No</v>
      </c>
      <c r="AQ35" t="str">
        <f t="shared" si="8"/>
        <v>No</v>
      </c>
      <c r="AR35" t="str">
        <f t="shared" si="8"/>
        <v>No</v>
      </c>
      <c r="AS35" t="str">
        <f t="shared" si="8"/>
        <v>No</v>
      </c>
      <c r="AT35" t="str">
        <f t="shared" si="8"/>
        <v>No</v>
      </c>
      <c r="AU35" t="str">
        <f t="shared" si="8"/>
        <v>No</v>
      </c>
      <c r="AV35" t="str">
        <f t="shared" si="8"/>
        <v>No</v>
      </c>
      <c r="AW35" t="str">
        <f t="shared" si="8"/>
        <v>No</v>
      </c>
      <c r="AX35" t="str">
        <f t="shared" si="8"/>
        <v>No</v>
      </c>
      <c r="AY35" t="str">
        <f t="shared" si="8"/>
        <v>Lower Limit</v>
      </c>
      <c r="AZ35" t="str">
        <f t="shared" si="8"/>
        <v>Lower Limit</v>
      </c>
      <c r="BA35" t="str">
        <f t="shared" si="8"/>
        <v>No</v>
      </c>
      <c r="BB35" t="str">
        <f t="shared" si="8"/>
        <v>No</v>
      </c>
      <c r="BC35" t="str">
        <f t="shared" si="8"/>
        <v>No</v>
      </c>
      <c r="BD35" t="str">
        <f t="shared" si="8"/>
        <v>No</v>
      </c>
      <c r="BE35" t="str">
        <f t="shared" si="8"/>
        <v>No</v>
      </c>
      <c r="BF35" t="str">
        <f t="shared" si="8"/>
        <v>No</v>
      </c>
      <c r="BG35" t="str">
        <f t="shared" si="8"/>
        <v>No</v>
      </c>
      <c r="BH35" t="str">
        <f t="shared" si="8"/>
        <v>No</v>
      </c>
      <c r="BI35" t="str">
        <f t="shared" si="8"/>
        <v>No</v>
      </c>
      <c r="BJ35" t="str">
        <f t="shared" si="8"/>
        <v>No</v>
      </c>
      <c r="BK35" t="str">
        <f t="shared" si="8"/>
        <v>No</v>
      </c>
      <c r="BL35" t="str">
        <f t="shared" si="8"/>
        <v>No</v>
      </c>
      <c r="BM35" t="str">
        <f t="shared" si="8"/>
        <v>Lower Limit</v>
      </c>
      <c r="BN35" t="str">
        <f t="shared" si="8"/>
        <v>Lower Limit</v>
      </c>
      <c r="BO35" t="str">
        <f t="shared" ref="BO35" si="9">IF(BO30&gt;BO32, "Upper Limit", IF(BO30&gt;BO31, "Lower Limit", "No"))</f>
        <v>No</v>
      </c>
    </row>
    <row r="36" spans="1:67">
      <c r="A36" s="3" t="s">
        <v>131</v>
      </c>
      <c r="B36" t="str">
        <f>IF(B30&lt;B34, "Upper Limit", IF(B30&lt;B33, "Lower Limit", "No"))</f>
        <v>No</v>
      </c>
      <c r="C36" t="str">
        <f t="shared" ref="C36:BN36" si="10">IF(C30&lt;C34, "Upper Limit", IF(C30&lt;C33, "Lower Limit", "No"))</f>
        <v>No</v>
      </c>
      <c r="D36" t="str">
        <f t="shared" si="10"/>
        <v>No</v>
      </c>
      <c r="E36" t="str">
        <f t="shared" si="10"/>
        <v>No</v>
      </c>
      <c r="F36" t="str">
        <f t="shared" si="10"/>
        <v>No</v>
      </c>
      <c r="G36" t="str">
        <f t="shared" si="10"/>
        <v>No</v>
      </c>
      <c r="H36" t="str">
        <f t="shared" si="10"/>
        <v>No</v>
      </c>
      <c r="I36" t="str">
        <f t="shared" si="10"/>
        <v>No</v>
      </c>
      <c r="J36" t="str">
        <f t="shared" si="10"/>
        <v>No</v>
      </c>
      <c r="K36" t="str">
        <f t="shared" si="10"/>
        <v>No</v>
      </c>
      <c r="L36" t="str">
        <f t="shared" si="10"/>
        <v>No</v>
      </c>
      <c r="M36" t="str">
        <f t="shared" si="10"/>
        <v>No</v>
      </c>
      <c r="N36" t="str">
        <f t="shared" si="10"/>
        <v>No</v>
      </c>
      <c r="O36" t="str">
        <f t="shared" si="10"/>
        <v>No</v>
      </c>
      <c r="P36" t="str">
        <f t="shared" si="10"/>
        <v>No</v>
      </c>
      <c r="Q36" t="str">
        <f t="shared" si="10"/>
        <v>No</v>
      </c>
      <c r="R36" t="str">
        <f t="shared" si="10"/>
        <v>No</v>
      </c>
      <c r="S36" t="str">
        <f t="shared" si="10"/>
        <v>Lower Limit</v>
      </c>
      <c r="T36" t="str">
        <f t="shared" si="10"/>
        <v>No</v>
      </c>
      <c r="U36" t="str">
        <f t="shared" si="10"/>
        <v>No</v>
      </c>
      <c r="V36" t="str">
        <f t="shared" si="10"/>
        <v>Upper Limit</v>
      </c>
      <c r="W36" t="str">
        <f t="shared" si="10"/>
        <v>Lower Limit</v>
      </c>
      <c r="X36" t="str">
        <f t="shared" si="10"/>
        <v>Lower Limit</v>
      </c>
      <c r="Y36" t="str">
        <f t="shared" si="10"/>
        <v>Lower Limit</v>
      </c>
      <c r="Z36" t="str">
        <f t="shared" si="10"/>
        <v>No</v>
      </c>
      <c r="AA36" t="str">
        <f t="shared" si="10"/>
        <v>No</v>
      </c>
      <c r="AB36" t="str">
        <f t="shared" si="10"/>
        <v>No</v>
      </c>
      <c r="AC36" t="str">
        <f t="shared" si="10"/>
        <v>Lower Limit</v>
      </c>
      <c r="AD36" t="str">
        <f t="shared" si="10"/>
        <v>Lower Limit</v>
      </c>
      <c r="AE36" t="str">
        <f t="shared" si="10"/>
        <v>No</v>
      </c>
      <c r="AF36" t="str">
        <f t="shared" si="10"/>
        <v>No</v>
      </c>
      <c r="AG36" t="str">
        <f t="shared" si="10"/>
        <v>Lower Limit</v>
      </c>
      <c r="AH36" t="str">
        <f t="shared" si="10"/>
        <v>Upper Limit</v>
      </c>
      <c r="AI36" t="str">
        <f t="shared" si="10"/>
        <v>Lower Limit</v>
      </c>
      <c r="AJ36" t="str">
        <f t="shared" si="10"/>
        <v>No</v>
      </c>
      <c r="AK36" t="str">
        <f t="shared" si="10"/>
        <v>No</v>
      </c>
      <c r="AL36" t="str">
        <f t="shared" si="10"/>
        <v>No</v>
      </c>
      <c r="AM36" t="str">
        <f t="shared" si="10"/>
        <v>No</v>
      </c>
      <c r="AN36" t="str">
        <f t="shared" si="10"/>
        <v>No</v>
      </c>
      <c r="AO36" t="str">
        <f t="shared" si="10"/>
        <v>No</v>
      </c>
      <c r="AP36" t="str">
        <f t="shared" si="10"/>
        <v>No</v>
      </c>
      <c r="AQ36" t="str">
        <f t="shared" si="10"/>
        <v>No</v>
      </c>
      <c r="AR36" t="str">
        <f t="shared" si="10"/>
        <v>Lower Limit</v>
      </c>
      <c r="AS36" t="str">
        <f t="shared" si="10"/>
        <v>Lower Limit</v>
      </c>
      <c r="AT36" t="str">
        <f t="shared" si="10"/>
        <v>Lower Limit</v>
      </c>
      <c r="AU36" t="str">
        <f t="shared" si="10"/>
        <v>Lower Limit</v>
      </c>
      <c r="AV36" t="str">
        <f t="shared" si="10"/>
        <v>No</v>
      </c>
      <c r="AW36" t="str">
        <f t="shared" si="10"/>
        <v>No</v>
      </c>
      <c r="AX36" t="str">
        <f t="shared" si="10"/>
        <v>No</v>
      </c>
      <c r="AY36" t="str">
        <f t="shared" si="10"/>
        <v>No</v>
      </c>
      <c r="AZ36" t="str">
        <f t="shared" si="10"/>
        <v>No</v>
      </c>
      <c r="BA36" t="str">
        <f t="shared" si="10"/>
        <v>No</v>
      </c>
      <c r="BB36" t="str">
        <f t="shared" si="10"/>
        <v>No</v>
      </c>
      <c r="BC36" t="str">
        <f t="shared" si="10"/>
        <v>No</v>
      </c>
      <c r="BD36" t="str">
        <f t="shared" si="10"/>
        <v>Lower Limit</v>
      </c>
      <c r="BE36" t="str">
        <f t="shared" si="10"/>
        <v>No</v>
      </c>
      <c r="BF36" t="str">
        <f t="shared" si="10"/>
        <v>No</v>
      </c>
      <c r="BG36" t="str">
        <f t="shared" si="10"/>
        <v>No</v>
      </c>
      <c r="BH36" t="str">
        <f t="shared" si="10"/>
        <v>No</v>
      </c>
      <c r="BI36" t="str">
        <f t="shared" si="10"/>
        <v>No</v>
      </c>
      <c r="BJ36" t="str">
        <f t="shared" si="10"/>
        <v>No</v>
      </c>
      <c r="BK36" t="str">
        <f t="shared" si="10"/>
        <v>No</v>
      </c>
      <c r="BL36" t="str">
        <f t="shared" si="10"/>
        <v>No</v>
      </c>
      <c r="BM36" t="str">
        <f t="shared" si="10"/>
        <v>No</v>
      </c>
      <c r="BN36" t="str">
        <f t="shared" si="10"/>
        <v>No</v>
      </c>
      <c r="BO36" t="str">
        <f t="shared" ref="BO36" si="11">IF(BO30&lt;BO34, "Upper Limit", IF(BO30&lt;BO33, "Lower Limit", "No"))</f>
        <v>No</v>
      </c>
    </row>
    <row r="41" spans="1:67">
      <c r="B41" s="4" t="s">
        <v>56</v>
      </c>
      <c r="C41" s="4" t="s">
        <v>57</v>
      </c>
      <c r="D41" s="4" t="s">
        <v>58</v>
      </c>
      <c r="E41" s="4" t="s">
        <v>59</v>
      </c>
      <c r="F41" s="4" t="s">
        <v>60</v>
      </c>
      <c r="G41" s="4" t="s">
        <v>61</v>
      </c>
      <c r="H41" s="4" t="s">
        <v>62</v>
      </c>
      <c r="I41" s="4" t="s">
        <v>63</v>
      </c>
      <c r="J41" s="4" t="s">
        <v>64</v>
      </c>
      <c r="K41" s="4" t="s">
        <v>65</v>
      </c>
      <c r="L41" s="4" t="s">
        <v>66</v>
      </c>
      <c r="M41" s="4" t="s">
        <v>67</v>
      </c>
      <c r="N41" s="4" t="s">
        <v>68</v>
      </c>
      <c r="O41" s="4" t="s">
        <v>69</v>
      </c>
      <c r="P41" s="4" t="s">
        <v>70</v>
      </c>
      <c r="Q41" s="4" t="s">
        <v>71</v>
      </c>
      <c r="R41" s="4" t="s">
        <v>72</v>
      </c>
      <c r="S41" s="4" t="s">
        <v>73</v>
      </c>
      <c r="T41" s="4" t="s">
        <v>74</v>
      </c>
      <c r="U41" s="4" t="s">
        <v>75</v>
      </c>
      <c r="V41" s="4" t="s">
        <v>76</v>
      </c>
      <c r="W41" s="4" t="s">
        <v>77</v>
      </c>
      <c r="X41" s="4" t="s">
        <v>78</v>
      </c>
      <c r="Y41" s="4" t="s">
        <v>79</v>
      </c>
      <c r="Z41" s="4" t="s">
        <v>80</v>
      </c>
      <c r="AA41" s="4" t="s">
        <v>81</v>
      </c>
      <c r="AB41" s="4" t="s">
        <v>82</v>
      </c>
      <c r="AC41" s="4" t="s">
        <v>83</v>
      </c>
      <c r="AD41" s="4" t="s">
        <v>84</v>
      </c>
      <c r="AE41" s="4" t="s">
        <v>85</v>
      </c>
      <c r="AF41" s="4" t="s">
        <v>86</v>
      </c>
      <c r="AG41" s="4" t="s">
        <v>87</v>
      </c>
      <c r="AH41" s="4" t="s">
        <v>88</v>
      </c>
      <c r="AI41" s="4" t="s">
        <v>89</v>
      </c>
      <c r="AJ41" s="4" t="s">
        <v>90</v>
      </c>
      <c r="AK41" s="7" t="s">
        <v>91</v>
      </c>
      <c r="AL41" s="7" t="s">
        <v>92</v>
      </c>
      <c r="AM41" s="7" t="s">
        <v>93</v>
      </c>
      <c r="AN41" s="7" t="s">
        <v>94</v>
      </c>
      <c r="AO41" s="7" t="s">
        <v>95</v>
      </c>
      <c r="AP41" s="7" t="s">
        <v>96</v>
      </c>
      <c r="AQ41" s="4" t="s">
        <v>97</v>
      </c>
      <c r="AR41" s="4" t="s">
        <v>98</v>
      </c>
      <c r="AS41" s="4" t="s">
        <v>99</v>
      </c>
      <c r="AT41" s="4" t="s">
        <v>100</v>
      </c>
      <c r="AU41" s="4" t="s">
        <v>101</v>
      </c>
      <c r="AV41" s="4" t="s">
        <v>102</v>
      </c>
      <c r="AW41" s="4" t="s">
        <v>103</v>
      </c>
      <c r="AX41" s="4" t="s">
        <v>104</v>
      </c>
      <c r="AY41" s="4" t="s">
        <v>105</v>
      </c>
      <c r="AZ41" s="4" t="s">
        <v>106</v>
      </c>
      <c r="BA41" s="4" t="s">
        <v>107</v>
      </c>
      <c r="BB41" s="4" t="s">
        <v>108</v>
      </c>
      <c r="BC41" s="4" t="s">
        <v>109</v>
      </c>
      <c r="BD41" s="4" t="s">
        <v>110</v>
      </c>
      <c r="BE41" s="4" t="s">
        <v>111</v>
      </c>
      <c r="BF41" s="4" t="s">
        <v>112</v>
      </c>
      <c r="BG41" s="4" t="s">
        <v>113</v>
      </c>
      <c r="BH41" s="4" t="s">
        <v>114</v>
      </c>
      <c r="BI41" s="4" t="s">
        <v>115</v>
      </c>
      <c r="BJ41" s="4" t="s">
        <v>116</v>
      </c>
      <c r="BK41" s="4" t="s">
        <v>117</v>
      </c>
      <c r="BL41" s="4" t="s">
        <v>118</v>
      </c>
      <c r="BM41" s="4" t="s">
        <v>119</v>
      </c>
      <c r="BN41" s="4" t="s">
        <v>120</v>
      </c>
      <c r="BO41" s="4" t="s">
        <v>121</v>
      </c>
    </row>
    <row r="42" spans="1:67">
      <c r="A42" s="10" t="s">
        <v>132</v>
      </c>
      <c r="B42" s="14" t="str">
        <f>B11</f>
        <v>No</v>
      </c>
      <c r="C42" s="14" t="str">
        <f t="shared" ref="C42:BN43" si="12">C11</f>
        <v>No</v>
      </c>
      <c r="D42" s="14" t="str">
        <f t="shared" si="12"/>
        <v>Lower Limit</v>
      </c>
      <c r="E42" s="14" t="str">
        <f t="shared" si="12"/>
        <v>Lower Limit</v>
      </c>
      <c r="F42" s="14" t="str">
        <f t="shared" si="12"/>
        <v>No</v>
      </c>
      <c r="G42" s="14" t="str">
        <f t="shared" si="12"/>
        <v>No</v>
      </c>
      <c r="H42" s="14" t="str">
        <f t="shared" si="12"/>
        <v>No</v>
      </c>
      <c r="I42" s="14" t="str">
        <f t="shared" si="12"/>
        <v>No</v>
      </c>
      <c r="J42" s="14" t="str">
        <f t="shared" si="12"/>
        <v>No</v>
      </c>
      <c r="K42" s="14" t="str">
        <f t="shared" si="12"/>
        <v>No</v>
      </c>
      <c r="L42" s="14" t="str">
        <f t="shared" si="12"/>
        <v>No</v>
      </c>
      <c r="M42" s="14" t="str">
        <f t="shared" si="12"/>
        <v>No</v>
      </c>
      <c r="N42" s="14" t="str">
        <f t="shared" si="12"/>
        <v>No</v>
      </c>
      <c r="O42" s="14" t="str">
        <f t="shared" si="12"/>
        <v>No</v>
      </c>
      <c r="P42" s="14" t="str">
        <f t="shared" si="12"/>
        <v>No</v>
      </c>
      <c r="Q42" s="14" t="str">
        <f t="shared" si="12"/>
        <v>No</v>
      </c>
      <c r="R42" s="14" t="str">
        <f t="shared" si="12"/>
        <v>No</v>
      </c>
      <c r="S42" s="14" t="str">
        <f t="shared" si="12"/>
        <v>No</v>
      </c>
      <c r="T42" s="14" t="str">
        <f t="shared" si="12"/>
        <v>No</v>
      </c>
      <c r="U42" s="14" t="str">
        <f t="shared" si="12"/>
        <v>No</v>
      </c>
      <c r="V42" s="14" t="str">
        <f t="shared" si="12"/>
        <v>No</v>
      </c>
      <c r="W42" s="14" t="str">
        <f t="shared" si="12"/>
        <v>No</v>
      </c>
      <c r="X42" s="14" t="str">
        <f t="shared" si="12"/>
        <v>No</v>
      </c>
      <c r="Y42" s="14" t="str">
        <f t="shared" si="12"/>
        <v>Lower Limit</v>
      </c>
      <c r="Z42" s="14" t="str">
        <f t="shared" si="12"/>
        <v>Lower Limit</v>
      </c>
      <c r="AA42" s="14" t="str">
        <f t="shared" si="12"/>
        <v>Lower Limit</v>
      </c>
      <c r="AB42" s="14" t="str">
        <f t="shared" si="12"/>
        <v>No</v>
      </c>
      <c r="AC42" s="14" t="str">
        <f t="shared" si="12"/>
        <v>No</v>
      </c>
      <c r="AD42" s="14" t="str">
        <f t="shared" si="12"/>
        <v>No</v>
      </c>
      <c r="AE42" s="14" t="str">
        <f t="shared" si="12"/>
        <v>No</v>
      </c>
      <c r="AF42" s="14" t="str">
        <f>AF11</f>
        <v>Lower Limit</v>
      </c>
      <c r="AG42" s="14" t="str">
        <f t="shared" si="12"/>
        <v>Upper Limit</v>
      </c>
      <c r="AH42" s="14" t="str">
        <f t="shared" si="12"/>
        <v>Upper Limit</v>
      </c>
      <c r="AI42" s="14" t="str">
        <f t="shared" si="12"/>
        <v>Upper Limit</v>
      </c>
      <c r="AJ42" s="14" t="str">
        <f t="shared" si="12"/>
        <v>Lower Limit</v>
      </c>
      <c r="AK42" s="14" t="str">
        <f t="shared" si="12"/>
        <v>No</v>
      </c>
      <c r="AL42" s="14" t="str">
        <f t="shared" si="12"/>
        <v>No</v>
      </c>
      <c r="AM42" s="14" t="str">
        <f t="shared" si="12"/>
        <v>No</v>
      </c>
      <c r="AN42" s="14" t="str">
        <f t="shared" si="12"/>
        <v>No</v>
      </c>
      <c r="AO42" s="14" t="str">
        <f t="shared" si="12"/>
        <v>No</v>
      </c>
      <c r="AP42" s="14" t="str">
        <f t="shared" si="12"/>
        <v>No</v>
      </c>
      <c r="AQ42" s="14" t="str">
        <f t="shared" si="12"/>
        <v>No</v>
      </c>
      <c r="AR42" s="14" t="str">
        <f t="shared" si="12"/>
        <v>Lower Limit</v>
      </c>
      <c r="AS42" s="14" t="str">
        <f t="shared" si="12"/>
        <v>Lower Limit</v>
      </c>
      <c r="AT42" s="14" t="str">
        <f t="shared" si="12"/>
        <v>Lower Limit</v>
      </c>
      <c r="AU42" s="14" t="str">
        <f t="shared" si="12"/>
        <v>No</v>
      </c>
      <c r="AV42" s="14" t="str">
        <f t="shared" si="12"/>
        <v>No</v>
      </c>
      <c r="AW42" s="14" t="str">
        <f t="shared" si="12"/>
        <v>No</v>
      </c>
      <c r="AX42" s="14" t="str">
        <f t="shared" si="12"/>
        <v>No</v>
      </c>
      <c r="AY42" s="14" t="str">
        <f t="shared" si="12"/>
        <v>No</v>
      </c>
      <c r="AZ42" s="14" t="str">
        <f t="shared" si="12"/>
        <v>No</v>
      </c>
      <c r="BA42" s="14" t="str">
        <f t="shared" si="12"/>
        <v>No</v>
      </c>
      <c r="BB42" s="14" t="str">
        <f t="shared" si="12"/>
        <v>No</v>
      </c>
      <c r="BC42" s="14" t="str">
        <f t="shared" si="12"/>
        <v>No</v>
      </c>
      <c r="BD42" s="14" t="str">
        <f t="shared" si="12"/>
        <v>No</v>
      </c>
      <c r="BE42" s="14" t="str">
        <f t="shared" si="12"/>
        <v>No</v>
      </c>
      <c r="BF42" s="14" t="str">
        <f t="shared" si="12"/>
        <v>No</v>
      </c>
      <c r="BG42" s="14" t="str">
        <f t="shared" si="12"/>
        <v>No</v>
      </c>
      <c r="BH42" s="14" t="str">
        <f t="shared" si="12"/>
        <v>No</v>
      </c>
      <c r="BI42" s="14" t="str">
        <f t="shared" si="12"/>
        <v>No</v>
      </c>
      <c r="BJ42" s="14" t="str">
        <f t="shared" si="12"/>
        <v>No</v>
      </c>
      <c r="BK42" s="14" t="str">
        <f t="shared" si="12"/>
        <v>No</v>
      </c>
      <c r="BL42" s="14" t="str">
        <f t="shared" si="12"/>
        <v>No</v>
      </c>
      <c r="BM42" s="14" t="str">
        <f t="shared" si="12"/>
        <v>No</v>
      </c>
      <c r="BN42" s="14" t="str">
        <f t="shared" si="12"/>
        <v>No</v>
      </c>
      <c r="BO42" s="14" t="str">
        <f t="shared" ref="BO42:BO43" si="13">BO11</f>
        <v>No</v>
      </c>
    </row>
    <row r="43" spans="1:67" ht="30">
      <c r="A43" s="3" t="s">
        <v>135</v>
      </c>
      <c r="B43" t="str">
        <f>B12</f>
        <v>No</v>
      </c>
      <c r="C43" t="str">
        <f t="shared" si="12"/>
        <v>No</v>
      </c>
      <c r="D43" t="str">
        <f t="shared" si="12"/>
        <v>No</v>
      </c>
      <c r="E43" t="str">
        <f t="shared" si="12"/>
        <v>No</v>
      </c>
      <c r="F43" t="str">
        <f t="shared" si="12"/>
        <v>No</v>
      </c>
      <c r="G43" t="str">
        <f t="shared" si="12"/>
        <v>No</v>
      </c>
      <c r="H43" t="str">
        <f t="shared" si="12"/>
        <v>No</v>
      </c>
      <c r="I43" t="str">
        <f t="shared" si="12"/>
        <v>No</v>
      </c>
      <c r="J43" t="str">
        <f t="shared" si="12"/>
        <v>No</v>
      </c>
      <c r="K43" t="str">
        <f t="shared" si="12"/>
        <v>No</v>
      </c>
      <c r="L43" t="str">
        <f t="shared" si="12"/>
        <v>No</v>
      </c>
      <c r="M43" t="str">
        <f t="shared" si="12"/>
        <v>No</v>
      </c>
      <c r="N43" t="str">
        <f t="shared" si="12"/>
        <v>No</v>
      </c>
      <c r="O43" t="str">
        <f t="shared" si="12"/>
        <v>No</v>
      </c>
      <c r="P43" t="str">
        <f t="shared" si="12"/>
        <v>No</v>
      </c>
      <c r="Q43" t="str">
        <f t="shared" si="12"/>
        <v>No</v>
      </c>
      <c r="R43" t="str">
        <f t="shared" si="12"/>
        <v>No</v>
      </c>
      <c r="S43" t="str">
        <f t="shared" si="12"/>
        <v>No</v>
      </c>
      <c r="T43" t="str">
        <f t="shared" si="12"/>
        <v>No</v>
      </c>
      <c r="U43" t="str">
        <f t="shared" si="12"/>
        <v>No</v>
      </c>
      <c r="V43" t="str">
        <f t="shared" si="12"/>
        <v>No</v>
      </c>
      <c r="W43" t="str">
        <f t="shared" si="12"/>
        <v>No</v>
      </c>
      <c r="X43" t="str">
        <f t="shared" si="12"/>
        <v>No</v>
      </c>
      <c r="Y43" t="str">
        <f t="shared" si="12"/>
        <v>No</v>
      </c>
      <c r="Z43" t="str">
        <f t="shared" si="12"/>
        <v>No</v>
      </c>
      <c r="AA43" t="str">
        <f t="shared" si="12"/>
        <v>No</v>
      </c>
      <c r="AB43" t="str">
        <f t="shared" si="12"/>
        <v>No</v>
      </c>
      <c r="AC43" t="str">
        <f t="shared" si="12"/>
        <v>No</v>
      </c>
      <c r="AD43" t="str">
        <f t="shared" si="12"/>
        <v>No</v>
      </c>
      <c r="AE43" t="str">
        <f t="shared" si="12"/>
        <v>No</v>
      </c>
      <c r="AF43" t="str">
        <f t="shared" si="12"/>
        <v>No</v>
      </c>
      <c r="AG43" t="str">
        <f t="shared" si="12"/>
        <v>No</v>
      </c>
      <c r="AH43" t="str">
        <f t="shared" si="12"/>
        <v>No</v>
      </c>
      <c r="AI43" t="str">
        <f t="shared" si="12"/>
        <v>No</v>
      </c>
      <c r="AJ43" t="str">
        <f t="shared" si="12"/>
        <v>No</v>
      </c>
      <c r="AK43" t="str">
        <f t="shared" si="12"/>
        <v>No</v>
      </c>
      <c r="AL43" t="str">
        <f t="shared" si="12"/>
        <v>No</v>
      </c>
      <c r="AM43" t="str">
        <f t="shared" si="12"/>
        <v>Lower Limit</v>
      </c>
      <c r="AN43" t="str">
        <f t="shared" si="12"/>
        <v>Upper Limit</v>
      </c>
      <c r="AO43" t="str">
        <f t="shared" si="12"/>
        <v>Upper Limit</v>
      </c>
      <c r="AP43" t="str">
        <f t="shared" si="12"/>
        <v>Upper Limit</v>
      </c>
      <c r="AQ43" t="str">
        <f t="shared" si="12"/>
        <v>No</v>
      </c>
      <c r="AR43" t="str">
        <f t="shared" si="12"/>
        <v>No</v>
      </c>
      <c r="AS43" t="str">
        <f t="shared" si="12"/>
        <v>No</v>
      </c>
      <c r="AT43" t="str">
        <f t="shared" si="12"/>
        <v>No</v>
      </c>
      <c r="AU43" t="str">
        <f t="shared" si="12"/>
        <v>No</v>
      </c>
      <c r="AV43" t="str">
        <f t="shared" si="12"/>
        <v>No</v>
      </c>
      <c r="AW43" t="str">
        <f t="shared" si="12"/>
        <v>No</v>
      </c>
      <c r="AX43" t="str">
        <f t="shared" si="12"/>
        <v>No</v>
      </c>
      <c r="AY43" t="str">
        <f t="shared" si="12"/>
        <v>No</v>
      </c>
      <c r="AZ43" t="str">
        <f t="shared" si="12"/>
        <v>No</v>
      </c>
      <c r="BA43" t="str">
        <f t="shared" si="12"/>
        <v>Lower Limit</v>
      </c>
      <c r="BB43" t="str">
        <f t="shared" si="12"/>
        <v>Lower Limit</v>
      </c>
      <c r="BC43" t="str">
        <f t="shared" si="12"/>
        <v>No</v>
      </c>
      <c r="BD43" t="str">
        <f t="shared" si="12"/>
        <v>No</v>
      </c>
      <c r="BE43" t="str">
        <f t="shared" si="12"/>
        <v>No</v>
      </c>
      <c r="BF43" t="str">
        <f t="shared" si="12"/>
        <v>No</v>
      </c>
      <c r="BG43" t="str">
        <f t="shared" si="12"/>
        <v>No</v>
      </c>
      <c r="BH43" t="str">
        <f t="shared" si="12"/>
        <v>No</v>
      </c>
      <c r="BI43" t="str">
        <f t="shared" si="12"/>
        <v>No</v>
      </c>
      <c r="BJ43" t="str">
        <f t="shared" si="12"/>
        <v>No</v>
      </c>
      <c r="BK43" t="str">
        <f t="shared" si="12"/>
        <v>No</v>
      </c>
      <c r="BL43" t="str">
        <f t="shared" si="12"/>
        <v>No</v>
      </c>
      <c r="BM43" t="str">
        <f t="shared" si="12"/>
        <v>No</v>
      </c>
      <c r="BN43" t="str">
        <f t="shared" si="12"/>
        <v>Lower Limit</v>
      </c>
      <c r="BO43" t="str">
        <f t="shared" si="13"/>
        <v>Lower Limit</v>
      </c>
    </row>
    <row r="44" spans="1:67" ht="30">
      <c r="A44" s="10" t="s">
        <v>133</v>
      </c>
      <c r="B44" s="14" t="str">
        <f>B23</f>
        <v>No</v>
      </c>
      <c r="C44" s="14" t="str">
        <f t="shared" ref="C44:BN45" si="14">C23</f>
        <v>No</v>
      </c>
      <c r="D44" s="14" t="str">
        <f t="shared" si="14"/>
        <v>Lower Limit</v>
      </c>
      <c r="E44" s="14" t="str">
        <f t="shared" si="14"/>
        <v>Lower Limit</v>
      </c>
      <c r="F44" s="14" t="str">
        <f t="shared" si="14"/>
        <v>No</v>
      </c>
      <c r="G44" s="14" t="str">
        <f t="shared" si="14"/>
        <v>No</v>
      </c>
      <c r="H44" s="14" t="str">
        <f t="shared" si="14"/>
        <v>No</v>
      </c>
      <c r="I44" s="14" t="str">
        <f t="shared" si="14"/>
        <v>No</v>
      </c>
      <c r="J44" s="14" t="str">
        <f t="shared" si="14"/>
        <v>No</v>
      </c>
      <c r="K44" s="14" t="str">
        <f t="shared" si="14"/>
        <v>No</v>
      </c>
      <c r="L44" s="14" t="str">
        <f t="shared" si="14"/>
        <v>No</v>
      </c>
      <c r="M44" s="14" t="str">
        <f t="shared" si="14"/>
        <v>No</v>
      </c>
      <c r="N44" s="14" t="str">
        <f t="shared" si="14"/>
        <v>No</v>
      </c>
      <c r="O44" s="14" t="str">
        <f t="shared" si="14"/>
        <v>No</v>
      </c>
      <c r="P44" s="14" t="str">
        <f t="shared" si="14"/>
        <v>No</v>
      </c>
      <c r="Q44" s="14" t="str">
        <f t="shared" si="14"/>
        <v>No</v>
      </c>
      <c r="R44" s="14" t="str">
        <f t="shared" si="14"/>
        <v>No</v>
      </c>
      <c r="S44" s="14" t="str">
        <f t="shared" si="14"/>
        <v>No</v>
      </c>
      <c r="T44" s="14" t="str">
        <f t="shared" si="14"/>
        <v>No</v>
      </c>
      <c r="U44" s="14" t="str">
        <f t="shared" si="14"/>
        <v>No</v>
      </c>
      <c r="V44" s="14" t="str">
        <f t="shared" si="14"/>
        <v>Lower Limit</v>
      </c>
      <c r="W44" s="14" t="str">
        <f t="shared" si="14"/>
        <v>No</v>
      </c>
      <c r="X44" s="14" t="str">
        <f t="shared" si="14"/>
        <v>No</v>
      </c>
      <c r="Y44" s="14" t="str">
        <f t="shared" si="14"/>
        <v>Lower Limit</v>
      </c>
      <c r="Z44" s="14" t="str">
        <f t="shared" si="14"/>
        <v>No</v>
      </c>
      <c r="AA44" s="14" t="str">
        <f t="shared" si="14"/>
        <v>Lower Limit</v>
      </c>
      <c r="AB44" s="14" t="str">
        <f t="shared" si="14"/>
        <v>No</v>
      </c>
      <c r="AC44" s="14" t="str">
        <f t="shared" si="14"/>
        <v>Lower Limit</v>
      </c>
      <c r="AD44" s="14" t="str">
        <f t="shared" si="14"/>
        <v>Lower Limit</v>
      </c>
      <c r="AE44" s="14" t="str">
        <f t="shared" si="14"/>
        <v>No</v>
      </c>
      <c r="AF44" s="14" t="str">
        <f t="shared" si="14"/>
        <v>Lower Limit</v>
      </c>
      <c r="AG44" s="14" t="str">
        <f t="shared" si="14"/>
        <v>Upper Limit</v>
      </c>
      <c r="AH44" s="14" t="str">
        <f t="shared" si="14"/>
        <v>Upper Limit</v>
      </c>
      <c r="AI44" s="14" t="str">
        <f t="shared" si="14"/>
        <v>Upper Limit</v>
      </c>
      <c r="AJ44" s="14" t="str">
        <f t="shared" si="14"/>
        <v>Lower Limit</v>
      </c>
      <c r="AK44" s="14" t="str">
        <f t="shared" si="14"/>
        <v>No</v>
      </c>
      <c r="AL44" s="14" t="str">
        <f t="shared" si="14"/>
        <v>No</v>
      </c>
      <c r="AM44" s="14" t="str">
        <f t="shared" si="14"/>
        <v>No</v>
      </c>
      <c r="AN44" s="14" t="str">
        <f t="shared" si="14"/>
        <v>No</v>
      </c>
      <c r="AO44" s="14" t="str">
        <f t="shared" si="14"/>
        <v>No</v>
      </c>
      <c r="AP44" s="14" t="str">
        <f t="shared" si="14"/>
        <v>No</v>
      </c>
      <c r="AQ44" s="14" t="str">
        <f t="shared" si="14"/>
        <v>No</v>
      </c>
      <c r="AR44" s="14" t="str">
        <f t="shared" si="14"/>
        <v>Lower Limit</v>
      </c>
      <c r="AS44" s="14" t="str">
        <f t="shared" si="14"/>
        <v>Lower Limit</v>
      </c>
      <c r="AT44" s="14" t="str">
        <f t="shared" si="14"/>
        <v>Lower Limit</v>
      </c>
      <c r="AU44" s="14" t="str">
        <f t="shared" si="14"/>
        <v>Lower Limit</v>
      </c>
      <c r="AV44" s="14" t="str">
        <f t="shared" si="14"/>
        <v>No</v>
      </c>
      <c r="AW44" s="14" t="str">
        <f t="shared" si="14"/>
        <v>No</v>
      </c>
      <c r="AX44" s="14" t="str">
        <f t="shared" si="14"/>
        <v>No</v>
      </c>
      <c r="AY44" s="14" t="str">
        <f t="shared" si="14"/>
        <v>No</v>
      </c>
      <c r="AZ44" s="14" t="str">
        <f t="shared" si="14"/>
        <v>No</v>
      </c>
      <c r="BA44" s="14" t="str">
        <f t="shared" si="14"/>
        <v>No</v>
      </c>
      <c r="BB44" s="14" t="str">
        <f t="shared" si="14"/>
        <v>No</v>
      </c>
      <c r="BC44" s="14" t="str">
        <f t="shared" si="14"/>
        <v>No</v>
      </c>
      <c r="BD44" s="14" t="str">
        <f t="shared" si="14"/>
        <v>No</v>
      </c>
      <c r="BE44" s="14" t="str">
        <f t="shared" si="14"/>
        <v>No</v>
      </c>
      <c r="BF44" s="14" t="str">
        <f t="shared" si="14"/>
        <v>No</v>
      </c>
      <c r="BG44" s="14" t="str">
        <f t="shared" si="14"/>
        <v>No</v>
      </c>
      <c r="BH44" s="14" t="str">
        <f t="shared" si="14"/>
        <v>No</v>
      </c>
      <c r="BI44" s="14" t="str">
        <f t="shared" si="14"/>
        <v>No</v>
      </c>
      <c r="BJ44" s="14" t="str">
        <f t="shared" si="14"/>
        <v>No</v>
      </c>
      <c r="BK44" s="14" t="str">
        <f t="shared" si="14"/>
        <v>No</v>
      </c>
      <c r="BL44" s="14" t="str">
        <f t="shared" si="14"/>
        <v>No</v>
      </c>
      <c r="BM44" s="14" t="str">
        <f t="shared" si="14"/>
        <v>No</v>
      </c>
      <c r="BN44" s="14" t="str">
        <f t="shared" si="14"/>
        <v>No</v>
      </c>
      <c r="BO44" s="14" t="str">
        <f t="shared" ref="BO44:BO45" si="15">BO23</f>
        <v>No</v>
      </c>
    </row>
    <row r="45" spans="1:67">
      <c r="A45" s="3" t="s">
        <v>134</v>
      </c>
      <c r="B45" t="str">
        <f>B24</f>
        <v>No</v>
      </c>
      <c r="C45" t="str">
        <f t="shared" si="14"/>
        <v>No</v>
      </c>
      <c r="D45" t="str">
        <f t="shared" si="14"/>
        <v>No</v>
      </c>
      <c r="E45" t="str">
        <f t="shared" si="14"/>
        <v>No</v>
      </c>
      <c r="F45" t="str">
        <f t="shared" si="14"/>
        <v>No</v>
      </c>
      <c r="G45" t="str">
        <f t="shared" si="14"/>
        <v>No</v>
      </c>
      <c r="H45" t="str">
        <f t="shared" si="14"/>
        <v>Lower Limit</v>
      </c>
      <c r="I45" t="str">
        <f t="shared" si="14"/>
        <v>No</v>
      </c>
      <c r="J45" t="str">
        <f t="shared" si="14"/>
        <v>No</v>
      </c>
      <c r="K45" t="str">
        <f t="shared" si="14"/>
        <v>No</v>
      </c>
      <c r="L45" t="str">
        <f t="shared" si="14"/>
        <v>No</v>
      </c>
      <c r="M45" t="str">
        <f t="shared" si="14"/>
        <v>No</v>
      </c>
      <c r="N45" t="str">
        <f t="shared" si="14"/>
        <v>Lower Limit</v>
      </c>
      <c r="O45" t="str">
        <f t="shared" si="14"/>
        <v>Lower Limit</v>
      </c>
      <c r="P45" t="str">
        <f t="shared" si="14"/>
        <v>No</v>
      </c>
      <c r="Q45" t="str">
        <f t="shared" si="14"/>
        <v>No</v>
      </c>
      <c r="R45" t="str">
        <f t="shared" si="14"/>
        <v>No</v>
      </c>
      <c r="S45" t="str">
        <f t="shared" si="14"/>
        <v>No</v>
      </c>
      <c r="T45" t="str">
        <f t="shared" si="14"/>
        <v>No</v>
      </c>
      <c r="U45" t="str">
        <f t="shared" si="14"/>
        <v>No</v>
      </c>
      <c r="V45" t="str">
        <f t="shared" si="14"/>
        <v>No</v>
      </c>
      <c r="W45" t="str">
        <f t="shared" si="14"/>
        <v>No</v>
      </c>
      <c r="X45" t="str">
        <f t="shared" si="14"/>
        <v>No</v>
      </c>
      <c r="Y45" t="str">
        <f t="shared" si="14"/>
        <v>No</v>
      </c>
      <c r="Z45" t="str">
        <f t="shared" si="14"/>
        <v>No</v>
      </c>
      <c r="AA45" t="str">
        <f t="shared" si="14"/>
        <v>No</v>
      </c>
      <c r="AB45" t="str">
        <f t="shared" si="14"/>
        <v>No</v>
      </c>
      <c r="AC45" t="str">
        <f t="shared" si="14"/>
        <v>No</v>
      </c>
      <c r="AD45" t="str">
        <f t="shared" si="14"/>
        <v>No</v>
      </c>
      <c r="AE45" t="str">
        <f t="shared" si="14"/>
        <v>No</v>
      </c>
      <c r="AF45" t="str">
        <f t="shared" si="14"/>
        <v>No</v>
      </c>
      <c r="AG45" t="str">
        <f t="shared" si="14"/>
        <v>No</v>
      </c>
      <c r="AH45" t="str">
        <f t="shared" si="14"/>
        <v>No</v>
      </c>
      <c r="AI45" t="str">
        <f t="shared" si="14"/>
        <v>No</v>
      </c>
      <c r="AJ45" t="str">
        <f t="shared" si="14"/>
        <v>No</v>
      </c>
      <c r="AK45" t="str">
        <f t="shared" si="14"/>
        <v>No</v>
      </c>
      <c r="AL45" t="str">
        <f t="shared" si="14"/>
        <v>Lower Limit</v>
      </c>
      <c r="AM45" t="str">
        <f t="shared" si="14"/>
        <v>Upper Limit</v>
      </c>
      <c r="AN45" t="str">
        <f t="shared" si="14"/>
        <v>Upper Limit</v>
      </c>
      <c r="AO45" t="str">
        <f t="shared" si="14"/>
        <v>Upper Limit</v>
      </c>
      <c r="AP45" t="str">
        <f t="shared" si="14"/>
        <v>Lower Limit</v>
      </c>
      <c r="AQ45" t="str">
        <f t="shared" si="14"/>
        <v>No</v>
      </c>
      <c r="AR45" t="str">
        <f t="shared" si="14"/>
        <v>No</v>
      </c>
      <c r="AS45" t="str">
        <f t="shared" si="14"/>
        <v>No</v>
      </c>
      <c r="AT45" t="str">
        <f t="shared" si="14"/>
        <v>No</v>
      </c>
      <c r="AU45" t="str">
        <f t="shared" si="14"/>
        <v>No</v>
      </c>
      <c r="AV45" t="str">
        <f t="shared" si="14"/>
        <v>No</v>
      </c>
      <c r="AW45" t="str">
        <f t="shared" si="14"/>
        <v>No</v>
      </c>
      <c r="AX45" t="str">
        <f t="shared" si="14"/>
        <v>No</v>
      </c>
      <c r="AY45" t="str">
        <f t="shared" si="14"/>
        <v>No</v>
      </c>
      <c r="AZ45" t="str">
        <f t="shared" si="14"/>
        <v>Lower Limit</v>
      </c>
      <c r="BA45" t="str">
        <f t="shared" si="14"/>
        <v>No</v>
      </c>
      <c r="BB45" t="str">
        <f t="shared" si="14"/>
        <v>No</v>
      </c>
      <c r="BC45" t="str">
        <f t="shared" si="14"/>
        <v>No</v>
      </c>
      <c r="BD45" t="str">
        <f t="shared" si="14"/>
        <v>No</v>
      </c>
      <c r="BE45" t="str">
        <f t="shared" si="14"/>
        <v>No</v>
      </c>
      <c r="BF45" t="str">
        <f t="shared" si="14"/>
        <v>No</v>
      </c>
      <c r="BG45" t="str">
        <f t="shared" si="14"/>
        <v>No</v>
      </c>
      <c r="BH45" t="str">
        <f t="shared" si="14"/>
        <v>No</v>
      </c>
      <c r="BI45" t="str">
        <f t="shared" si="14"/>
        <v>No</v>
      </c>
      <c r="BJ45" t="str">
        <f t="shared" si="14"/>
        <v>No</v>
      </c>
      <c r="BK45" t="str">
        <f t="shared" si="14"/>
        <v>No</v>
      </c>
      <c r="BL45" t="str">
        <f t="shared" si="14"/>
        <v>No</v>
      </c>
      <c r="BM45" t="str">
        <f t="shared" si="14"/>
        <v>Lower Limit</v>
      </c>
      <c r="BN45" t="str">
        <f t="shared" si="14"/>
        <v>Lower Limit</v>
      </c>
      <c r="BO45" t="str">
        <f t="shared" si="15"/>
        <v>Lower Limit</v>
      </c>
    </row>
    <row r="46" spans="1:67">
      <c r="A46" s="10" t="s">
        <v>130</v>
      </c>
      <c r="B46" s="14" t="str">
        <f>B35</f>
        <v>No</v>
      </c>
      <c r="C46" s="14" t="str">
        <f t="shared" ref="C46:BN47" si="16">C35</f>
        <v>No</v>
      </c>
      <c r="D46" s="14" t="str">
        <f t="shared" si="16"/>
        <v>No</v>
      </c>
      <c r="E46" s="14" t="str">
        <f t="shared" si="16"/>
        <v>No</v>
      </c>
      <c r="F46" s="14" t="str">
        <f t="shared" si="16"/>
        <v>Lower Limit</v>
      </c>
      <c r="G46" s="14" t="str">
        <f t="shared" si="16"/>
        <v>Upper Limit</v>
      </c>
      <c r="H46" s="14" t="str">
        <f t="shared" si="16"/>
        <v>Lower Limit</v>
      </c>
      <c r="I46" s="14" t="str">
        <f t="shared" si="16"/>
        <v>Lower Limit</v>
      </c>
      <c r="J46" s="14" t="str">
        <f t="shared" si="16"/>
        <v>No</v>
      </c>
      <c r="K46" s="14" t="str">
        <f t="shared" si="16"/>
        <v>No</v>
      </c>
      <c r="L46" s="14" t="str">
        <f t="shared" si="16"/>
        <v>No</v>
      </c>
      <c r="M46" s="14" t="str">
        <f t="shared" si="16"/>
        <v>No</v>
      </c>
      <c r="N46" s="14" t="str">
        <f t="shared" si="16"/>
        <v>No</v>
      </c>
      <c r="O46" s="14" t="str">
        <f t="shared" si="16"/>
        <v>No</v>
      </c>
      <c r="P46" s="14" t="str">
        <f t="shared" si="16"/>
        <v>No</v>
      </c>
      <c r="Q46" s="14" t="str">
        <f t="shared" si="16"/>
        <v>No</v>
      </c>
      <c r="R46" s="14" t="str">
        <f t="shared" si="16"/>
        <v>No</v>
      </c>
      <c r="S46" s="14" t="str">
        <f t="shared" si="16"/>
        <v>No</v>
      </c>
      <c r="T46" s="14" t="str">
        <f t="shared" si="16"/>
        <v>No</v>
      </c>
      <c r="U46" s="14" t="str">
        <f t="shared" si="16"/>
        <v>No</v>
      </c>
      <c r="V46" s="14" t="str">
        <f t="shared" si="16"/>
        <v>No</v>
      </c>
      <c r="W46" s="14" t="str">
        <f t="shared" si="16"/>
        <v>No</v>
      </c>
      <c r="X46" s="14" t="str">
        <f t="shared" si="16"/>
        <v>No</v>
      </c>
      <c r="Y46" s="14" t="str">
        <f t="shared" si="16"/>
        <v>No</v>
      </c>
      <c r="Z46" s="14" t="str">
        <f t="shared" si="16"/>
        <v>No</v>
      </c>
      <c r="AA46" s="14" t="str">
        <f t="shared" si="16"/>
        <v>No</v>
      </c>
      <c r="AB46" s="14" t="str">
        <f t="shared" si="16"/>
        <v>No</v>
      </c>
      <c r="AC46" s="14" t="str">
        <f t="shared" si="16"/>
        <v>No</v>
      </c>
      <c r="AD46" s="14" t="str">
        <f t="shared" si="16"/>
        <v>No</v>
      </c>
      <c r="AE46" s="14" t="str">
        <f t="shared" si="16"/>
        <v>No</v>
      </c>
      <c r="AF46" s="14" t="str">
        <f t="shared" si="16"/>
        <v>No</v>
      </c>
      <c r="AG46" s="14" t="str">
        <f t="shared" si="16"/>
        <v>No</v>
      </c>
      <c r="AH46" s="14" t="str">
        <f t="shared" si="16"/>
        <v>No</v>
      </c>
      <c r="AI46" s="14" t="str">
        <f t="shared" si="16"/>
        <v>No</v>
      </c>
      <c r="AJ46" s="14" t="str">
        <f t="shared" si="16"/>
        <v>No</v>
      </c>
      <c r="AK46" s="14" t="str">
        <f t="shared" si="16"/>
        <v>Upper Limit</v>
      </c>
      <c r="AL46" s="14" t="str">
        <f t="shared" si="16"/>
        <v>Upper Limit</v>
      </c>
      <c r="AM46" s="14" t="str">
        <f t="shared" si="16"/>
        <v>Upper Limit</v>
      </c>
      <c r="AN46" s="14" t="str">
        <f t="shared" si="16"/>
        <v>Upper Limit</v>
      </c>
      <c r="AO46" s="14" t="str">
        <f t="shared" si="16"/>
        <v>Lower Limit</v>
      </c>
      <c r="AP46" s="14" t="str">
        <f t="shared" si="16"/>
        <v>No</v>
      </c>
      <c r="AQ46" s="14" t="str">
        <f t="shared" si="16"/>
        <v>No</v>
      </c>
      <c r="AR46" s="14" t="str">
        <f t="shared" si="16"/>
        <v>No</v>
      </c>
      <c r="AS46" s="14" t="str">
        <f t="shared" si="16"/>
        <v>No</v>
      </c>
      <c r="AT46" s="14" t="str">
        <f t="shared" si="16"/>
        <v>No</v>
      </c>
      <c r="AU46" s="14" t="str">
        <f t="shared" si="16"/>
        <v>No</v>
      </c>
      <c r="AV46" s="14" t="str">
        <f t="shared" si="16"/>
        <v>No</v>
      </c>
      <c r="AW46" s="14" t="str">
        <f t="shared" si="16"/>
        <v>No</v>
      </c>
      <c r="AX46" s="14" t="str">
        <f t="shared" si="16"/>
        <v>No</v>
      </c>
      <c r="AY46" s="14" t="str">
        <f t="shared" si="16"/>
        <v>Lower Limit</v>
      </c>
      <c r="AZ46" s="14" t="str">
        <f t="shared" si="16"/>
        <v>Lower Limit</v>
      </c>
      <c r="BA46" s="14" t="str">
        <f t="shared" si="16"/>
        <v>No</v>
      </c>
      <c r="BB46" s="14" t="str">
        <f t="shared" si="16"/>
        <v>No</v>
      </c>
      <c r="BC46" s="14" t="str">
        <f t="shared" si="16"/>
        <v>No</v>
      </c>
      <c r="BD46" s="14" t="str">
        <f t="shared" si="16"/>
        <v>No</v>
      </c>
      <c r="BE46" s="14" t="str">
        <f t="shared" si="16"/>
        <v>No</v>
      </c>
      <c r="BF46" s="14" t="str">
        <f t="shared" si="16"/>
        <v>No</v>
      </c>
      <c r="BG46" s="14" t="str">
        <f t="shared" si="16"/>
        <v>No</v>
      </c>
      <c r="BH46" s="14" t="str">
        <f t="shared" si="16"/>
        <v>No</v>
      </c>
      <c r="BI46" s="14" t="str">
        <f t="shared" si="16"/>
        <v>No</v>
      </c>
      <c r="BJ46" s="14" t="str">
        <f t="shared" si="16"/>
        <v>No</v>
      </c>
      <c r="BK46" s="14" t="str">
        <f t="shared" si="16"/>
        <v>No</v>
      </c>
      <c r="BL46" s="14" t="str">
        <f t="shared" si="16"/>
        <v>No</v>
      </c>
      <c r="BM46" s="14" t="str">
        <f t="shared" si="16"/>
        <v>Lower Limit</v>
      </c>
      <c r="BN46" s="14" t="str">
        <f t="shared" si="16"/>
        <v>Lower Limit</v>
      </c>
      <c r="BO46" s="14" t="str">
        <f t="shared" ref="BO46:BO47" si="17">BO35</f>
        <v>No</v>
      </c>
    </row>
    <row r="47" spans="1:67">
      <c r="A47" s="10" t="s">
        <v>131</v>
      </c>
      <c r="B47" s="14" t="str">
        <f>B36</f>
        <v>No</v>
      </c>
      <c r="C47" s="14" t="str">
        <f t="shared" si="16"/>
        <v>No</v>
      </c>
      <c r="D47" s="14" t="str">
        <f t="shared" si="16"/>
        <v>No</v>
      </c>
      <c r="E47" s="14" t="str">
        <f t="shared" si="16"/>
        <v>No</v>
      </c>
      <c r="F47" s="14" t="str">
        <f t="shared" si="16"/>
        <v>No</v>
      </c>
      <c r="G47" s="14" t="str">
        <f t="shared" si="16"/>
        <v>No</v>
      </c>
      <c r="H47" s="14" t="str">
        <f t="shared" si="16"/>
        <v>No</v>
      </c>
      <c r="I47" s="14" t="str">
        <f t="shared" si="16"/>
        <v>No</v>
      </c>
      <c r="J47" s="14" t="str">
        <f t="shared" si="16"/>
        <v>No</v>
      </c>
      <c r="K47" s="14" t="str">
        <f t="shared" si="16"/>
        <v>No</v>
      </c>
      <c r="L47" s="14" t="str">
        <f t="shared" si="16"/>
        <v>No</v>
      </c>
      <c r="M47" s="14" t="str">
        <f t="shared" si="16"/>
        <v>No</v>
      </c>
      <c r="N47" s="14" t="str">
        <f t="shared" si="16"/>
        <v>No</v>
      </c>
      <c r="O47" s="14" t="str">
        <f t="shared" si="16"/>
        <v>No</v>
      </c>
      <c r="P47" s="14" t="str">
        <f t="shared" si="16"/>
        <v>No</v>
      </c>
      <c r="Q47" s="14" t="str">
        <f t="shared" si="16"/>
        <v>No</v>
      </c>
      <c r="R47" s="14" t="str">
        <f t="shared" si="16"/>
        <v>No</v>
      </c>
      <c r="S47" s="14" t="str">
        <f t="shared" si="16"/>
        <v>Lower Limit</v>
      </c>
      <c r="T47" s="14" t="str">
        <f t="shared" si="16"/>
        <v>No</v>
      </c>
      <c r="U47" s="14" t="str">
        <f t="shared" si="16"/>
        <v>No</v>
      </c>
      <c r="V47" s="14" t="str">
        <f t="shared" si="16"/>
        <v>Upper Limit</v>
      </c>
      <c r="W47" s="14" t="str">
        <f t="shared" si="16"/>
        <v>Lower Limit</v>
      </c>
      <c r="X47" s="14" t="str">
        <f t="shared" si="16"/>
        <v>Lower Limit</v>
      </c>
      <c r="Y47" s="14" t="str">
        <f t="shared" si="16"/>
        <v>Lower Limit</v>
      </c>
      <c r="Z47" s="14" t="str">
        <f t="shared" si="16"/>
        <v>No</v>
      </c>
      <c r="AA47" s="14" t="str">
        <f t="shared" si="16"/>
        <v>No</v>
      </c>
      <c r="AB47" s="14" t="str">
        <f t="shared" si="16"/>
        <v>No</v>
      </c>
      <c r="AC47" s="14" t="str">
        <f t="shared" si="16"/>
        <v>Lower Limit</v>
      </c>
      <c r="AD47" s="14" t="str">
        <f t="shared" si="16"/>
        <v>Lower Limit</v>
      </c>
      <c r="AE47" s="14" t="str">
        <f t="shared" si="16"/>
        <v>No</v>
      </c>
      <c r="AF47" s="14" t="str">
        <f t="shared" si="16"/>
        <v>No</v>
      </c>
      <c r="AG47" s="14" t="str">
        <f t="shared" si="16"/>
        <v>Lower Limit</v>
      </c>
      <c r="AH47" s="14" t="str">
        <f t="shared" si="16"/>
        <v>Upper Limit</v>
      </c>
      <c r="AI47" s="14" t="str">
        <f t="shared" si="16"/>
        <v>Lower Limit</v>
      </c>
      <c r="AJ47" s="14" t="str">
        <f t="shared" si="16"/>
        <v>No</v>
      </c>
      <c r="AK47" s="14" t="str">
        <f t="shared" si="16"/>
        <v>No</v>
      </c>
      <c r="AL47" s="14" t="str">
        <f t="shared" si="16"/>
        <v>No</v>
      </c>
      <c r="AM47" s="14" t="str">
        <f t="shared" si="16"/>
        <v>No</v>
      </c>
      <c r="AN47" s="14" t="str">
        <f t="shared" si="16"/>
        <v>No</v>
      </c>
      <c r="AO47" s="14" t="str">
        <f t="shared" si="16"/>
        <v>No</v>
      </c>
      <c r="AP47" s="14" t="str">
        <f t="shared" si="16"/>
        <v>No</v>
      </c>
      <c r="AQ47" s="14" t="str">
        <f t="shared" si="16"/>
        <v>No</v>
      </c>
      <c r="AR47" s="14" t="str">
        <f t="shared" si="16"/>
        <v>Lower Limit</v>
      </c>
      <c r="AS47" s="14" t="str">
        <f t="shared" si="16"/>
        <v>Lower Limit</v>
      </c>
      <c r="AT47" s="14" t="str">
        <f t="shared" si="16"/>
        <v>Lower Limit</v>
      </c>
      <c r="AU47" s="14" t="str">
        <f t="shared" si="16"/>
        <v>Lower Limit</v>
      </c>
      <c r="AV47" s="14" t="str">
        <f t="shared" si="16"/>
        <v>No</v>
      </c>
      <c r="AW47" s="14" t="str">
        <f t="shared" si="16"/>
        <v>No</v>
      </c>
      <c r="AX47" s="14" t="str">
        <f t="shared" si="16"/>
        <v>No</v>
      </c>
      <c r="AY47" s="14" t="str">
        <f t="shared" si="16"/>
        <v>No</v>
      </c>
      <c r="AZ47" s="14" t="str">
        <f t="shared" si="16"/>
        <v>No</v>
      </c>
      <c r="BA47" s="14" t="str">
        <f t="shared" si="16"/>
        <v>No</v>
      </c>
      <c r="BB47" s="14" t="str">
        <f t="shared" si="16"/>
        <v>No</v>
      </c>
      <c r="BC47" s="14" t="str">
        <f t="shared" si="16"/>
        <v>No</v>
      </c>
      <c r="BD47" s="14" t="str">
        <f t="shared" si="16"/>
        <v>Lower Limit</v>
      </c>
      <c r="BE47" s="14" t="str">
        <f t="shared" si="16"/>
        <v>No</v>
      </c>
      <c r="BF47" s="14" t="str">
        <f t="shared" si="16"/>
        <v>No</v>
      </c>
      <c r="BG47" s="14" t="str">
        <f t="shared" si="16"/>
        <v>No</v>
      </c>
      <c r="BH47" s="14" t="str">
        <f t="shared" si="16"/>
        <v>No</v>
      </c>
      <c r="BI47" s="14" t="str">
        <f t="shared" si="16"/>
        <v>No</v>
      </c>
      <c r="BJ47" s="14" t="str">
        <f t="shared" si="16"/>
        <v>No</v>
      </c>
      <c r="BK47" s="14" t="str">
        <f t="shared" si="16"/>
        <v>No</v>
      </c>
      <c r="BL47" s="14" t="str">
        <f t="shared" si="16"/>
        <v>No</v>
      </c>
      <c r="BM47" s="14" t="str">
        <f t="shared" si="16"/>
        <v>No</v>
      </c>
      <c r="BN47" s="14" t="str">
        <f t="shared" si="16"/>
        <v>No</v>
      </c>
      <c r="BO47" s="14" t="str">
        <f t="shared" si="17"/>
        <v>No</v>
      </c>
    </row>
  </sheetData>
  <conditionalFormatting sqref="B23:BO24 B35:BO36 B11:BO12">
    <cfRule type="containsText" dxfId="363" priority="37" operator="containsText" text="Upper Limit">
      <formula>NOT(ISERROR(SEARCH("Upper Limit",B11)))</formula>
    </cfRule>
    <cfRule type="containsText" dxfId="362" priority="38" operator="containsText" text="Lower Limit">
      <formula>NOT(ISERROR(SEARCH("Lower Limit",B11)))</formula>
    </cfRule>
    <cfRule type="containsText" dxfId="361" priority="39" operator="containsText" text="No">
      <formula>NOT(ISERROR(SEARCH("No",B11)))</formula>
    </cfRule>
  </conditionalFormatting>
  <conditionalFormatting sqref="B42:BO47">
    <cfRule type="containsText" dxfId="360" priority="34" operator="containsText" text="Upper Limit">
      <formula>NOT(ISERROR(SEARCH("Upper Limit",B42)))</formula>
    </cfRule>
    <cfRule type="containsText" dxfId="359" priority="35" operator="containsText" text="No">
      <formula>NOT(ISERROR(SEARCH("No",B42)))</formula>
    </cfRule>
    <cfRule type="containsText" dxfId="358" priority="36" operator="containsText" text="Lower Limit">
      <formula>NOT(ISERROR(SEARCH("Lower Limit",B42)))</formula>
    </cfRule>
  </conditionalFormatting>
  <conditionalFormatting sqref="B23:BO24">
    <cfRule type="containsText" dxfId="357" priority="31" operator="containsText" text="Upper Limit">
      <formula>NOT(ISERROR(SEARCH("Upper Limit",B23)))</formula>
    </cfRule>
    <cfRule type="containsText" dxfId="356" priority="32" operator="containsText" text="Lower Limit">
      <formula>NOT(ISERROR(SEARCH("Lower Limit",B23)))</formula>
    </cfRule>
    <cfRule type="containsText" dxfId="355" priority="33" operator="containsText" text="No">
      <formula>NOT(ISERROR(SEARCH("No",B23)))</formula>
    </cfRule>
  </conditionalFormatting>
  <conditionalFormatting sqref="B35:BO36">
    <cfRule type="containsText" dxfId="354" priority="28" operator="containsText" text="Upper Limit">
      <formula>NOT(ISERROR(SEARCH("Upper Limit",B35)))</formula>
    </cfRule>
    <cfRule type="containsText" dxfId="353" priority="29" operator="containsText" text="Lower Limit">
      <formula>NOT(ISERROR(SEARCH("Lower Limit",B35)))</formula>
    </cfRule>
    <cfRule type="containsText" dxfId="352" priority="30" operator="containsText" text="No">
      <formula>NOT(ISERROR(SEARCH("No",B35)))</formula>
    </cfRule>
  </conditionalFormatting>
  <conditionalFormatting sqref="B11:BO12">
    <cfRule type="containsText" dxfId="351" priority="25" operator="containsText" text="Upper Limit">
      <formula>NOT(ISERROR(SEARCH("Upper Limit",B11)))</formula>
    </cfRule>
    <cfRule type="containsText" dxfId="350" priority="26" operator="containsText" text="Lower Limit">
      <formula>NOT(ISERROR(SEARCH("Lower Limit",B11)))</formula>
    </cfRule>
    <cfRule type="containsText" dxfId="349" priority="27" operator="containsText" text="No">
      <formula>NOT(ISERROR(SEARCH("No",B11)))</formula>
    </cfRule>
  </conditionalFormatting>
  <conditionalFormatting sqref="B23:BO24">
    <cfRule type="containsText" dxfId="348" priority="22" operator="containsText" text="Upper Limit">
      <formula>NOT(ISERROR(SEARCH("Upper Limit",B23)))</formula>
    </cfRule>
    <cfRule type="containsText" dxfId="347" priority="23" operator="containsText" text="Lower Limit">
      <formula>NOT(ISERROR(SEARCH("Lower Limit",B23)))</formula>
    </cfRule>
    <cfRule type="containsText" dxfId="346" priority="24" operator="containsText" text="No">
      <formula>NOT(ISERROR(SEARCH("No",B23)))</formula>
    </cfRule>
  </conditionalFormatting>
  <conditionalFormatting sqref="B23:BO24">
    <cfRule type="containsText" dxfId="345" priority="19" operator="containsText" text="Upper Limit">
      <formula>NOT(ISERROR(SEARCH("Upper Limit",B23)))</formula>
    </cfRule>
    <cfRule type="containsText" dxfId="344" priority="20" operator="containsText" text="Lower Limit">
      <formula>NOT(ISERROR(SEARCH("Lower Limit",B23)))</formula>
    </cfRule>
    <cfRule type="containsText" dxfId="343" priority="21" operator="containsText" text="No">
      <formula>NOT(ISERROR(SEARCH("No",B23)))</formula>
    </cfRule>
  </conditionalFormatting>
  <conditionalFormatting sqref="B11:BO12">
    <cfRule type="containsText" dxfId="342" priority="16" operator="containsText" text="Upper Limit">
      <formula>NOT(ISERROR(SEARCH("Upper Limit",B11)))</formula>
    </cfRule>
    <cfRule type="containsText" dxfId="341" priority="17" operator="containsText" text="Lower Limit">
      <formula>NOT(ISERROR(SEARCH("Lower Limit",B11)))</formula>
    </cfRule>
    <cfRule type="containsText" dxfId="340" priority="18" operator="containsText" text="No">
      <formula>NOT(ISERROR(SEARCH("No",B11)))</formula>
    </cfRule>
  </conditionalFormatting>
  <conditionalFormatting sqref="B23:BO24">
    <cfRule type="containsText" dxfId="339" priority="13" operator="containsText" text="Upper Limit">
      <formula>NOT(ISERROR(SEARCH("Upper Limit",B23)))</formula>
    </cfRule>
    <cfRule type="containsText" dxfId="338" priority="14" operator="containsText" text="Lower Limit">
      <formula>NOT(ISERROR(SEARCH("Lower Limit",B23)))</formula>
    </cfRule>
    <cfRule type="containsText" dxfId="337" priority="15" operator="containsText" text="No">
      <formula>NOT(ISERROR(SEARCH("No",B23)))</formula>
    </cfRule>
  </conditionalFormatting>
  <conditionalFormatting sqref="B35:BO36">
    <cfRule type="containsText" dxfId="336" priority="10" operator="containsText" text="Upper Limit">
      <formula>NOT(ISERROR(SEARCH("Upper Limit",B35)))</formula>
    </cfRule>
    <cfRule type="containsText" dxfId="335" priority="11" operator="containsText" text="Lower Limit">
      <formula>NOT(ISERROR(SEARCH("Lower Limit",B35)))</formula>
    </cfRule>
    <cfRule type="containsText" dxfId="334" priority="12" operator="containsText" text="No">
      <formula>NOT(ISERROR(SEARCH("No",B35)))</formula>
    </cfRule>
  </conditionalFormatting>
  <conditionalFormatting sqref="B11:BO12">
    <cfRule type="containsText" dxfId="333" priority="7" operator="containsText" text="Upper Limit">
      <formula>NOT(ISERROR(SEARCH("Upper Limit",B11)))</formula>
    </cfRule>
    <cfRule type="containsText" dxfId="332" priority="8" operator="containsText" text="Lower Limit">
      <formula>NOT(ISERROR(SEARCH("Lower Limit",B11)))</formula>
    </cfRule>
    <cfRule type="containsText" dxfId="331" priority="9" operator="containsText" text="No">
      <formula>NOT(ISERROR(SEARCH("No",B11)))</formula>
    </cfRule>
  </conditionalFormatting>
  <conditionalFormatting sqref="B23:BO24">
    <cfRule type="containsText" dxfId="330" priority="4" operator="containsText" text="Upper Limit">
      <formula>NOT(ISERROR(SEARCH("Upper Limit",B23)))</formula>
    </cfRule>
    <cfRule type="containsText" dxfId="329" priority="5" operator="containsText" text="Lower Limit">
      <formula>NOT(ISERROR(SEARCH("Lower Limit",B23)))</formula>
    </cfRule>
    <cfRule type="containsText" dxfId="328" priority="6" operator="containsText" text="No">
      <formula>NOT(ISERROR(SEARCH("No",B23)))</formula>
    </cfRule>
  </conditionalFormatting>
  <conditionalFormatting sqref="B35:BO36">
    <cfRule type="containsText" dxfId="327" priority="1" operator="containsText" text="Upper Limit">
      <formula>NOT(ISERROR(SEARCH("Upper Limit",B35)))</formula>
    </cfRule>
    <cfRule type="containsText" dxfId="326" priority="2" operator="containsText" text="Lower Limit">
      <formula>NOT(ISERROR(SEARCH("Lower Limit",B35)))</formula>
    </cfRule>
    <cfRule type="containsText" dxfId="325" priority="3" operator="containsText" text="No">
      <formula>NOT(ISERROR(SEARCH("No",B35)))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G4:AD52"/>
  <sheetViews>
    <sheetView tabSelected="1" topLeftCell="C1" workbookViewId="0">
      <selection activeCell="M21" sqref="M21"/>
    </sheetView>
  </sheetViews>
  <sheetFormatPr defaultRowHeight="15"/>
  <cols>
    <col min="1" max="1" width="10.28515625" customWidth="1"/>
    <col min="2" max="2" width="8.140625" customWidth="1"/>
    <col min="3" max="3" width="7.85546875" customWidth="1"/>
    <col min="4" max="4" width="5.5703125" customWidth="1"/>
    <col min="5" max="5" width="5" customWidth="1"/>
    <col min="6" max="6" width="10.28515625" customWidth="1"/>
    <col min="7" max="7" width="9.140625" customWidth="1"/>
    <col min="8" max="8" width="10.140625" customWidth="1"/>
    <col min="9" max="9" width="13.140625" customWidth="1"/>
    <col min="10" max="10" width="10.140625" bestFit="1" customWidth="1"/>
    <col min="11" max="11" width="11.140625" customWidth="1"/>
    <col min="12" max="12" width="12" customWidth="1"/>
    <col min="13" max="13" width="12.85546875" customWidth="1"/>
    <col min="16" max="17" width="10.85546875" bestFit="1" customWidth="1"/>
    <col min="18" max="18" width="9.85546875" bestFit="1" customWidth="1"/>
    <col min="19" max="19" width="10.85546875" bestFit="1" customWidth="1"/>
    <col min="20" max="20" width="12" customWidth="1"/>
    <col min="21" max="21" width="12.140625" customWidth="1"/>
    <col min="25" max="25" width="10.42578125" customWidth="1"/>
    <col min="26" max="26" width="10.7109375" customWidth="1"/>
    <col min="27" max="27" width="10.85546875" customWidth="1"/>
    <col min="28" max="28" width="10.85546875" bestFit="1" customWidth="1"/>
    <col min="29" max="29" width="10.140625" bestFit="1" customWidth="1"/>
    <col min="30" max="30" width="10.85546875" bestFit="1" customWidth="1"/>
  </cols>
  <sheetData>
    <row r="4" spans="7:30">
      <c r="H4" s="20" t="s">
        <v>138</v>
      </c>
      <c r="I4" s="20" t="s">
        <v>139</v>
      </c>
      <c r="J4" s="20" t="s">
        <v>140</v>
      </c>
      <c r="K4" s="20" t="s">
        <v>141</v>
      </c>
      <c r="L4" s="20" t="s">
        <v>142</v>
      </c>
      <c r="M4" s="20" t="s">
        <v>143</v>
      </c>
      <c r="P4" t="s">
        <v>155</v>
      </c>
      <c r="Q4" t="s">
        <v>156</v>
      </c>
      <c r="R4" t="s">
        <v>157</v>
      </c>
      <c r="S4" t="s">
        <v>158</v>
      </c>
      <c r="T4" t="s">
        <v>159</v>
      </c>
      <c r="U4" t="s">
        <v>160</v>
      </c>
      <c r="Y4" s="20" t="s">
        <v>138</v>
      </c>
      <c r="Z4" s="20" t="s">
        <v>139</v>
      </c>
      <c r="AA4" s="20" t="s">
        <v>140</v>
      </c>
      <c r="AB4" s="20" t="s">
        <v>141</v>
      </c>
      <c r="AC4" s="20" t="s">
        <v>142</v>
      </c>
      <c r="AD4" s="20" t="s">
        <v>143</v>
      </c>
    </row>
    <row r="5" spans="7:30">
      <c r="G5" s="19" t="s">
        <v>114</v>
      </c>
      <c r="H5" t="s">
        <v>150</v>
      </c>
      <c r="I5" t="s">
        <v>150</v>
      </c>
      <c r="J5" t="s">
        <v>150</v>
      </c>
      <c r="K5" t="s">
        <v>151</v>
      </c>
      <c r="L5" t="s">
        <v>151</v>
      </c>
      <c r="M5" t="s">
        <v>150</v>
      </c>
      <c r="O5" t="s">
        <v>114</v>
      </c>
      <c r="P5" t="s">
        <v>150</v>
      </c>
      <c r="Q5" t="s">
        <v>151</v>
      </c>
      <c r="R5" t="s">
        <v>151</v>
      </c>
      <c r="S5" t="s">
        <v>150</v>
      </c>
      <c r="T5" t="s">
        <v>150</v>
      </c>
      <c r="U5" t="s">
        <v>151</v>
      </c>
      <c r="X5" t="s">
        <v>114</v>
      </c>
      <c r="Y5" t="s">
        <v>150</v>
      </c>
      <c r="Z5" t="s">
        <v>150</v>
      </c>
      <c r="AA5" t="s">
        <v>150</v>
      </c>
      <c r="AB5" t="s">
        <v>150</v>
      </c>
      <c r="AC5" t="s">
        <v>150</v>
      </c>
      <c r="AD5" t="s">
        <v>151</v>
      </c>
    </row>
    <row r="6" spans="7:30">
      <c r="G6" s="19" t="s">
        <v>115</v>
      </c>
      <c r="H6" t="s">
        <v>150</v>
      </c>
      <c r="I6" t="s">
        <v>150</v>
      </c>
      <c r="J6" t="s">
        <v>150</v>
      </c>
      <c r="K6" t="s">
        <v>150</v>
      </c>
      <c r="L6" t="s">
        <v>150</v>
      </c>
      <c r="M6" t="s">
        <v>150</v>
      </c>
      <c r="O6" t="s">
        <v>115</v>
      </c>
      <c r="P6" t="s">
        <v>150</v>
      </c>
      <c r="Q6" t="s">
        <v>150</v>
      </c>
      <c r="R6" t="s">
        <v>150</v>
      </c>
      <c r="S6" t="s">
        <v>150</v>
      </c>
      <c r="T6" t="s">
        <v>150</v>
      </c>
      <c r="U6" t="s">
        <v>151</v>
      </c>
      <c r="X6" t="s">
        <v>115</v>
      </c>
      <c r="Y6" t="s">
        <v>150</v>
      </c>
      <c r="Z6" t="s">
        <v>150</v>
      </c>
      <c r="AA6" t="s">
        <v>150</v>
      </c>
      <c r="AB6" t="s">
        <v>150</v>
      </c>
      <c r="AC6" t="s">
        <v>150</v>
      </c>
      <c r="AD6" t="s">
        <v>150</v>
      </c>
    </row>
    <row r="7" spans="7:30">
      <c r="G7" s="19" t="s">
        <v>116</v>
      </c>
      <c r="H7" t="s">
        <v>150</v>
      </c>
      <c r="I7" t="s">
        <v>150</v>
      </c>
      <c r="J7" t="s">
        <v>150</v>
      </c>
      <c r="K7" t="s">
        <v>150</v>
      </c>
      <c r="L7" t="s">
        <v>150</v>
      </c>
      <c r="M7" t="s">
        <v>150</v>
      </c>
      <c r="O7" t="s">
        <v>116</v>
      </c>
      <c r="P7" t="s">
        <v>150</v>
      </c>
      <c r="Q7" t="s">
        <v>150</v>
      </c>
      <c r="R7" t="s">
        <v>150</v>
      </c>
      <c r="S7" t="s">
        <v>150</v>
      </c>
      <c r="T7" t="s">
        <v>150</v>
      </c>
      <c r="U7" t="s">
        <v>150</v>
      </c>
      <c r="X7" t="s">
        <v>116</v>
      </c>
      <c r="Y7" t="s">
        <v>150</v>
      </c>
      <c r="Z7" t="s">
        <v>150</v>
      </c>
      <c r="AA7" t="s">
        <v>150</v>
      </c>
      <c r="AB7" t="s">
        <v>150</v>
      </c>
      <c r="AC7" t="s">
        <v>150</v>
      </c>
      <c r="AD7" t="s">
        <v>150</v>
      </c>
    </row>
    <row r="8" spans="7:30">
      <c r="G8" s="19" t="s">
        <v>117</v>
      </c>
      <c r="H8" t="s">
        <v>150</v>
      </c>
      <c r="I8" t="s">
        <v>150</v>
      </c>
      <c r="J8" t="s">
        <v>150</v>
      </c>
      <c r="K8" t="s">
        <v>150</v>
      </c>
      <c r="L8" t="s">
        <v>150</v>
      </c>
      <c r="M8" t="s">
        <v>150</v>
      </c>
      <c r="O8" t="s">
        <v>117</v>
      </c>
      <c r="P8" t="s">
        <v>150</v>
      </c>
      <c r="Q8" t="s">
        <v>150</v>
      </c>
      <c r="R8" t="s">
        <v>150</v>
      </c>
      <c r="S8" t="s">
        <v>150</v>
      </c>
      <c r="T8" t="s">
        <v>150</v>
      </c>
      <c r="U8" t="s">
        <v>150</v>
      </c>
      <c r="X8" t="s">
        <v>117</v>
      </c>
      <c r="Y8" t="s">
        <v>150</v>
      </c>
      <c r="Z8" t="s">
        <v>150</v>
      </c>
      <c r="AA8" t="s">
        <v>150</v>
      </c>
      <c r="AB8" t="s">
        <v>150</v>
      </c>
      <c r="AC8" t="s">
        <v>150</v>
      </c>
      <c r="AD8" t="s">
        <v>150</v>
      </c>
    </row>
    <row r="9" spans="7:30">
      <c r="G9" s="19" t="s">
        <v>118</v>
      </c>
      <c r="H9" t="s">
        <v>150</v>
      </c>
      <c r="I9" t="s">
        <v>150</v>
      </c>
      <c r="J9" t="s">
        <v>150</v>
      </c>
      <c r="K9" t="s">
        <v>150</v>
      </c>
      <c r="L9" t="s">
        <v>150</v>
      </c>
      <c r="M9" t="s">
        <v>150</v>
      </c>
      <c r="O9" t="s">
        <v>118</v>
      </c>
      <c r="P9" t="s">
        <v>150</v>
      </c>
      <c r="Q9" t="s">
        <v>150</v>
      </c>
      <c r="R9" t="s">
        <v>150</v>
      </c>
      <c r="S9" t="s">
        <v>150</v>
      </c>
      <c r="T9" t="s">
        <v>150</v>
      </c>
      <c r="U9" t="s">
        <v>150</v>
      </c>
      <c r="X9" t="s">
        <v>118</v>
      </c>
      <c r="Y9" t="s">
        <v>150</v>
      </c>
      <c r="Z9" t="s">
        <v>150</v>
      </c>
      <c r="AA9" t="s">
        <v>150</v>
      </c>
      <c r="AB9" t="s">
        <v>150</v>
      </c>
      <c r="AC9" t="s">
        <v>151</v>
      </c>
      <c r="AD9" t="s">
        <v>150</v>
      </c>
    </row>
    <row r="10" spans="7:30">
      <c r="G10" s="19" t="s">
        <v>119</v>
      </c>
      <c r="H10" t="s">
        <v>150</v>
      </c>
      <c r="I10" t="s">
        <v>150</v>
      </c>
      <c r="J10" t="s">
        <v>150</v>
      </c>
      <c r="K10" t="s">
        <v>150</v>
      </c>
      <c r="L10" t="s">
        <v>150</v>
      </c>
      <c r="M10" t="s">
        <v>151</v>
      </c>
      <c r="O10" t="s">
        <v>119</v>
      </c>
      <c r="P10" t="s">
        <v>151</v>
      </c>
      <c r="Q10" t="s">
        <v>150</v>
      </c>
      <c r="R10" t="s">
        <v>150</v>
      </c>
      <c r="S10" t="s">
        <v>150</v>
      </c>
      <c r="T10" t="s">
        <v>151</v>
      </c>
      <c r="U10" t="s">
        <v>150</v>
      </c>
      <c r="X10" t="s">
        <v>119</v>
      </c>
      <c r="Y10" t="s">
        <v>150</v>
      </c>
      <c r="Z10" t="s">
        <v>150</v>
      </c>
      <c r="AA10" t="s">
        <v>150</v>
      </c>
      <c r="AB10" t="s">
        <v>150</v>
      </c>
      <c r="AC10" t="s">
        <v>150</v>
      </c>
      <c r="AD10" t="s">
        <v>150</v>
      </c>
    </row>
    <row r="11" spans="7:30">
      <c r="G11" s="19" t="s">
        <v>120</v>
      </c>
      <c r="H11" t="s">
        <v>150</v>
      </c>
      <c r="I11" t="s">
        <v>151</v>
      </c>
      <c r="J11" t="s">
        <v>150</v>
      </c>
      <c r="K11" t="s">
        <v>150</v>
      </c>
      <c r="L11" t="s">
        <v>150</v>
      </c>
      <c r="M11" t="s">
        <v>151</v>
      </c>
      <c r="O11" t="s">
        <v>120</v>
      </c>
      <c r="P11" t="s">
        <v>151</v>
      </c>
      <c r="Q11" t="s">
        <v>150</v>
      </c>
      <c r="R11" t="s">
        <v>150</v>
      </c>
      <c r="S11" t="s">
        <v>150</v>
      </c>
      <c r="T11" t="s">
        <v>151</v>
      </c>
      <c r="U11" t="s">
        <v>150</v>
      </c>
      <c r="X11" t="s">
        <v>120</v>
      </c>
      <c r="Y11" t="s">
        <v>150</v>
      </c>
      <c r="Z11" t="s">
        <v>150</v>
      </c>
      <c r="AA11" t="s">
        <v>150</v>
      </c>
      <c r="AB11" t="s">
        <v>150</v>
      </c>
      <c r="AC11" t="s">
        <v>150</v>
      </c>
      <c r="AD11" t="s">
        <v>150</v>
      </c>
    </row>
    <row r="12" spans="7:30">
      <c r="G12" s="19" t="s">
        <v>121</v>
      </c>
      <c r="H12" t="s">
        <v>150</v>
      </c>
      <c r="I12" t="s">
        <v>151</v>
      </c>
      <c r="J12" t="s">
        <v>150</v>
      </c>
      <c r="K12" t="s">
        <v>150</v>
      </c>
      <c r="L12" t="s">
        <v>150</v>
      </c>
      <c r="M12" t="s">
        <v>152</v>
      </c>
      <c r="O12" t="s">
        <v>121</v>
      </c>
      <c r="P12" t="s">
        <v>151</v>
      </c>
      <c r="Q12" t="s">
        <v>150</v>
      </c>
      <c r="R12" t="s">
        <v>150</v>
      </c>
      <c r="S12" t="s">
        <v>150</v>
      </c>
      <c r="T12" t="s">
        <v>151</v>
      </c>
      <c r="U12" t="s">
        <v>150</v>
      </c>
      <c r="X12" t="s">
        <v>121</v>
      </c>
      <c r="Y12" t="s">
        <v>150</v>
      </c>
      <c r="Z12" t="s">
        <v>151</v>
      </c>
      <c r="AA12" t="s">
        <v>150</v>
      </c>
      <c r="AB12" t="s">
        <v>150</v>
      </c>
      <c r="AC12" t="s">
        <v>150</v>
      </c>
      <c r="AD12" t="s">
        <v>152</v>
      </c>
    </row>
    <row r="13" spans="7:30">
      <c r="G13" s="19" t="s">
        <v>137</v>
      </c>
      <c r="H13" t="s">
        <v>150</v>
      </c>
      <c r="I13" t="s">
        <v>151</v>
      </c>
      <c r="J13" t="s">
        <v>150</v>
      </c>
      <c r="K13" t="s">
        <v>150</v>
      </c>
      <c r="L13" s="5" t="s">
        <v>153</v>
      </c>
      <c r="M13" s="5" t="s">
        <v>153</v>
      </c>
      <c r="O13" t="s">
        <v>137</v>
      </c>
      <c r="P13" t="s">
        <v>150</v>
      </c>
      <c r="Q13" t="s">
        <v>150</v>
      </c>
      <c r="R13" t="s">
        <v>150</v>
      </c>
      <c r="S13" t="s">
        <v>150</v>
      </c>
      <c r="T13" s="5" t="s">
        <v>153</v>
      </c>
      <c r="U13" s="5" t="s">
        <v>153</v>
      </c>
      <c r="X13" t="s">
        <v>137</v>
      </c>
      <c r="Y13" t="s">
        <v>150</v>
      </c>
      <c r="Z13" t="s">
        <v>151</v>
      </c>
      <c r="AA13" t="s">
        <v>150</v>
      </c>
      <c r="AB13" t="s">
        <v>150</v>
      </c>
      <c r="AC13" s="5" t="s">
        <v>153</v>
      </c>
      <c r="AD13" s="5" t="s">
        <v>153</v>
      </c>
    </row>
    <row r="14" spans="7:30">
      <c r="G14" s="19" t="s">
        <v>154</v>
      </c>
      <c r="H14" t="s">
        <v>153</v>
      </c>
      <c r="I14" t="s">
        <v>153</v>
      </c>
      <c r="J14" t="s">
        <v>153</v>
      </c>
      <c r="K14" t="s">
        <v>153</v>
      </c>
      <c r="L14" s="5" t="s">
        <v>153</v>
      </c>
      <c r="M14" s="5" t="s">
        <v>153</v>
      </c>
      <c r="O14" t="s">
        <v>154</v>
      </c>
      <c r="P14" s="5" t="s">
        <v>153</v>
      </c>
      <c r="Q14" s="5" t="s">
        <v>153</v>
      </c>
      <c r="R14" s="5" t="s">
        <v>153</v>
      </c>
      <c r="S14" s="5" t="s">
        <v>153</v>
      </c>
      <c r="T14" s="5" t="s">
        <v>153</v>
      </c>
      <c r="U14" s="5" t="s">
        <v>153</v>
      </c>
      <c r="X14" t="s">
        <v>154</v>
      </c>
      <c r="Y14" s="5" t="s">
        <v>153</v>
      </c>
      <c r="Z14" s="5" t="s">
        <v>153</v>
      </c>
      <c r="AA14" s="5" t="s">
        <v>153</v>
      </c>
      <c r="AB14" s="5" t="s">
        <v>153</v>
      </c>
      <c r="AC14" s="5" t="s">
        <v>153</v>
      </c>
      <c r="AD14" s="5" t="s">
        <v>153</v>
      </c>
    </row>
    <row r="15" spans="7:30">
      <c r="G15" s="17"/>
    </row>
    <row r="16" spans="7:30">
      <c r="G16" s="17"/>
    </row>
    <row r="17" spans="7:30">
      <c r="G17" s="18"/>
      <c r="H17" s="22" t="s">
        <v>167</v>
      </c>
      <c r="I17" s="22" t="s">
        <v>176</v>
      </c>
      <c r="J17" s="22" t="s">
        <v>168</v>
      </c>
      <c r="K17" s="22" t="s">
        <v>177</v>
      </c>
      <c r="L17" s="22" t="s">
        <v>170</v>
      </c>
      <c r="M17" s="22" t="s">
        <v>178</v>
      </c>
      <c r="P17" s="22" t="s">
        <v>181</v>
      </c>
      <c r="Q17" s="22" t="s">
        <v>176</v>
      </c>
      <c r="R17" s="22" t="s">
        <v>169</v>
      </c>
      <c r="S17" s="22" t="s">
        <v>177</v>
      </c>
      <c r="T17" s="22" t="s">
        <v>171</v>
      </c>
      <c r="U17" s="22" t="s">
        <v>178</v>
      </c>
      <c r="Y17" s="22" t="s">
        <v>167</v>
      </c>
      <c r="Z17" s="22" t="s">
        <v>176</v>
      </c>
      <c r="AA17" s="22" t="s">
        <v>168</v>
      </c>
      <c r="AB17" s="22" t="s">
        <v>177</v>
      </c>
      <c r="AC17" s="22" t="s">
        <v>170</v>
      </c>
      <c r="AD17" s="22" t="s">
        <v>178</v>
      </c>
    </row>
    <row r="18" spans="7:30">
      <c r="G18" s="21" t="s">
        <v>114</v>
      </c>
      <c r="H18" s="25">
        <v>40165.202095850007</v>
      </c>
      <c r="I18" s="25">
        <v>8898.3178614599892</v>
      </c>
      <c r="J18" s="25">
        <v>1155.0003090321279</v>
      </c>
      <c r="K18" s="23">
        <v>-21346.076646734276</v>
      </c>
      <c r="L18" s="25">
        <v>8328.0893642999999</v>
      </c>
      <c r="M18" s="23">
        <v>10657.506512046002</v>
      </c>
      <c r="O18" t="s">
        <v>114</v>
      </c>
      <c r="P18" s="25">
        <v>-16648.449152329998</v>
      </c>
      <c r="Q18" s="23">
        <v>-35926.272607505001</v>
      </c>
      <c r="R18" s="25">
        <v>-2403.6362674378097</v>
      </c>
      <c r="S18" s="23">
        <v>22436.010496566763</v>
      </c>
      <c r="T18" s="25">
        <v>-3412.5607510490004</v>
      </c>
      <c r="U18" s="23">
        <v>-12050.886142699002</v>
      </c>
      <c r="X18" t="s">
        <v>114</v>
      </c>
      <c r="Y18" s="25">
        <v>30596.231444540004</v>
      </c>
      <c r="Z18" s="25">
        <v>-25914.60255593498</v>
      </c>
      <c r="AA18" s="25">
        <v>-1248.63595840568</v>
      </c>
      <c r="AB18" s="25">
        <v>1089.9338498324814</v>
      </c>
      <c r="AC18" s="25">
        <v>4915.5286132509991</v>
      </c>
      <c r="AD18" s="25">
        <v>-1393.3796306529985</v>
      </c>
    </row>
    <row r="19" spans="7:30">
      <c r="G19" s="21" t="s">
        <v>115</v>
      </c>
      <c r="H19" s="25">
        <v>40913.731723699995</v>
      </c>
      <c r="I19" s="25">
        <v>24131.407148269995</v>
      </c>
      <c r="J19" s="25">
        <v>3051.7579953923296</v>
      </c>
      <c r="K19" s="25">
        <v>-6221.6805223791634</v>
      </c>
      <c r="L19" s="25">
        <v>9923.9737871030011</v>
      </c>
      <c r="M19" s="25">
        <v>9518.0749362729985</v>
      </c>
      <c r="O19" t="s">
        <v>115</v>
      </c>
      <c r="P19" s="25">
        <v>-23524.663100239999</v>
      </c>
      <c r="Q19" s="25">
        <v>-18176.504786095</v>
      </c>
      <c r="R19" s="25">
        <v>-3083.86220726583</v>
      </c>
      <c r="S19" s="25">
        <v>1861.0027192151319</v>
      </c>
      <c r="T19" s="25">
        <v>-4788.8791935199997</v>
      </c>
      <c r="U19" s="23">
        <v>-9161.2738278389988</v>
      </c>
      <c r="X19" t="s">
        <v>115</v>
      </c>
      <c r="Y19" s="25">
        <v>26983.76311177999</v>
      </c>
      <c r="Z19" s="25">
        <v>-1364.6562099450093</v>
      </c>
      <c r="AA19" s="25">
        <v>-32.104211873500162</v>
      </c>
      <c r="AB19" s="25">
        <v>-4360.6778031640388</v>
      </c>
      <c r="AC19" s="25">
        <v>5135.0945935829996</v>
      </c>
      <c r="AD19" s="25">
        <v>356.80110843400325</v>
      </c>
    </row>
    <row r="20" spans="7:30">
      <c r="G20" s="21" t="s">
        <v>116</v>
      </c>
      <c r="H20" s="25">
        <v>43902.2214510099</v>
      </c>
      <c r="I20" s="25">
        <v>34432.912290719905</v>
      </c>
      <c r="J20" s="25">
        <v>8675.1298992281099</v>
      </c>
      <c r="K20" s="25">
        <v>-4229.2374847135216</v>
      </c>
      <c r="L20" s="25">
        <v>10046.98227943</v>
      </c>
      <c r="M20" s="25">
        <v>3570.4982784599961</v>
      </c>
      <c r="O20" t="s">
        <v>116</v>
      </c>
      <c r="P20" s="25">
        <v>-21739.651157650002</v>
      </c>
      <c r="Q20" s="25">
        <v>-14513.808451794997</v>
      </c>
      <c r="R20" s="25">
        <v>-6402.0392117087604</v>
      </c>
      <c r="S20" s="25">
        <v>-7120.6192465603399</v>
      </c>
      <c r="T20" s="25">
        <v>-2856.4232187699999</v>
      </c>
      <c r="U20" s="25">
        <v>-1974.7619862289994</v>
      </c>
      <c r="X20" t="s">
        <v>116</v>
      </c>
      <c r="Y20" s="25">
        <v>32572.364914680002</v>
      </c>
      <c r="Z20" s="25">
        <v>26955.084584465003</v>
      </c>
      <c r="AA20" s="25">
        <v>2273.0906875193496</v>
      </c>
      <c r="AB20" s="25">
        <v>-11349.85673127386</v>
      </c>
      <c r="AC20" s="25">
        <v>7190.5590606599999</v>
      </c>
      <c r="AD20" s="25">
        <v>1595.7362922309985</v>
      </c>
    </row>
    <row r="21" spans="7:30">
      <c r="G21" s="21" t="s">
        <v>117</v>
      </c>
      <c r="H21" s="25">
        <v>23961.638560079999</v>
      </c>
      <c r="I21" s="25">
        <v>30811.976204379927</v>
      </c>
      <c r="J21" s="25">
        <v>10757.78297089481</v>
      </c>
      <c r="K21" s="25">
        <v>-1031.3208797778207</v>
      </c>
      <c r="L21" s="25">
        <v>8287.9999339999995</v>
      </c>
      <c r="M21" s="25">
        <v>4378.2814105759971</v>
      </c>
      <c r="O21" t="s">
        <v>117</v>
      </c>
      <c r="P21" s="25">
        <v>-9999.0702188749983</v>
      </c>
      <c r="Q21" s="25">
        <v>-9072.8555624049986</v>
      </c>
      <c r="R21" s="25">
        <v>-6849.5801370336694</v>
      </c>
      <c r="S21" s="25">
        <v>-6299.8433906994323</v>
      </c>
      <c r="T21" s="25">
        <v>-1256.3806045100002</v>
      </c>
      <c r="U21" s="25">
        <v>1102.8800705609992</v>
      </c>
      <c r="X21" t="s">
        <v>117</v>
      </c>
      <c r="Y21" s="25">
        <v>21278.827573055001</v>
      </c>
      <c r="Z21" s="25">
        <v>44662.031258764997</v>
      </c>
      <c r="AA21" s="25">
        <v>3908.2028338611399</v>
      </c>
      <c r="AB21" s="25">
        <v>-7331.164270477253</v>
      </c>
      <c r="AC21" s="25">
        <v>7031.6193294900004</v>
      </c>
      <c r="AD21" s="25">
        <v>5481.1614811369946</v>
      </c>
    </row>
    <row r="22" spans="7:30">
      <c r="G22" s="21" t="s">
        <v>118</v>
      </c>
      <c r="H22" s="25">
        <v>34490.18700315</v>
      </c>
      <c r="I22" s="25">
        <v>20476.850599209894</v>
      </c>
      <c r="J22" s="25">
        <v>1454.5000247270159</v>
      </c>
      <c r="K22" s="25">
        <v>7093.6328764490318</v>
      </c>
      <c r="L22" s="25">
        <v>8667.9447132000005</v>
      </c>
      <c r="M22" s="25">
        <v>3932.628015505994</v>
      </c>
      <c r="O22" t="s">
        <v>118</v>
      </c>
      <c r="P22" s="25">
        <v>-7386.0658097200003</v>
      </c>
      <c r="Q22" s="25">
        <v>9460.3390710349995</v>
      </c>
      <c r="R22" s="25">
        <v>-4121.3921110485298</v>
      </c>
      <c r="S22" s="25">
        <v>-15084.908254829781</v>
      </c>
      <c r="T22" s="25">
        <v>-3309.5286413600002</v>
      </c>
      <c r="U22" s="25">
        <v>2263.2042139390014</v>
      </c>
      <c r="X22" t="s">
        <v>118</v>
      </c>
      <c r="Y22" s="25">
        <v>27104.365619120003</v>
      </c>
      <c r="Z22" s="25">
        <v>39406.673823814999</v>
      </c>
      <c r="AA22" s="25">
        <v>-2666.8920863215099</v>
      </c>
      <c r="AB22" s="25">
        <v>-7991.275378380742</v>
      </c>
      <c r="AC22" s="23">
        <v>5358.4160718399999</v>
      </c>
      <c r="AD22" s="25">
        <v>6195.8322294449972</v>
      </c>
    </row>
    <row r="23" spans="7:30">
      <c r="G23" s="21" t="s">
        <v>119</v>
      </c>
      <c r="H23" s="25">
        <v>28493.643823559996</v>
      </c>
      <c r="I23" s="25">
        <v>-6661.6061840901093</v>
      </c>
      <c r="J23" s="25">
        <v>6220.8615047697267</v>
      </c>
      <c r="K23" s="25">
        <v>5589.8270348436272</v>
      </c>
      <c r="L23" s="25">
        <v>5217.9931859059998</v>
      </c>
      <c r="M23" s="23">
        <v>-3119.7707861840026</v>
      </c>
      <c r="O23" t="s">
        <v>119</v>
      </c>
      <c r="P23" s="25">
        <v>-10069.363600995001</v>
      </c>
      <c r="Q23" s="23">
        <v>24714.980698435</v>
      </c>
      <c r="R23" s="25">
        <v>-4904.8985619264404</v>
      </c>
      <c r="S23" s="25">
        <v>-7028.5059342477689</v>
      </c>
      <c r="T23" s="25">
        <v>-651.51441277999993</v>
      </c>
      <c r="U23" s="23">
        <v>7611.9395791389998</v>
      </c>
      <c r="X23" t="s">
        <v>119</v>
      </c>
      <c r="Y23" s="25">
        <v>18423.756779235002</v>
      </c>
      <c r="Z23" s="25">
        <v>19252.801427095023</v>
      </c>
      <c r="AA23" s="25">
        <v>1315.9629428432854</v>
      </c>
      <c r="AB23" s="25">
        <v>-1438.6788994041417</v>
      </c>
      <c r="AC23" s="25">
        <v>4566.4787731260003</v>
      </c>
      <c r="AD23" s="25">
        <v>4492.1687929549989</v>
      </c>
    </row>
    <row r="24" spans="7:30">
      <c r="G24" s="21" t="s">
        <v>120</v>
      </c>
      <c r="H24" s="25">
        <v>9954.8310055299971</v>
      </c>
      <c r="I24" s="23">
        <v>-54676.913026639915</v>
      </c>
      <c r="J24" s="25">
        <v>9911.2734848124855</v>
      </c>
      <c r="K24" s="25">
        <v>5328.9861103460789</v>
      </c>
      <c r="L24" s="25">
        <v>5464.8127884800006</v>
      </c>
      <c r="M24" s="23">
        <v>-6194.5689065989973</v>
      </c>
      <c r="O24" t="s">
        <v>120</v>
      </c>
      <c r="P24" s="25">
        <v>-3738.484937665</v>
      </c>
      <c r="Q24" s="23">
        <v>46419.675971054996</v>
      </c>
      <c r="R24" s="25">
        <v>-6318.0124137329276</v>
      </c>
      <c r="S24" s="25">
        <v>-1710.4943353420276</v>
      </c>
      <c r="T24" s="25">
        <v>-4.7493121100000621</v>
      </c>
      <c r="U24" s="23">
        <v>7239.492759808998</v>
      </c>
      <c r="X24" t="s">
        <v>120</v>
      </c>
      <c r="Y24" s="25">
        <v>6216.3460678649953</v>
      </c>
      <c r="Z24" s="25">
        <v>-27409.490302034988</v>
      </c>
      <c r="AA24" s="25">
        <v>3593.2610710795566</v>
      </c>
      <c r="AB24" s="25">
        <v>3618.4917750040458</v>
      </c>
      <c r="AC24" s="25">
        <v>5460.06347637</v>
      </c>
      <c r="AD24" s="25">
        <v>1044.9238532100062</v>
      </c>
    </row>
    <row r="25" spans="7:30">
      <c r="G25" s="21" t="s">
        <v>121</v>
      </c>
      <c r="H25" s="25">
        <v>16656.470479979995</v>
      </c>
      <c r="I25" s="23">
        <v>-59347.661518419933</v>
      </c>
      <c r="J25" s="25">
        <v>2612.9840643265647</v>
      </c>
      <c r="K25" s="25">
        <v>-3440.0520959115893</v>
      </c>
      <c r="L25" s="25">
        <v>3827.1579583000002</v>
      </c>
      <c r="M25" s="24">
        <v>-13409.136718946997</v>
      </c>
      <c r="O25" t="s">
        <v>121</v>
      </c>
      <c r="P25" s="25">
        <v>-12098.21936279</v>
      </c>
      <c r="Q25" s="23">
        <v>38619.699917924998</v>
      </c>
      <c r="R25" s="25">
        <v>96.737940829827949</v>
      </c>
      <c r="S25" s="25">
        <v>3491.5526775680009</v>
      </c>
      <c r="T25" s="25">
        <v>404.60549091999997</v>
      </c>
      <c r="U25" s="23">
        <v>8753.056892519</v>
      </c>
      <c r="X25" t="s">
        <v>121</v>
      </c>
      <c r="Y25" s="25">
        <v>4558.2511171899932</v>
      </c>
      <c r="Z25" s="23">
        <v>-55128.467460645013</v>
      </c>
      <c r="AA25" s="25">
        <v>2709.7220051563927</v>
      </c>
      <c r="AB25" s="25">
        <v>51.500581656413488</v>
      </c>
      <c r="AC25" s="25">
        <v>4231.7634492199995</v>
      </c>
      <c r="AD25" s="24">
        <v>-4656.0798264279983</v>
      </c>
    </row>
    <row r="26" spans="7:30">
      <c r="G26" s="21" t="s">
        <v>137</v>
      </c>
      <c r="H26" s="25">
        <v>10921.260320179994</v>
      </c>
      <c r="I26" s="23">
        <v>-77241.573108689918</v>
      </c>
      <c r="J26" s="25">
        <v>4703.973344090371</v>
      </c>
      <c r="K26" s="25">
        <v>-490.07849224311212</v>
      </c>
      <c r="L26" s="16" t="s">
        <v>153</v>
      </c>
      <c r="M26" s="16" t="s">
        <v>153</v>
      </c>
      <c r="O26" t="s">
        <v>137</v>
      </c>
      <c r="P26" s="25">
        <v>-8979.098729415</v>
      </c>
      <c r="Q26" s="25">
        <v>27764.283655619998</v>
      </c>
      <c r="R26" s="25">
        <v>-5026.6690933710497</v>
      </c>
      <c r="S26" s="25">
        <v>4304.0315388561976</v>
      </c>
      <c r="T26" s="16" t="s">
        <v>153</v>
      </c>
      <c r="U26" s="16" t="s">
        <v>153</v>
      </c>
      <c r="X26" t="s">
        <v>137</v>
      </c>
      <c r="Y26" s="25">
        <v>1942.1615907649939</v>
      </c>
      <c r="Z26" s="23">
        <v>-76798.805663580017</v>
      </c>
      <c r="AA26" s="26">
        <v>-322.69574928067982</v>
      </c>
      <c r="AB26" s="26">
        <v>3813.9530466130796</v>
      </c>
      <c r="AC26" s="16" t="s">
        <v>153</v>
      </c>
      <c r="AD26" s="16" t="s">
        <v>153</v>
      </c>
    </row>
    <row r="27" spans="7:30">
      <c r="G27" s="21" t="s">
        <v>154</v>
      </c>
      <c r="H27" s="15" t="s">
        <v>153</v>
      </c>
      <c r="I27" s="15" t="s">
        <v>153</v>
      </c>
      <c r="J27" s="15" t="s">
        <v>153</v>
      </c>
      <c r="K27" s="15" t="s">
        <v>153</v>
      </c>
      <c r="L27" s="16" t="s">
        <v>153</v>
      </c>
      <c r="M27" s="16" t="s">
        <v>153</v>
      </c>
      <c r="O27" t="s">
        <v>154</v>
      </c>
      <c r="P27" s="16" t="s">
        <v>153</v>
      </c>
      <c r="Q27" s="16" t="s">
        <v>153</v>
      </c>
      <c r="R27" s="16" t="s">
        <v>153</v>
      </c>
      <c r="S27" s="16" t="s">
        <v>153</v>
      </c>
      <c r="T27" s="16" t="s">
        <v>153</v>
      </c>
      <c r="U27" s="16" t="s">
        <v>153</v>
      </c>
      <c r="X27" t="s">
        <v>154</v>
      </c>
      <c r="Y27" s="16" t="s">
        <v>153</v>
      </c>
      <c r="Z27" s="16" t="s">
        <v>153</v>
      </c>
      <c r="AA27" s="16" t="s">
        <v>153</v>
      </c>
      <c r="AB27" s="16" t="s">
        <v>153</v>
      </c>
      <c r="AC27" s="16" t="s">
        <v>153</v>
      </c>
      <c r="AD27" s="16" t="s">
        <v>153</v>
      </c>
    </row>
    <row r="29" spans="7:30">
      <c r="H29" s="20" t="s">
        <v>144</v>
      </c>
      <c r="I29" s="20" t="s">
        <v>145</v>
      </c>
      <c r="J29" s="20" t="s">
        <v>146</v>
      </c>
      <c r="K29" s="20" t="s">
        <v>147</v>
      </c>
      <c r="L29" s="20" t="s">
        <v>148</v>
      </c>
      <c r="M29" s="20" t="s">
        <v>149</v>
      </c>
      <c r="P29" t="s">
        <v>161</v>
      </c>
      <c r="Q29" t="s">
        <v>162</v>
      </c>
      <c r="R29" t="s">
        <v>163</v>
      </c>
      <c r="S29" t="s">
        <v>164</v>
      </c>
      <c r="T29" t="s">
        <v>165</v>
      </c>
      <c r="U29" t="s">
        <v>166</v>
      </c>
      <c r="Y29" s="20" t="s">
        <v>144</v>
      </c>
      <c r="Z29" s="20" t="s">
        <v>145</v>
      </c>
      <c r="AA29" s="20" t="s">
        <v>146</v>
      </c>
      <c r="AB29" s="20" t="s">
        <v>147</v>
      </c>
      <c r="AC29" s="20" t="s">
        <v>148</v>
      </c>
      <c r="AD29" s="20" t="s">
        <v>149</v>
      </c>
    </row>
    <row r="30" spans="7:30">
      <c r="G30" s="19" t="s">
        <v>114</v>
      </c>
      <c r="H30" t="s">
        <v>150</v>
      </c>
      <c r="I30" t="s">
        <v>150</v>
      </c>
      <c r="J30" t="s">
        <v>150</v>
      </c>
      <c r="K30" t="s">
        <v>151</v>
      </c>
      <c r="L30" t="s">
        <v>150</v>
      </c>
      <c r="M30" t="s">
        <v>150</v>
      </c>
      <c r="O30" t="s">
        <v>114</v>
      </c>
      <c r="P30" t="s">
        <v>151</v>
      </c>
      <c r="Q30" t="s">
        <v>150</v>
      </c>
      <c r="R30" t="s">
        <v>151</v>
      </c>
      <c r="S30" t="s">
        <v>150</v>
      </c>
      <c r="T30" t="s">
        <v>150</v>
      </c>
      <c r="U30" t="s">
        <v>150</v>
      </c>
      <c r="X30" t="s">
        <v>114</v>
      </c>
      <c r="Y30" t="s">
        <v>150</v>
      </c>
      <c r="Z30" t="s">
        <v>150</v>
      </c>
      <c r="AA30" t="s">
        <v>150</v>
      </c>
      <c r="AB30" t="s">
        <v>151</v>
      </c>
      <c r="AC30" t="s">
        <v>150</v>
      </c>
      <c r="AD30" t="s">
        <v>150</v>
      </c>
    </row>
    <row r="31" spans="7:30">
      <c r="G31" s="19" t="s">
        <v>115</v>
      </c>
      <c r="H31" t="s">
        <v>150</v>
      </c>
      <c r="I31" t="s">
        <v>150</v>
      </c>
      <c r="J31" t="s">
        <v>150</v>
      </c>
      <c r="K31" t="s">
        <v>151</v>
      </c>
      <c r="L31" t="s">
        <v>150</v>
      </c>
      <c r="M31" t="s">
        <v>150</v>
      </c>
      <c r="O31" t="s">
        <v>115</v>
      </c>
      <c r="P31" t="s">
        <v>150</v>
      </c>
      <c r="Q31" t="s">
        <v>150</v>
      </c>
      <c r="R31" t="s">
        <v>150</v>
      </c>
      <c r="S31" t="s">
        <v>150</v>
      </c>
      <c r="T31" t="s">
        <v>150</v>
      </c>
      <c r="U31" t="s">
        <v>150</v>
      </c>
      <c r="X31" t="s">
        <v>115</v>
      </c>
      <c r="Y31" t="s">
        <v>150</v>
      </c>
      <c r="Z31" t="s">
        <v>150</v>
      </c>
      <c r="AA31" t="s">
        <v>150</v>
      </c>
      <c r="AB31" t="s">
        <v>151</v>
      </c>
      <c r="AC31" t="s">
        <v>150</v>
      </c>
      <c r="AD31" t="s">
        <v>150</v>
      </c>
    </row>
    <row r="32" spans="7:30">
      <c r="G32" s="19" t="s">
        <v>116</v>
      </c>
      <c r="H32" t="s">
        <v>150</v>
      </c>
      <c r="I32" t="s">
        <v>150</v>
      </c>
      <c r="J32" t="s">
        <v>150</v>
      </c>
      <c r="K32" t="s">
        <v>151</v>
      </c>
      <c r="L32" t="s">
        <v>150</v>
      </c>
      <c r="M32" t="s">
        <v>150</v>
      </c>
      <c r="O32" t="s">
        <v>116</v>
      </c>
      <c r="P32" t="s">
        <v>150</v>
      </c>
      <c r="Q32" t="s">
        <v>150</v>
      </c>
      <c r="R32" t="s">
        <v>150</v>
      </c>
      <c r="S32" t="s">
        <v>151</v>
      </c>
      <c r="T32" t="s">
        <v>150</v>
      </c>
      <c r="U32" t="s">
        <v>150</v>
      </c>
      <c r="X32" t="s">
        <v>116</v>
      </c>
      <c r="Y32" t="s">
        <v>150</v>
      </c>
      <c r="Z32" t="s">
        <v>150</v>
      </c>
      <c r="AA32" t="s">
        <v>150</v>
      </c>
      <c r="AB32" t="s">
        <v>151</v>
      </c>
      <c r="AC32" t="s">
        <v>150</v>
      </c>
      <c r="AD32" t="s">
        <v>150</v>
      </c>
    </row>
    <row r="33" spans="7:30">
      <c r="G33" s="19" t="s">
        <v>117</v>
      </c>
      <c r="H33" t="s">
        <v>150</v>
      </c>
      <c r="I33" t="s">
        <v>151</v>
      </c>
      <c r="J33" t="s">
        <v>150</v>
      </c>
      <c r="K33" t="s">
        <v>150</v>
      </c>
      <c r="L33" t="s">
        <v>150</v>
      </c>
      <c r="M33" t="s">
        <v>150</v>
      </c>
      <c r="O33" t="s">
        <v>117</v>
      </c>
      <c r="P33" t="s">
        <v>150</v>
      </c>
      <c r="Q33" t="s">
        <v>150</v>
      </c>
      <c r="R33" t="s">
        <v>150</v>
      </c>
      <c r="S33" t="s">
        <v>152</v>
      </c>
      <c r="T33" t="s">
        <v>150</v>
      </c>
      <c r="U33" t="s">
        <v>150</v>
      </c>
      <c r="X33" t="s">
        <v>117</v>
      </c>
      <c r="Y33" t="s">
        <v>150</v>
      </c>
      <c r="Z33" t="s">
        <v>151</v>
      </c>
      <c r="AA33" t="s">
        <v>150</v>
      </c>
      <c r="AB33" t="s">
        <v>150</v>
      </c>
      <c r="AC33" t="s">
        <v>150</v>
      </c>
      <c r="AD33" t="s">
        <v>150</v>
      </c>
    </row>
    <row r="34" spans="7:30">
      <c r="G34" s="19" t="s">
        <v>118</v>
      </c>
      <c r="H34" t="s">
        <v>150</v>
      </c>
      <c r="I34" t="s">
        <v>150</v>
      </c>
      <c r="J34" t="s">
        <v>150</v>
      </c>
      <c r="K34" t="s">
        <v>150</v>
      </c>
      <c r="L34" t="s">
        <v>150</v>
      </c>
      <c r="M34" t="s">
        <v>150</v>
      </c>
      <c r="O34" t="s">
        <v>118</v>
      </c>
      <c r="P34" t="s">
        <v>150</v>
      </c>
      <c r="Q34" t="s">
        <v>150</v>
      </c>
      <c r="R34" t="s">
        <v>150</v>
      </c>
      <c r="S34" t="s">
        <v>152</v>
      </c>
      <c r="T34" t="s">
        <v>150</v>
      </c>
      <c r="U34" t="s">
        <v>150</v>
      </c>
      <c r="X34" t="s">
        <v>118</v>
      </c>
      <c r="Y34" t="s">
        <v>150</v>
      </c>
      <c r="Z34" t="s">
        <v>151</v>
      </c>
      <c r="AA34" t="s">
        <v>150</v>
      </c>
      <c r="AB34" t="s">
        <v>150</v>
      </c>
      <c r="AC34" t="s">
        <v>150</v>
      </c>
      <c r="AD34" t="s">
        <v>150</v>
      </c>
    </row>
    <row r="35" spans="7:30">
      <c r="G35" s="19" t="s">
        <v>119</v>
      </c>
      <c r="H35" t="s">
        <v>150</v>
      </c>
      <c r="I35" t="s">
        <v>151</v>
      </c>
      <c r="J35" t="s">
        <v>150</v>
      </c>
      <c r="K35" t="s">
        <v>150</v>
      </c>
      <c r="L35" t="s">
        <v>150</v>
      </c>
      <c r="M35" t="s">
        <v>151</v>
      </c>
      <c r="O35" t="s">
        <v>119</v>
      </c>
      <c r="P35" t="s">
        <v>150</v>
      </c>
      <c r="Q35" t="s">
        <v>150</v>
      </c>
      <c r="R35" t="s">
        <v>150</v>
      </c>
      <c r="S35" t="s">
        <v>151</v>
      </c>
      <c r="T35" t="s">
        <v>151</v>
      </c>
      <c r="U35" t="s">
        <v>150</v>
      </c>
      <c r="X35" t="s">
        <v>119</v>
      </c>
      <c r="Y35" t="s">
        <v>150</v>
      </c>
      <c r="Z35" t="s">
        <v>152</v>
      </c>
      <c r="AA35" t="s">
        <v>150</v>
      </c>
      <c r="AB35" t="s">
        <v>150</v>
      </c>
      <c r="AC35" t="s">
        <v>150</v>
      </c>
      <c r="AD35" t="s">
        <v>150</v>
      </c>
    </row>
    <row r="36" spans="7:30">
      <c r="G36" s="19" t="s">
        <v>120</v>
      </c>
      <c r="H36" t="s">
        <v>150</v>
      </c>
      <c r="I36" t="s">
        <v>151</v>
      </c>
      <c r="J36" t="s">
        <v>150</v>
      </c>
      <c r="K36" t="s">
        <v>150</v>
      </c>
      <c r="L36" t="s">
        <v>150</v>
      </c>
      <c r="M36" t="s">
        <v>151</v>
      </c>
      <c r="O36" t="s">
        <v>120</v>
      </c>
      <c r="P36" t="s">
        <v>150</v>
      </c>
      <c r="Q36" t="s">
        <v>150</v>
      </c>
      <c r="R36" t="s">
        <v>150</v>
      </c>
      <c r="S36" t="s">
        <v>150</v>
      </c>
      <c r="T36" t="s">
        <v>151</v>
      </c>
      <c r="U36" t="s">
        <v>150</v>
      </c>
      <c r="X36" t="s">
        <v>120</v>
      </c>
      <c r="Y36" t="s">
        <v>150</v>
      </c>
      <c r="Z36" t="s">
        <v>151</v>
      </c>
      <c r="AA36" t="s">
        <v>150</v>
      </c>
      <c r="AB36" t="s">
        <v>150</v>
      </c>
      <c r="AC36" t="s">
        <v>150</v>
      </c>
      <c r="AD36" t="s">
        <v>151</v>
      </c>
    </row>
    <row r="37" spans="7:30">
      <c r="G37" s="19" t="s">
        <v>121</v>
      </c>
      <c r="H37" t="s">
        <v>150</v>
      </c>
      <c r="I37" t="s">
        <v>151</v>
      </c>
      <c r="J37" t="s">
        <v>150</v>
      </c>
      <c r="K37" t="s">
        <v>150</v>
      </c>
      <c r="L37" t="s">
        <v>150</v>
      </c>
      <c r="M37" t="s">
        <v>151</v>
      </c>
      <c r="O37" t="s">
        <v>121</v>
      </c>
      <c r="P37" t="s">
        <v>150</v>
      </c>
      <c r="Q37" t="s">
        <v>150</v>
      </c>
      <c r="R37" t="s">
        <v>152</v>
      </c>
      <c r="S37" t="s">
        <v>150</v>
      </c>
      <c r="T37" t="s">
        <v>150</v>
      </c>
      <c r="U37" t="s">
        <v>150</v>
      </c>
      <c r="X37" t="s">
        <v>121</v>
      </c>
      <c r="Y37" t="s">
        <v>150</v>
      </c>
      <c r="Z37" t="s">
        <v>151</v>
      </c>
      <c r="AA37" t="s">
        <v>150</v>
      </c>
      <c r="AB37" t="s">
        <v>150</v>
      </c>
      <c r="AC37" t="s">
        <v>150</v>
      </c>
      <c r="AD37" t="s">
        <v>151</v>
      </c>
    </row>
    <row r="38" spans="7:30">
      <c r="G38" s="19" t="s">
        <v>137</v>
      </c>
      <c r="H38" t="s">
        <v>150</v>
      </c>
      <c r="I38" t="s">
        <v>150</v>
      </c>
      <c r="J38" s="5" t="s">
        <v>153</v>
      </c>
      <c r="K38" s="5" t="s">
        <v>153</v>
      </c>
      <c r="L38" s="5" t="s">
        <v>153</v>
      </c>
      <c r="M38" s="5" t="s">
        <v>153</v>
      </c>
      <c r="O38" t="s">
        <v>137</v>
      </c>
      <c r="P38" t="s">
        <v>150</v>
      </c>
      <c r="Q38" t="s">
        <v>150</v>
      </c>
      <c r="R38" s="5" t="s">
        <v>153</v>
      </c>
      <c r="S38" s="5" t="s">
        <v>153</v>
      </c>
      <c r="T38" s="5" t="s">
        <v>153</v>
      </c>
      <c r="U38" s="5" t="s">
        <v>153</v>
      </c>
      <c r="X38" t="s">
        <v>137</v>
      </c>
      <c r="Y38" t="s">
        <v>150</v>
      </c>
      <c r="Z38" t="s">
        <v>150</v>
      </c>
      <c r="AA38" s="5" t="s">
        <v>153</v>
      </c>
      <c r="AB38" s="5" t="s">
        <v>153</v>
      </c>
      <c r="AC38" s="5" t="s">
        <v>153</v>
      </c>
      <c r="AD38" s="5" t="s">
        <v>153</v>
      </c>
    </row>
    <row r="39" spans="7:30">
      <c r="G39" s="19" t="s">
        <v>154</v>
      </c>
      <c r="H39" s="5" t="s">
        <v>153</v>
      </c>
      <c r="I39" s="5" t="s">
        <v>153</v>
      </c>
      <c r="J39" s="5" t="s">
        <v>153</v>
      </c>
      <c r="K39" s="5" t="s">
        <v>153</v>
      </c>
      <c r="L39" s="5" t="s">
        <v>153</v>
      </c>
      <c r="M39" s="5" t="s">
        <v>153</v>
      </c>
      <c r="O39" t="s">
        <v>154</v>
      </c>
      <c r="P39" s="5" t="s">
        <v>153</v>
      </c>
      <c r="Q39" s="5" t="s">
        <v>153</v>
      </c>
      <c r="R39" s="5" t="s">
        <v>153</v>
      </c>
      <c r="S39" s="5" t="s">
        <v>153</v>
      </c>
      <c r="T39" s="5" t="s">
        <v>153</v>
      </c>
      <c r="U39" s="5" t="s">
        <v>153</v>
      </c>
      <c r="X39" t="s">
        <v>154</v>
      </c>
      <c r="Y39" s="5" t="s">
        <v>153</v>
      </c>
      <c r="Z39" s="5" t="s">
        <v>153</v>
      </c>
      <c r="AA39" s="5" t="s">
        <v>153</v>
      </c>
      <c r="AB39" s="5" t="s">
        <v>153</v>
      </c>
      <c r="AC39" s="5" t="s">
        <v>153</v>
      </c>
      <c r="AD39" s="5" t="s">
        <v>153</v>
      </c>
    </row>
    <row r="41" spans="7:30">
      <c r="H41" s="20" t="s">
        <v>172</v>
      </c>
      <c r="I41" s="20" t="s">
        <v>173</v>
      </c>
      <c r="J41" s="20" t="s">
        <v>179</v>
      </c>
      <c r="K41" s="20" t="s">
        <v>174</v>
      </c>
      <c r="L41" s="20" t="s">
        <v>180</v>
      </c>
      <c r="M41" s="20" t="s">
        <v>175</v>
      </c>
    </row>
    <row r="42" spans="7:30">
      <c r="G42" s="19" t="s">
        <v>114</v>
      </c>
      <c r="H42" s="25">
        <v>20020.082900000001</v>
      </c>
      <c r="I42" s="25">
        <v>-9926.9979000000167</v>
      </c>
      <c r="J42" s="25">
        <v>2408.8402053947029</v>
      </c>
      <c r="K42" s="23">
        <v>-14351.010191889589</v>
      </c>
      <c r="L42" s="25">
        <v>72077.21487457685</v>
      </c>
      <c r="M42" s="25">
        <v>-26068.260365117923</v>
      </c>
      <c r="P42" t="s">
        <v>161</v>
      </c>
      <c r="Q42" t="s">
        <v>162</v>
      </c>
      <c r="R42" t="s">
        <v>163</v>
      </c>
      <c r="S42" t="s">
        <v>164</v>
      </c>
      <c r="T42" t="s">
        <v>165</v>
      </c>
      <c r="U42" t="s">
        <v>166</v>
      </c>
      <c r="Y42" s="20" t="s">
        <v>172</v>
      </c>
      <c r="Z42" s="20" t="s">
        <v>173</v>
      </c>
      <c r="AA42" s="20" t="s">
        <v>179</v>
      </c>
      <c r="AB42" s="20" t="s">
        <v>174</v>
      </c>
      <c r="AC42" s="20" t="s">
        <v>180</v>
      </c>
      <c r="AD42" s="20" t="s">
        <v>175</v>
      </c>
    </row>
    <row r="43" spans="7:30">
      <c r="G43" s="19" t="s">
        <v>115</v>
      </c>
      <c r="H43" s="25">
        <v>37908.280500000001</v>
      </c>
      <c r="I43" s="25">
        <v>21060.063799999974</v>
      </c>
      <c r="J43" s="25">
        <v>2538.8440862312455</v>
      </c>
      <c r="K43" s="23">
        <v>-12814.577608606078</v>
      </c>
      <c r="L43" s="25">
        <v>94336.588092426566</v>
      </c>
      <c r="M43" s="25">
        <v>35673.287753557786</v>
      </c>
      <c r="O43" t="s">
        <v>114</v>
      </c>
      <c r="P43" s="25">
        <v>-8108.3523000000005</v>
      </c>
      <c r="Q43" s="23">
        <v>24149.9113</v>
      </c>
      <c r="R43" s="25">
        <v>-1446.483629969111</v>
      </c>
      <c r="S43" s="23">
        <v>1652.0513030592269</v>
      </c>
      <c r="T43" s="25">
        <v>-24496.048828315921</v>
      </c>
      <c r="U43" s="25">
        <v>20870.946491616996</v>
      </c>
      <c r="X43" t="s">
        <v>114</v>
      </c>
      <c r="Y43" s="25">
        <v>11924.686100000001</v>
      </c>
      <c r="Z43" s="25">
        <v>14061.883199999997</v>
      </c>
      <c r="AA43" s="25">
        <v>962.35657542559181</v>
      </c>
      <c r="AB43" s="23">
        <v>-12698.958888830401</v>
      </c>
      <c r="AC43" s="25">
        <v>47581.1660462609</v>
      </c>
      <c r="AD43" s="25">
        <v>-5197.3138735008833</v>
      </c>
    </row>
    <row r="44" spans="7:30">
      <c r="G44" s="19" t="s">
        <v>116</v>
      </c>
      <c r="H44" s="25">
        <v>6477.7275000000009</v>
      </c>
      <c r="I44" s="25">
        <v>1249.9884999999922</v>
      </c>
      <c r="J44" s="25">
        <v>4154.826043311271</v>
      </c>
      <c r="K44" s="23">
        <v>-7771.2981896455603</v>
      </c>
      <c r="L44" s="25">
        <v>73256.887172979288</v>
      </c>
      <c r="M44" s="25">
        <v>27252.86339482083</v>
      </c>
      <c r="O44" t="s">
        <v>115</v>
      </c>
      <c r="P44" s="25">
        <v>-11924.922999999999</v>
      </c>
      <c r="Q44" s="25">
        <v>-4230.9780000000028</v>
      </c>
      <c r="R44" s="25">
        <v>-502.91960802244989</v>
      </c>
      <c r="S44" s="25">
        <v>973.44035253931861</v>
      </c>
      <c r="T44" s="25">
        <v>-36834.98282967828</v>
      </c>
      <c r="U44" s="25">
        <v>-33264.835187074539</v>
      </c>
      <c r="X44" t="s">
        <v>115</v>
      </c>
      <c r="Y44" s="25">
        <v>25956.041700000002</v>
      </c>
      <c r="Z44" s="25">
        <v>19058.057199999996</v>
      </c>
      <c r="AA44" s="25">
        <v>2035.9244782087958</v>
      </c>
      <c r="AB44" s="23">
        <v>-11841.137256066759</v>
      </c>
      <c r="AC44" s="25">
        <v>57501.6052627483</v>
      </c>
      <c r="AD44" s="25">
        <v>2408.4525664831745</v>
      </c>
    </row>
    <row r="45" spans="7:30">
      <c r="G45" s="19" t="s">
        <v>117</v>
      </c>
      <c r="H45" s="25">
        <v>23535.6227</v>
      </c>
      <c r="I45" s="23">
        <v>-21667.958599999998</v>
      </c>
      <c r="J45" s="25">
        <v>4254.7005956369276</v>
      </c>
      <c r="K45" s="25">
        <v>-183.27696220491634</v>
      </c>
      <c r="L45" s="25">
        <v>70797.744760611735</v>
      </c>
      <c r="M45" s="25">
        <v>12307.701172973204</v>
      </c>
      <c r="O45" t="s">
        <v>116</v>
      </c>
      <c r="P45" s="25">
        <v>-7712.1498000000001</v>
      </c>
      <c r="Q45" s="25">
        <v>43.308700000001409</v>
      </c>
      <c r="R45" s="25">
        <v>-2152.4837907707097</v>
      </c>
      <c r="S45" s="23">
        <v>-2541.6013431651299</v>
      </c>
      <c r="T45" s="25">
        <v>-31558.171604789466</v>
      </c>
      <c r="U45" s="25">
        <v>-22648.722317834472</v>
      </c>
      <c r="X45" t="s">
        <v>116</v>
      </c>
      <c r="Y45" s="25">
        <v>-1239.8818000000001</v>
      </c>
      <c r="Z45" s="25">
        <v>1919.4196999999986</v>
      </c>
      <c r="AA45" s="25">
        <v>2002.342252540561</v>
      </c>
      <c r="AB45" s="25">
        <v>-10312.899532810692</v>
      </c>
      <c r="AC45" s="25">
        <v>41698.715568189815</v>
      </c>
      <c r="AD45" s="25">
        <v>4604.1410769863287</v>
      </c>
    </row>
    <row r="46" spans="7:30">
      <c r="G46" s="19" t="s">
        <v>118</v>
      </c>
      <c r="H46" s="25">
        <v>15116.948100000001</v>
      </c>
      <c r="I46" s="25">
        <v>-10042.725599999976</v>
      </c>
      <c r="J46" s="25">
        <v>4021.6204693390437</v>
      </c>
      <c r="K46" s="25">
        <v>7170.8795944871999</v>
      </c>
      <c r="L46" s="25">
        <v>63751.200310416061</v>
      </c>
      <c r="M46" s="25">
        <v>28631.265485652082</v>
      </c>
      <c r="O46" t="s">
        <v>117</v>
      </c>
      <c r="P46" s="25">
        <v>-1361.7513999999999</v>
      </c>
      <c r="Q46" s="25">
        <v>13396.324699999997</v>
      </c>
      <c r="R46" s="25">
        <v>-2427.2571418078601</v>
      </c>
      <c r="S46" s="24">
        <v>-4402.5946691941454</v>
      </c>
      <c r="T46" s="25">
        <v>-16132.559461646533</v>
      </c>
      <c r="U46" s="25">
        <v>6436.1512734424177</v>
      </c>
      <c r="X46" t="s">
        <v>117</v>
      </c>
      <c r="Y46" s="25">
        <v>22193.690999999999</v>
      </c>
      <c r="Z46" s="23">
        <v>-9061.1184999999969</v>
      </c>
      <c r="AA46" s="25">
        <v>1827.4434538290677</v>
      </c>
      <c r="AB46" s="25">
        <v>-4585.8716313990617</v>
      </c>
      <c r="AC46" s="25">
        <v>54665.185298965203</v>
      </c>
      <c r="AD46" s="25">
        <v>18743.8524464156</v>
      </c>
    </row>
    <row r="47" spans="7:30">
      <c r="G47" s="19" t="s">
        <v>119</v>
      </c>
      <c r="H47" s="25">
        <v>14352.902999999998</v>
      </c>
      <c r="I47" s="23">
        <v>-58209.107199999984</v>
      </c>
      <c r="J47" s="25">
        <v>402.08106465881554</v>
      </c>
      <c r="K47" s="25">
        <v>5081.1766464522043</v>
      </c>
      <c r="L47" s="25">
        <v>54687.482578894531</v>
      </c>
      <c r="M47" s="23">
        <v>-57319.480488978326</v>
      </c>
      <c r="O47" t="s">
        <v>118</v>
      </c>
      <c r="P47" s="25">
        <v>-9844.7345000000005</v>
      </c>
      <c r="Q47" s="25">
        <v>321.90929999999935</v>
      </c>
      <c r="R47" s="25">
        <v>-1514.5385237527501</v>
      </c>
      <c r="S47" s="24">
        <v>-4974.6253650922645</v>
      </c>
      <c r="T47" s="25">
        <v>-26176.259585881282</v>
      </c>
      <c r="U47" s="25">
        <v>-8586.7689330780559</v>
      </c>
      <c r="X47" t="s">
        <v>118</v>
      </c>
      <c r="Y47" s="25">
        <v>5272.2135999999991</v>
      </c>
      <c r="Z47" s="23">
        <v>-10544.227999999996</v>
      </c>
      <c r="AA47" s="25">
        <v>2507.0819455862938</v>
      </c>
      <c r="AB47" s="25">
        <v>2196.2542293949364</v>
      </c>
      <c r="AC47" s="25">
        <v>37574.940724534768</v>
      </c>
      <c r="AD47" s="25">
        <v>20044.49655257407</v>
      </c>
    </row>
    <row r="48" spans="7:30">
      <c r="G48" s="19" t="s">
        <v>120</v>
      </c>
      <c r="H48" s="25">
        <v>16312.4715</v>
      </c>
      <c r="I48" s="23">
        <v>-32468.679200000013</v>
      </c>
      <c r="J48" s="25">
        <v>5957.5896228760366</v>
      </c>
      <c r="K48" s="25">
        <v>4694.3659089472567</v>
      </c>
      <c r="L48" s="25">
        <v>47600.978401698521</v>
      </c>
      <c r="M48" s="23">
        <v>-83316.809113945579</v>
      </c>
      <c r="O48" t="s">
        <v>119</v>
      </c>
      <c r="P48" s="25">
        <v>146.2636</v>
      </c>
      <c r="Q48" s="25">
        <v>17466.803800000002</v>
      </c>
      <c r="R48" s="25">
        <v>241.4752341771258</v>
      </c>
      <c r="S48" s="23">
        <v>-3614.5450879693744</v>
      </c>
      <c r="T48" s="25">
        <v>-15238.037741524317</v>
      </c>
      <c r="U48" s="23">
        <v>39477.049724631855</v>
      </c>
      <c r="X48" t="s">
        <v>119</v>
      </c>
      <c r="Y48" s="25">
        <v>14487.781500000001</v>
      </c>
      <c r="Z48" s="24">
        <v>-42238.671099999992</v>
      </c>
      <c r="AA48" s="25">
        <v>643.55629883594133</v>
      </c>
      <c r="AB48" s="25">
        <v>1466.6315584828308</v>
      </c>
      <c r="AC48" s="25">
        <v>39449.444837370218</v>
      </c>
      <c r="AD48" s="25">
        <v>-17842.430764346402</v>
      </c>
    </row>
    <row r="49" spans="7:30">
      <c r="G49" s="19" t="s">
        <v>121</v>
      </c>
      <c r="H49" s="25">
        <v>3133.3214999999996</v>
      </c>
      <c r="I49" s="23">
        <v>-39026.069500000005</v>
      </c>
      <c r="J49" s="25">
        <v>1864.5245086002585</v>
      </c>
      <c r="K49" s="25">
        <v>-1111.3952650999927</v>
      </c>
      <c r="L49" s="25">
        <v>30466.903898326826</v>
      </c>
      <c r="M49" s="23">
        <v>-113961.86971125854</v>
      </c>
      <c r="O49" t="s">
        <v>120</v>
      </c>
      <c r="P49" s="25">
        <v>-15184.7019</v>
      </c>
      <c r="Q49" s="25">
        <v>11671.4355</v>
      </c>
      <c r="R49" s="25">
        <v>-1672.7562896740192</v>
      </c>
      <c r="S49" s="25">
        <v>-334.54912103902825</v>
      </c>
      <c r="T49" s="25">
        <v>-26918.684740811947</v>
      </c>
      <c r="U49" s="23">
        <v>44574.613171752935</v>
      </c>
      <c r="X49" t="s">
        <v>120</v>
      </c>
      <c r="Y49" s="25">
        <v>1127.3642</v>
      </c>
      <c r="Z49" s="23">
        <v>-21621.280299999999</v>
      </c>
      <c r="AA49" s="25">
        <v>4284.8333332020175</v>
      </c>
      <c r="AB49" s="25">
        <v>4359.8167879082284</v>
      </c>
      <c r="AC49" s="25">
        <v>20682.293660886568</v>
      </c>
      <c r="AD49" s="23">
        <v>-38742.195942192659</v>
      </c>
    </row>
    <row r="50" spans="7:30">
      <c r="G50" s="19" t="s">
        <v>137</v>
      </c>
      <c r="H50" s="25">
        <v>23105.665100000002</v>
      </c>
      <c r="I50" s="25">
        <v>23105.665100000002</v>
      </c>
      <c r="J50" s="16" t="s">
        <v>153</v>
      </c>
      <c r="K50" s="16" t="s">
        <v>153</v>
      </c>
      <c r="L50" s="16" t="s">
        <v>153</v>
      </c>
      <c r="M50" s="16" t="s">
        <v>153</v>
      </c>
      <c r="O50" t="s">
        <v>121</v>
      </c>
      <c r="P50" s="25">
        <v>7500.0247999999992</v>
      </c>
      <c r="Q50" s="25">
        <v>11724.0285</v>
      </c>
      <c r="R50" s="25">
        <v>919.09445095171827</v>
      </c>
      <c r="S50" s="24">
        <v>4502.4190422722058</v>
      </c>
      <c r="T50" s="25">
        <v>-3293.0418069684579</v>
      </c>
      <c r="U50" s="25">
        <v>37395.738849244211</v>
      </c>
      <c r="X50" t="s">
        <v>121</v>
      </c>
      <c r="Y50" s="25">
        <v>10633.255999999999</v>
      </c>
      <c r="Z50" s="23">
        <v>-27313.921699999999</v>
      </c>
      <c r="AA50" s="25">
        <v>2783.6189595519768</v>
      </c>
      <c r="AB50" s="25">
        <v>3391.0237771722122</v>
      </c>
      <c r="AC50" s="25">
        <v>27173.862091358373</v>
      </c>
      <c r="AD50" s="23">
        <v>-76566.130862014295</v>
      </c>
    </row>
    <row r="51" spans="7:30">
      <c r="G51" s="19" t="s">
        <v>154</v>
      </c>
      <c r="H51" s="16" t="s">
        <v>153</v>
      </c>
      <c r="I51" s="16" t="s">
        <v>153</v>
      </c>
      <c r="J51" s="16" t="s">
        <v>153</v>
      </c>
      <c r="K51" s="16" t="s">
        <v>153</v>
      </c>
      <c r="L51" s="16" t="s">
        <v>153</v>
      </c>
      <c r="M51" s="16" t="s">
        <v>153</v>
      </c>
      <c r="O51" t="s">
        <v>137</v>
      </c>
      <c r="P51" s="25">
        <v>-14511.183300000001</v>
      </c>
      <c r="Q51" s="25">
        <v>8793.9619000000021</v>
      </c>
      <c r="R51" s="16" t="s">
        <v>153</v>
      </c>
      <c r="S51" s="16" t="s">
        <v>153</v>
      </c>
      <c r="T51" s="16" t="s">
        <v>153</v>
      </c>
      <c r="U51" s="16" t="s">
        <v>153</v>
      </c>
      <c r="X51" t="s">
        <v>137</v>
      </c>
      <c r="Y51" s="25">
        <v>8594.4818000000014</v>
      </c>
      <c r="Z51" s="25">
        <v>-17339.181000000004</v>
      </c>
      <c r="AA51" s="16" t="s">
        <v>153</v>
      </c>
      <c r="AB51" s="16" t="s">
        <v>153</v>
      </c>
      <c r="AC51" s="16" t="s">
        <v>153</v>
      </c>
      <c r="AD51" s="16" t="s">
        <v>153</v>
      </c>
    </row>
    <row r="52" spans="7:30">
      <c r="O52" t="s">
        <v>154</v>
      </c>
      <c r="P52" s="16" t="s">
        <v>153</v>
      </c>
      <c r="Q52" s="16" t="s">
        <v>153</v>
      </c>
      <c r="R52" s="16" t="s">
        <v>153</v>
      </c>
      <c r="S52" s="16" t="s">
        <v>153</v>
      </c>
      <c r="T52" s="16" t="s">
        <v>153</v>
      </c>
      <c r="U52" s="16" t="s">
        <v>153</v>
      </c>
      <c r="X52" t="s">
        <v>154</v>
      </c>
      <c r="Y52" s="5" t="s">
        <v>153</v>
      </c>
      <c r="Z52" s="5" t="s">
        <v>153</v>
      </c>
      <c r="AA52" s="5" t="s">
        <v>153</v>
      </c>
      <c r="AB52" s="5" t="s">
        <v>153</v>
      </c>
      <c r="AC52" s="5" t="s">
        <v>153</v>
      </c>
      <c r="AD52" s="5" t="s">
        <v>153</v>
      </c>
    </row>
  </sheetData>
  <conditionalFormatting sqref="H5:M26">
    <cfRule type="containsText" dxfId="324" priority="287" operator="containsText" text="Upper Limit">
      <formula>NOT(ISERROR(SEARCH("Upper Limit",H5)))</formula>
    </cfRule>
    <cfRule type="containsText" dxfId="323" priority="288" operator="containsText" text="Lower Limit">
      <formula>NOT(ISERROR(SEARCH("Lower Limit",H5)))</formula>
    </cfRule>
    <cfRule type="containsText" dxfId="322" priority="289" operator="containsText" text="No">
      <formula>NOT(ISERROR(SEARCH("No",H5)))</formula>
    </cfRule>
  </conditionalFormatting>
  <conditionalFormatting sqref="H4:M26">
    <cfRule type="containsText" dxfId="321" priority="286" operator="containsText" text="NA yet">
      <formula>NOT(ISERROR(SEARCH("NA yet",H4)))</formula>
    </cfRule>
  </conditionalFormatting>
  <conditionalFormatting sqref="L27">
    <cfRule type="containsText" dxfId="320" priority="283" operator="containsText" text="Upper Limit">
      <formula>NOT(ISERROR(SEARCH("Upper Limit",L27)))</formula>
    </cfRule>
    <cfRule type="containsText" dxfId="319" priority="284" operator="containsText" text="Lower Limit">
      <formula>NOT(ISERROR(SEARCH("Lower Limit",L27)))</formula>
    </cfRule>
    <cfRule type="containsText" dxfId="318" priority="285" operator="containsText" text="No">
      <formula>NOT(ISERROR(SEARCH("No",L27)))</formula>
    </cfRule>
  </conditionalFormatting>
  <conditionalFormatting sqref="L27">
    <cfRule type="containsText" dxfId="317" priority="282" operator="containsText" text="NA yet">
      <formula>NOT(ISERROR(SEARCH("NA yet",L27)))</formula>
    </cfRule>
  </conditionalFormatting>
  <conditionalFormatting sqref="M27">
    <cfRule type="containsText" dxfId="316" priority="279" operator="containsText" text="Upper Limit">
      <formula>NOT(ISERROR(SEARCH("Upper Limit",M27)))</formula>
    </cfRule>
    <cfRule type="containsText" dxfId="315" priority="280" operator="containsText" text="Lower Limit">
      <formula>NOT(ISERROR(SEARCH("Lower Limit",M27)))</formula>
    </cfRule>
    <cfRule type="containsText" dxfId="314" priority="281" operator="containsText" text="No">
      <formula>NOT(ISERROR(SEARCH("No",M27)))</formula>
    </cfRule>
  </conditionalFormatting>
  <conditionalFormatting sqref="M27">
    <cfRule type="containsText" dxfId="313" priority="278" operator="containsText" text="NA yet">
      <formula>NOT(ISERROR(SEARCH("NA yet",M27)))</formula>
    </cfRule>
  </conditionalFormatting>
  <conditionalFormatting sqref="J27">
    <cfRule type="containsText" dxfId="312" priority="275" operator="containsText" text="Upper Limit">
      <formula>NOT(ISERROR(SEARCH("Upper Limit",J27)))</formula>
    </cfRule>
    <cfRule type="containsText" dxfId="311" priority="276" operator="containsText" text="Lower Limit">
      <formula>NOT(ISERROR(SEARCH("Lower Limit",J27)))</formula>
    </cfRule>
    <cfRule type="containsText" dxfId="310" priority="277" operator="containsText" text="No">
      <formula>NOT(ISERROR(SEARCH("No",J27)))</formula>
    </cfRule>
  </conditionalFormatting>
  <conditionalFormatting sqref="J27">
    <cfRule type="containsText" dxfId="309" priority="274" operator="containsText" text="NA yet">
      <formula>NOT(ISERROR(SEARCH("NA yet",J27)))</formula>
    </cfRule>
  </conditionalFormatting>
  <conditionalFormatting sqref="K27">
    <cfRule type="containsText" dxfId="308" priority="271" operator="containsText" text="Upper Limit">
      <formula>NOT(ISERROR(SEARCH("Upper Limit",K27)))</formula>
    </cfRule>
    <cfRule type="containsText" dxfId="307" priority="272" operator="containsText" text="Lower Limit">
      <formula>NOT(ISERROR(SEARCH("Lower Limit",K27)))</formula>
    </cfRule>
    <cfRule type="containsText" dxfId="306" priority="273" operator="containsText" text="No">
      <formula>NOT(ISERROR(SEARCH("No",K27)))</formula>
    </cfRule>
  </conditionalFormatting>
  <conditionalFormatting sqref="K27">
    <cfRule type="containsText" dxfId="305" priority="270" operator="containsText" text="NA yet">
      <formula>NOT(ISERROR(SEARCH("NA yet",K27)))</formula>
    </cfRule>
  </conditionalFormatting>
  <conditionalFormatting sqref="P5:U27">
    <cfRule type="containsText" dxfId="304" priority="267" operator="containsText" text="Upper Limit">
      <formula>NOT(ISERROR(SEARCH("Upper Limit",P5)))</formula>
    </cfRule>
    <cfRule type="containsText" dxfId="303" priority="268" operator="containsText" text="Lower Limit">
      <formula>NOT(ISERROR(SEARCH("Lower Limit",P5)))</formula>
    </cfRule>
    <cfRule type="containsText" dxfId="302" priority="269" operator="containsText" text="No">
      <formula>NOT(ISERROR(SEARCH("No",P5)))</formula>
    </cfRule>
  </conditionalFormatting>
  <conditionalFormatting sqref="P4:U27">
    <cfRule type="containsText" dxfId="301" priority="266" operator="containsText" text="NA yet">
      <formula>NOT(ISERROR(SEARCH("NA yet",P4)))</formula>
    </cfRule>
  </conditionalFormatting>
  <conditionalFormatting sqref="T27">
    <cfRule type="containsText" dxfId="300" priority="263" operator="containsText" text="Upper Limit">
      <formula>NOT(ISERROR(SEARCH("Upper Limit",T27)))</formula>
    </cfRule>
    <cfRule type="containsText" dxfId="299" priority="264" operator="containsText" text="Lower Limit">
      <formula>NOT(ISERROR(SEARCH("Lower Limit",T27)))</formula>
    </cfRule>
    <cfRule type="containsText" dxfId="298" priority="265" operator="containsText" text="No">
      <formula>NOT(ISERROR(SEARCH("No",T27)))</formula>
    </cfRule>
  </conditionalFormatting>
  <conditionalFormatting sqref="T27">
    <cfRule type="containsText" dxfId="297" priority="262" operator="containsText" text="NA yet">
      <formula>NOT(ISERROR(SEARCH("NA yet",T27)))</formula>
    </cfRule>
  </conditionalFormatting>
  <conditionalFormatting sqref="U27">
    <cfRule type="containsText" dxfId="296" priority="259" operator="containsText" text="Upper Limit">
      <formula>NOT(ISERROR(SEARCH("Upper Limit",U27)))</formula>
    </cfRule>
    <cfRule type="containsText" dxfId="295" priority="260" operator="containsText" text="Lower Limit">
      <formula>NOT(ISERROR(SEARCH("Lower Limit",U27)))</formula>
    </cfRule>
    <cfRule type="containsText" dxfId="294" priority="261" operator="containsText" text="No">
      <formula>NOT(ISERROR(SEARCH("No",U27)))</formula>
    </cfRule>
  </conditionalFormatting>
  <conditionalFormatting sqref="U27">
    <cfRule type="containsText" dxfId="293" priority="258" operator="containsText" text="NA yet">
      <formula>NOT(ISERROR(SEARCH("NA yet",U27)))</formula>
    </cfRule>
  </conditionalFormatting>
  <conditionalFormatting sqref="R27">
    <cfRule type="containsText" dxfId="292" priority="255" operator="containsText" text="Upper Limit">
      <formula>NOT(ISERROR(SEARCH("Upper Limit",R27)))</formula>
    </cfRule>
    <cfRule type="containsText" dxfId="291" priority="256" operator="containsText" text="Lower Limit">
      <formula>NOT(ISERROR(SEARCH("Lower Limit",R27)))</formula>
    </cfRule>
    <cfRule type="containsText" dxfId="290" priority="257" operator="containsText" text="No">
      <formula>NOT(ISERROR(SEARCH("No",R27)))</formula>
    </cfRule>
  </conditionalFormatting>
  <conditionalFormatting sqref="R27">
    <cfRule type="containsText" dxfId="289" priority="254" operator="containsText" text="NA yet">
      <formula>NOT(ISERROR(SEARCH("NA yet",R27)))</formula>
    </cfRule>
  </conditionalFormatting>
  <conditionalFormatting sqref="S27">
    <cfRule type="containsText" dxfId="288" priority="251" operator="containsText" text="Upper Limit">
      <formula>NOT(ISERROR(SEARCH("Upper Limit",S27)))</formula>
    </cfRule>
    <cfRule type="containsText" dxfId="287" priority="252" operator="containsText" text="Lower Limit">
      <formula>NOT(ISERROR(SEARCH("Lower Limit",S27)))</formula>
    </cfRule>
    <cfRule type="containsText" dxfId="286" priority="253" operator="containsText" text="No">
      <formula>NOT(ISERROR(SEARCH("No",S27)))</formula>
    </cfRule>
  </conditionalFormatting>
  <conditionalFormatting sqref="S27">
    <cfRule type="containsText" dxfId="285" priority="250" operator="containsText" text="NA yet">
      <formula>NOT(ISERROR(SEARCH("NA yet",S27)))</formula>
    </cfRule>
  </conditionalFormatting>
  <conditionalFormatting sqref="Y5:AD26">
    <cfRule type="containsText" dxfId="284" priority="247" operator="containsText" text="Upper Limit">
      <formula>NOT(ISERROR(SEARCH("Upper Limit",Y5)))</formula>
    </cfRule>
    <cfRule type="containsText" dxfId="283" priority="248" operator="containsText" text="Lower Limit">
      <formula>NOT(ISERROR(SEARCH("Lower Limit",Y5)))</formula>
    </cfRule>
    <cfRule type="containsText" dxfId="282" priority="249" operator="containsText" text="No">
      <formula>NOT(ISERROR(SEARCH("No",Y5)))</formula>
    </cfRule>
  </conditionalFormatting>
  <conditionalFormatting sqref="Y4:AD26">
    <cfRule type="containsText" dxfId="281" priority="246" operator="containsText" text="NA yet">
      <formula>NOT(ISERROR(SEARCH("NA yet",Y4)))</formula>
    </cfRule>
  </conditionalFormatting>
  <conditionalFormatting sqref="AC27">
    <cfRule type="containsText" dxfId="280" priority="243" operator="containsText" text="Upper Limit">
      <formula>NOT(ISERROR(SEARCH("Upper Limit",AC27)))</formula>
    </cfRule>
    <cfRule type="containsText" dxfId="279" priority="244" operator="containsText" text="Lower Limit">
      <formula>NOT(ISERROR(SEARCH("Lower Limit",AC27)))</formula>
    </cfRule>
    <cfRule type="containsText" dxfId="278" priority="245" operator="containsText" text="No">
      <formula>NOT(ISERROR(SEARCH("No",AC27)))</formula>
    </cfRule>
  </conditionalFormatting>
  <conditionalFormatting sqref="AC27">
    <cfRule type="containsText" dxfId="277" priority="242" operator="containsText" text="NA yet">
      <formula>NOT(ISERROR(SEARCH("NA yet",AC27)))</formula>
    </cfRule>
  </conditionalFormatting>
  <conditionalFormatting sqref="AD27">
    <cfRule type="containsText" dxfId="276" priority="239" operator="containsText" text="Upper Limit">
      <formula>NOT(ISERROR(SEARCH("Upper Limit",AD27)))</formula>
    </cfRule>
    <cfRule type="containsText" dxfId="275" priority="240" operator="containsText" text="Lower Limit">
      <formula>NOT(ISERROR(SEARCH("Lower Limit",AD27)))</formula>
    </cfRule>
    <cfRule type="containsText" dxfId="274" priority="241" operator="containsText" text="No">
      <formula>NOT(ISERROR(SEARCH("No",AD27)))</formula>
    </cfRule>
  </conditionalFormatting>
  <conditionalFormatting sqref="AD27">
    <cfRule type="containsText" dxfId="273" priority="238" operator="containsText" text="NA yet">
      <formula>NOT(ISERROR(SEARCH("NA yet",AD27)))</formula>
    </cfRule>
  </conditionalFormatting>
  <conditionalFormatting sqref="AA27">
    <cfRule type="containsText" dxfId="272" priority="235" operator="containsText" text="Upper Limit">
      <formula>NOT(ISERROR(SEARCH("Upper Limit",AA27)))</formula>
    </cfRule>
    <cfRule type="containsText" dxfId="271" priority="236" operator="containsText" text="Lower Limit">
      <formula>NOT(ISERROR(SEARCH("Lower Limit",AA27)))</formula>
    </cfRule>
    <cfRule type="containsText" dxfId="270" priority="237" operator="containsText" text="No">
      <formula>NOT(ISERROR(SEARCH("No",AA27)))</formula>
    </cfRule>
  </conditionalFormatting>
  <conditionalFormatting sqref="AA27">
    <cfRule type="containsText" dxfId="269" priority="234" operator="containsText" text="NA yet">
      <formula>NOT(ISERROR(SEARCH("NA yet",AA27)))</formula>
    </cfRule>
  </conditionalFormatting>
  <conditionalFormatting sqref="AB27">
    <cfRule type="containsText" dxfId="268" priority="231" operator="containsText" text="Upper Limit">
      <formula>NOT(ISERROR(SEARCH("Upper Limit",AB27)))</formula>
    </cfRule>
    <cfRule type="containsText" dxfId="267" priority="232" operator="containsText" text="Lower Limit">
      <formula>NOT(ISERROR(SEARCH("Lower Limit",AB27)))</formula>
    </cfRule>
    <cfRule type="containsText" dxfId="266" priority="233" operator="containsText" text="No">
      <formula>NOT(ISERROR(SEARCH("No",AB27)))</formula>
    </cfRule>
  </conditionalFormatting>
  <conditionalFormatting sqref="AB27">
    <cfRule type="containsText" dxfId="265" priority="230" operator="containsText" text="NA yet">
      <formula>NOT(ISERROR(SEARCH("NA yet",AB27)))</formula>
    </cfRule>
  </conditionalFormatting>
  <conditionalFormatting sqref="P29:U38">
    <cfRule type="containsText" dxfId="264" priority="227" operator="containsText" text="Upper Limit">
      <formula>NOT(ISERROR(SEARCH("Upper Limit",P29)))</formula>
    </cfRule>
    <cfRule type="containsText" dxfId="263" priority="228" operator="containsText" text="Lower Limit">
      <formula>NOT(ISERROR(SEARCH("Lower Limit",P29)))</formula>
    </cfRule>
    <cfRule type="containsText" dxfId="262" priority="229" operator="containsText" text="No">
      <formula>NOT(ISERROR(SEARCH("No",P29)))</formula>
    </cfRule>
  </conditionalFormatting>
  <conditionalFormatting sqref="P29:U38">
    <cfRule type="containsText" dxfId="261" priority="226" operator="containsText" text="NA yet">
      <formula>NOT(ISERROR(SEARCH("NA yet",P29)))</formula>
    </cfRule>
  </conditionalFormatting>
  <conditionalFormatting sqref="T39">
    <cfRule type="containsText" dxfId="260" priority="223" operator="containsText" text="Upper Limit">
      <formula>NOT(ISERROR(SEARCH("Upper Limit",T39)))</formula>
    </cfRule>
    <cfRule type="containsText" dxfId="259" priority="224" operator="containsText" text="Lower Limit">
      <formula>NOT(ISERROR(SEARCH("Lower Limit",T39)))</formula>
    </cfRule>
    <cfRule type="containsText" dxfId="258" priority="225" operator="containsText" text="No">
      <formula>NOT(ISERROR(SEARCH("No",T39)))</formula>
    </cfRule>
  </conditionalFormatting>
  <conditionalFormatting sqref="T39">
    <cfRule type="containsText" dxfId="257" priority="222" operator="containsText" text="NA yet">
      <formula>NOT(ISERROR(SEARCH("NA yet",T39)))</formula>
    </cfRule>
  </conditionalFormatting>
  <conditionalFormatting sqref="U39">
    <cfRule type="containsText" dxfId="256" priority="219" operator="containsText" text="Upper Limit">
      <formula>NOT(ISERROR(SEARCH("Upper Limit",U39)))</formula>
    </cfRule>
    <cfRule type="containsText" dxfId="255" priority="220" operator="containsText" text="Lower Limit">
      <formula>NOT(ISERROR(SEARCH("Lower Limit",U39)))</formula>
    </cfRule>
    <cfRule type="containsText" dxfId="254" priority="221" operator="containsText" text="No">
      <formula>NOT(ISERROR(SEARCH("No",U39)))</formula>
    </cfRule>
  </conditionalFormatting>
  <conditionalFormatting sqref="U39">
    <cfRule type="containsText" dxfId="253" priority="218" operator="containsText" text="NA yet">
      <formula>NOT(ISERROR(SEARCH("NA yet",U39)))</formula>
    </cfRule>
  </conditionalFormatting>
  <conditionalFormatting sqref="R39">
    <cfRule type="containsText" dxfId="252" priority="215" operator="containsText" text="Upper Limit">
      <formula>NOT(ISERROR(SEARCH("Upper Limit",R39)))</formula>
    </cfRule>
    <cfRule type="containsText" dxfId="251" priority="216" operator="containsText" text="Lower Limit">
      <formula>NOT(ISERROR(SEARCH("Lower Limit",R39)))</formula>
    </cfRule>
    <cfRule type="containsText" dxfId="250" priority="217" operator="containsText" text="No">
      <formula>NOT(ISERROR(SEARCH("No",R39)))</formula>
    </cfRule>
  </conditionalFormatting>
  <conditionalFormatting sqref="R39">
    <cfRule type="containsText" dxfId="249" priority="214" operator="containsText" text="NA yet">
      <formula>NOT(ISERROR(SEARCH("NA yet",R39)))</formula>
    </cfRule>
  </conditionalFormatting>
  <conditionalFormatting sqref="S39">
    <cfRule type="containsText" dxfId="248" priority="211" operator="containsText" text="Upper Limit">
      <formula>NOT(ISERROR(SEARCH("Upper Limit",S39)))</formula>
    </cfRule>
    <cfRule type="containsText" dxfId="247" priority="212" operator="containsText" text="Lower Limit">
      <formula>NOT(ISERROR(SEARCH("Lower Limit",S39)))</formula>
    </cfRule>
    <cfRule type="containsText" dxfId="246" priority="213" operator="containsText" text="No">
      <formula>NOT(ISERROR(SEARCH("No",S39)))</formula>
    </cfRule>
  </conditionalFormatting>
  <conditionalFormatting sqref="S39">
    <cfRule type="containsText" dxfId="245" priority="210" operator="containsText" text="NA yet">
      <formula>NOT(ISERROR(SEARCH("NA yet",S39)))</formula>
    </cfRule>
  </conditionalFormatting>
  <conditionalFormatting sqref="P42:U51">
    <cfRule type="containsText" dxfId="244" priority="207" operator="containsText" text="Upper Limit">
      <formula>NOT(ISERROR(SEARCH("Upper Limit",P42)))</formula>
    </cfRule>
    <cfRule type="containsText" dxfId="243" priority="208" operator="containsText" text="Lower Limit">
      <formula>NOT(ISERROR(SEARCH("Lower Limit",P42)))</formula>
    </cfRule>
    <cfRule type="containsText" dxfId="242" priority="209" operator="containsText" text="No">
      <formula>NOT(ISERROR(SEARCH("No",P42)))</formula>
    </cfRule>
  </conditionalFormatting>
  <conditionalFormatting sqref="P42:U51">
    <cfRule type="containsText" dxfId="241" priority="206" operator="containsText" text="NA yet">
      <formula>NOT(ISERROR(SEARCH("NA yet",P42)))</formula>
    </cfRule>
  </conditionalFormatting>
  <conditionalFormatting sqref="T52">
    <cfRule type="containsText" dxfId="240" priority="203" operator="containsText" text="Upper Limit">
      <formula>NOT(ISERROR(SEARCH("Upper Limit",T52)))</formula>
    </cfRule>
    <cfRule type="containsText" dxfId="239" priority="204" operator="containsText" text="Lower Limit">
      <formula>NOT(ISERROR(SEARCH("Lower Limit",T52)))</formula>
    </cfRule>
    <cfRule type="containsText" dxfId="238" priority="205" operator="containsText" text="No">
      <formula>NOT(ISERROR(SEARCH("No",T52)))</formula>
    </cfRule>
  </conditionalFormatting>
  <conditionalFormatting sqref="T52">
    <cfRule type="containsText" dxfId="237" priority="202" operator="containsText" text="NA yet">
      <formula>NOT(ISERROR(SEARCH("NA yet",T52)))</formula>
    </cfRule>
  </conditionalFormatting>
  <conditionalFormatting sqref="U52">
    <cfRule type="containsText" dxfId="236" priority="199" operator="containsText" text="Upper Limit">
      <formula>NOT(ISERROR(SEARCH("Upper Limit",U52)))</formula>
    </cfRule>
    <cfRule type="containsText" dxfId="235" priority="200" operator="containsText" text="Lower Limit">
      <formula>NOT(ISERROR(SEARCH("Lower Limit",U52)))</formula>
    </cfRule>
    <cfRule type="containsText" dxfId="234" priority="201" operator="containsText" text="No">
      <formula>NOT(ISERROR(SEARCH("No",U52)))</formula>
    </cfRule>
  </conditionalFormatting>
  <conditionalFormatting sqref="U52">
    <cfRule type="containsText" dxfId="233" priority="198" operator="containsText" text="NA yet">
      <formula>NOT(ISERROR(SEARCH("NA yet",U52)))</formula>
    </cfRule>
  </conditionalFormatting>
  <conditionalFormatting sqref="R52">
    <cfRule type="containsText" dxfId="232" priority="195" operator="containsText" text="Upper Limit">
      <formula>NOT(ISERROR(SEARCH("Upper Limit",R52)))</formula>
    </cfRule>
    <cfRule type="containsText" dxfId="231" priority="196" operator="containsText" text="Lower Limit">
      <formula>NOT(ISERROR(SEARCH("Lower Limit",R52)))</formula>
    </cfRule>
    <cfRule type="containsText" dxfId="230" priority="197" operator="containsText" text="No">
      <formula>NOT(ISERROR(SEARCH("No",R52)))</formula>
    </cfRule>
  </conditionalFormatting>
  <conditionalFormatting sqref="R52">
    <cfRule type="containsText" dxfId="229" priority="194" operator="containsText" text="NA yet">
      <formula>NOT(ISERROR(SEARCH("NA yet",R52)))</formula>
    </cfRule>
  </conditionalFormatting>
  <conditionalFormatting sqref="S52">
    <cfRule type="containsText" dxfId="228" priority="191" operator="containsText" text="Upper Limit">
      <formula>NOT(ISERROR(SEARCH("Upper Limit",S52)))</formula>
    </cfRule>
    <cfRule type="containsText" dxfId="227" priority="192" operator="containsText" text="Lower Limit">
      <formula>NOT(ISERROR(SEARCH("Lower Limit",S52)))</formula>
    </cfRule>
    <cfRule type="containsText" dxfId="226" priority="193" operator="containsText" text="No">
      <formula>NOT(ISERROR(SEARCH("No",S52)))</formula>
    </cfRule>
  </conditionalFormatting>
  <conditionalFormatting sqref="S52">
    <cfRule type="containsText" dxfId="225" priority="190" operator="containsText" text="NA yet">
      <formula>NOT(ISERROR(SEARCH("NA yet",S52)))</formula>
    </cfRule>
  </conditionalFormatting>
  <conditionalFormatting sqref="H29:M38 H39:I39">
    <cfRule type="containsText" dxfId="224" priority="187" operator="containsText" text="Upper Limit">
      <formula>NOT(ISERROR(SEARCH("Upper Limit",H29)))</formula>
    </cfRule>
    <cfRule type="containsText" dxfId="223" priority="188" operator="containsText" text="Lower Limit">
      <formula>NOT(ISERROR(SEARCH("Lower Limit",H29)))</formula>
    </cfRule>
    <cfRule type="containsText" dxfId="222" priority="189" operator="containsText" text="No">
      <formula>NOT(ISERROR(SEARCH("No",H29)))</formula>
    </cfRule>
  </conditionalFormatting>
  <conditionalFormatting sqref="H29:M38 H39:I39">
    <cfRule type="containsText" dxfId="221" priority="186" operator="containsText" text="NA yet">
      <formula>NOT(ISERROR(SEARCH("NA yet",H29)))</formula>
    </cfRule>
  </conditionalFormatting>
  <conditionalFormatting sqref="L39">
    <cfRule type="containsText" dxfId="220" priority="183" operator="containsText" text="Upper Limit">
      <formula>NOT(ISERROR(SEARCH("Upper Limit",L39)))</formula>
    </cfRule>
    <cfRule type="containsText" dxfId="219" priority="184" operator="containsText" text="Lower Limit">
      <formula>NOT(ISERROR(SEARCH("Lower Limit",L39)))</formula>
    </cfRule>
    <cfRule type="containsText" dxfId="218" priority="185" operator="containsText" text="No">
      <formula>NOT(ISERROR(SEARCH("No",L39)))</formula>
    </cfRule>
  </conditionalFormatting>
  <conditionalFormatting sqref="L39">
    <cfRule type="containsText" dxfId="217" priority="182" operator="containsText" text="NA yet">
      <formula>NOT(ISERROR(SEARCH("NA yet",L39)))</formula>
    </cfRule>
  </conditionalFormatting>
  <conditionalFormatting sqref="M39">
    <cfRule type="containsText" dxfId="216" priority="179" operator="containsText" text="Upper Limit">
      <formula>NOT(ISERROR(SEARCH("Upper Limit",M39)))</formula>
    </cfRule>
    <cfRule type="containsText" dxfId="215" priority="180" operator="containsText" text="Lower Limit">
      <formula>NOT(ISERROR(SEARCH("Lower Limit",M39)))</formula>
    </cfRule>
    <cfRule type="containsText" dxfId="214" priority="181" operator="containsText" text="No">
      <formula>NOT(ISERROR(SEARCH("No",M39)))</formula>
    </cfRule>
  </conditionalFormatting>
  <conditionalFormatting sqref="M39">
    <cfRule type="containsText" dxfId="213" priority="178" operator="containsText" text="NA yet">
      <formula>NOT(ISERROR(SEARCH("NA yet",M39)))</formula>
    </cfRule>
  </conditionalFormatting>
  <conditionalFormatting sqref="J39">
    <cfRule type="containsText" dxfId="212" priority="175" operator="containsText" text="Upper Limit">
      <formula>NOT(ISERROR(SEARCH("Upper Limit",J39)))</formula>
    </cfRule>
    <cfRule type="containsText" dxfId="211" priority="176" operator="containsText" text="Lower Limit">
      <formula>NOT(ISERROR(SEARCH("Lower Limit",J39)))</formula>
    </cfRule>
    <cfRule type="containsText" dxfId="210" priority="177" operator="containsText" text="No">
      <formula>NOT(ISERROR(SEARCH("No",J39)))</formula>
    </cfRule>
  </conditionalFormatting>
  <conditionalFormatting sqref="J39">
    <cfRule type="containsText" dxfId="209" priority="174" operator="containsText" text="NA yet">
      <formula>NOT(ISERROR(SEARCH("NA yet",J39)))</formula>
    </cfRule>
  </conditionalFormatting>
  <conditionalFormatting sqref="K39">
    <cfRule type="containsText" dxfId="208" priority="171" operator="containsText" text="Upper Limit">
      <formula>NOT(ISERROR(SEARCH("Upper Limit",K39)))</formula>
    </cfRule>
    <cfRule type="containsText" dxfId="207" priority="172" operator="containsText" text="Lower Limit">
      <formula>NOT(ISERROR(SEARCH("Lower Limit",K39)))</formula>
    </cfRule>
    <cfRule type="containsText" dxfId="206" priority="173" operator="containsText" text="No">
      <formula>NOT(ISERROR(SEARCH("No",K39)))</formula>
    </cfRule>
  </conditionalFormatting>
  <conditionalFormatting sqref="K39">
    <cfRule type="containsText" dxfId="205" priority="170" operator="containsText" text="NA yet">
      <formula>NOT(ISERROR(SEARCH("NA yet",K39)))</formula>
    </cfRule>
  </conditionalFormatting>
  <conditionalFormatting sqref="H41:M50">
    <cfRule type="containsText" dxfId="204" priority="167" operator="containsText" text="Upper Limit">
      <formula>NOT(ISERROR(SEARCH("Upper Limit",H41)))</formula>
    </cfRule>
    <cfRule type="containsText" dxfId="203" priority="168" operator="containsText" text="Lower Limit">
      <formula>NOT(ISERROR(SEARCH("Lower Limit",H41)))</formula>
    </cfRule>
    <cfRule type="containsText" dxfId="202" priority="169" operator="containsText" text="No">
      <formula>NOT(ISERROR(SEARCH("No",H41)))</formula>
    </cfRule>
  </conditionalFormatting>
  <conditionalFormatting sqref="H41:M50">
    <cfRule type="containsText" dxfId="201" priority="166" operator="containsText" text="NA yet">
      <formula>NOT(ISERROR(SEARCH("NA yet",H41)))</formula>
    </cfRule>
  </conditionalFormatting>
  <conditionalFormatting sqref="L51">
    <cfRule type="containsText" dxfId="200" priority="163" operator="containsText" text="Upper Limit">
      <formula>NOT(ISERROR(SEARCH("Upper Limit",L51)))</formula>
    </cfRule>
    <cfRule type="containsText" dxfId="199" priority="164" operator="containsText" text="Lower Limit">
      <formula>NOT(ISERROR(SEARCH("Lower Limit",L51)))</formula>
    </cfRule>
    <cfRule type="containsText" dxfId="198" priority="165" operator="containsText" text="No">
      <formula>NOT(ISERROR(SEARCH("No",L51)))</formula>
    </cfRule>
  </conditionalFormatting>
  <conditionalFormatting sqref="L51">
    <cfRule type="containsText" dxfId="197" priority="162" operator="containsText" text="NA yet">
      <formula>NOT(ISERROR(SEARCH("NA yet",L51)))</formula>
    </cfRule>
  </conditionalFormatting>
  <conditionalFormatting sqref="M51">
    <cfRule type="containsText" dxfId="196" priority="159" operator="containsText" text="Upper Limit">
      <formula>NOT(ISERROR(SEARCH("Upper Limit",M51)))</formula>
    </cfRule>
    <cfRule type="containsText" dxfId="195" priority="160" operator="containsText" text="Lower Limit">
      <formula>NOT(ISERROR(SEARCH("Lower Limit",M51)))</formula>
    </cfRule>
    <cfRule type="containsText" dxfId="194" priority="161" operator="containsText" text="No">
      <formula>NOT(ISERROR(SEARCH("No",M51)))</formula>
    </cfRule>
  </conditionalFormatting>
  <conditionalFormatting sqref="M51">
    <cfRule type="containsText" dxfId="193" priority="158" operator="containsText" text="NA yet">
      <formula>NOT(ISERROR(SEARCH("NA yet",M51)))</formula>
    </cfRule>
  </conditionalFormatting>
  <conditionalFormatting sqref="J51">
    <cfRule type="containsText" dxfId="192" priority="155" operator="containsText" text="Upper Limit">
      <formula>NOT(ISERROR(SEARCH("Upper Limit",J51)))</formula>
    </cfRule>
    <cfRule type="containsText" dxfId="191" priority="156" operator="containsText" text="Lower Limit">
      <formula>NOT(ISERROR(SEARCH("Lower Limit",J51)))</formula>
    </cfRule>
    <cfRule type="containsText" dxfId="190" priority="157" operator="containsText" text="No">
      <formula>NOT(ISERROR(SEARCH("No",J51)))</formula>
    </cfRule>
  </conditionalFormatting>
  <conditionalFormatting sqref="J51">
    <cfRule type="containsText" dxfId="189" priority="154" operator="containsText" text="NA yet">
      <formula>NOT(ISERROR(SEARCH("NA yet",J51)))</formula>
    </cfRule>
  </conditionalFormatting>
  <conditionalFormatting sqref="K51">
    <cfRule type="containsText" dxfId="188" priority="151" operator="containsText" text="Upper Limit">
      <formula>NOT(ISERROR(SEARCH("Upper Limit",K51)))</formula>
    </cfRule>
    <cfRule type="containsText" dxfId="187" priority="152" operator="containsText" text="Lower Limit">
      <formula>NOT(ISERROR(SEARCH("Lower Limit",K51)))</formula>
    </cfRule>
    <cfRule type="containsText" dxfId="186" priority="153" operator="containsText" text="No">
      <formula>NOT(ISERROR(SEARCH("No",K51)))</formula>
    </cfRule>
  </conditionalFormatting>
  <conditionalFormatting sqref="K51">
    <cfRule type="containsText" dxfId="185" priority="150" operator="containsText" text="NA yet">
      <formula>NOT(ISERROR(SEARCH("NA yet",K51)))</formula>
    </cfRule>
  </conditionalFormatting>
  <conditionalFormatting sqref="H17:M27">
    <cfRule type="containsText" dxfId="184" priority="147" operator="containsText" text="Upper Limit">
      <formula>NOT(ISERROR(SEARCH("Upper Limit",H17)))</formula>
    </cfRule>
    <cfRule type="containsText" dxfId="183" priority="148" operator="containsText" text="Lower Limit">
      <formula>NOT(ISERROR(SEARCH("Lower Limit",H17)))</formula>
    </cfRule>
    <cfRule type="containsText" dxfId="182" priority="149" operator="containsText" text="No">
      <formula>NOT(ISERROR(SEARCH("No",H17)))</formula>
    </cfRule>
  </conditionalFormatting>
  <conditionalFormatting sqref="H17:M27">
    <cfRule type="containsText" dxfId="181" priority="146" operator="containsText" text="NA yet">
      <formula>NOT(ISERROR(SEARCH("NA yet",H17)))</formula>
    </cfRule>
  </conditionalFormatting>
  <conditionalFormatting sqref="L27">
    <cfRule type="containsText" dxfId="180" priority="143" operator="containsText" text="Upper Limit">
      <formula>NOT(ISERROR(SEARCH("Upper Limit",L27)))</formula>
    </cfRule>
    <cfRule type="containsText" dxfId="179" priority="144" operator="containsText" text="Lower Limit">
      <formula>NOT(ISERROR(SEARCH("Lower Limit",L27)))</formula>
    </cfRule>
    <cfRule type="containsText" dxfId="178" priority="145" operator="containsText" text="No">
      <formula>NOT(ISERROR(SEARCH("No",L27)))</formula>
    </cfRule>
  </conditionalFormatting>
  <conditionalFormatting sqref="L27">
    <cfRule type="containsText" dxfId="177" priority="142" operator="containsText" text="NA yet">
      <formula>NOT(ISERROR(SEARCH("NA yet",L27)))</formula>
    </cfRule>
  </conditionalFormatting>
  <conditionalFormatting sqref="M27">
    <cfRule type="containsText" dxfId="176" priority="139" operator="containsText" text="Upper Limit">
      <formula>NOT(ISERROR(SEARCH("Upper Limit",M27)))</formula>
    </cfRule>
    <cfRule type="containsText" dxfId="175" priority="140" operator="containsText" text="Lower Limit">
      <formula>NOT(ISERROR(SEARCH("Lower Limit",M27)))</formula>
    </cfRule>
    <cfRule type="containsText" dxfId="174" priority="141" operator="containsText" text="No">
      <formula>NOT(ISERROR(SEARCH("No",M27)))</formula>
    </cfRule>
  </conditionalFormatting>
  <conditionalFormatting sqref="M27">
    <cfRule type="containsText" dxfId="173" priority="138" operator="containsText" text="NA yet">
      <formula>NOT(ISERROR(SEARCH("NA yet",M27)))</formula>
    </cfRule>
  </conditionalFormatting>
  <conditionalFormatting sqref="J27">
    <cfRule type="containsText" dxfId="172" priority="135" operator="containsText" text="Upper Limit">
      <formula>NOT(ISERROR(SEARCH("Upper Limit",J27)))</formula>
    </cfRule>
    <cfRule type="containsText" dxfId="171" priority="136" operator="containsText" text="Lower Limit">
      <formula>NOT(ISERROR(SEARCH("Lower Limit",J27)))</formula>
    </cfRule>
    <cfRule type="containsText" dxfId="170" priority="137" operator="containsText" text="No">
      <formula>NOT(ISERROR(SEARCH("No",J27)))</formula>
    </cfRule>
  </conditionalFormatting>
  <conditionalFormatting sqref="J27">
    <cfRule type="containsText" dxfId="169" priority="134" operator="containsText" text="NA yet">
      <formula>NOT(ISERROR(SEARCH("NA yet",J27)))</formula>
    </cfRule>
  </conditionalFormatting>
  <conditionalFormatting sqref="K27">
    <cfRule type="containsText" dxfId="168" priority="131" operator="containsText" text="Upper Limit">
      <formula>NOT(ISERROR(SEARCH("Upper Limit",K27)))</formula>
    </cfRule>
    <cfRule type="containsText" dxfId="167" priority="132" operator="containsText" text="Lower Limit">
      <formula>NOT(ISERROR(SEARCH("Lower Limit",K27)))</formula>
    </cfRule>
    <cfRule type="containsText" dxfId="166" priority="133" operator="containsText" text="No">
      <formula>NOT(ISERROR(SEARCH("No",K27)))</formula>
    </cfRule>
  </conditionalFormatting>
  <conditionalFormatting sqref="K27">
    <cfRule type="containsText" dxfId="165" priority="130" operator="containsText" text="NA yet">
      <formula>NOT(ISERROR(SEARCH("NA yet",K27)))</formula>
    </cfRule>
  </conditionalFormatting>
  <conditionalFormatting sqref="H51">
    <cfRule type="containsText" dxfId="164" priority="127" operator="containsText" text="Upper Limit">
      <formula>NOT(ISERROR(SEARCH("Upper Limit",H51)))</formula>
    </cfRule>
    <cfRule type="containsText" dxfId="163" priority="128" operator="containsText" text="Lower Limit">
      <formula>NOT(ISERROR(SEARCH("Lower Limit",H51)))</formula>
    </cfRule>
    <cfRule type="containsText" dxfId="162" priority="129" operator="containsText" text="No">
      <formula>NOT(ISERROR(SEARCH("No",H51)))</formula>
    </cfRule>
  </conditionalFormatting>
  <conditionalFormatting sqref="H51">
    <cfRule type="containsText" dxfId="161" priority="126" operator="containsText" text="NA yet">
      <formula>NOT(ISERROR(SEARCH("NA yet",H51)))</formula>
    </cfRule>
  </conditionalFormatting>
  <conditionalFormatting sqref="I51">
    <cfRule type="containsText" dxfId="160" priority="123" operator="containsText" text="Upper Limit">
      <formula>NOT(ISERROR(SEARCH("Upper Limit",I51)))</formula>
    </cfRule>
    <cfRule type="containsText" dxfId="159" priority="124" operator="containsText" text="Lower Limit">
      <formula>NOT(ISERROR(SEARCH("Lower Limit",I51)))</formula>
    </cfRule>
    <cfRule type="containsText" dxfId="158" priority="125" operator="containsText" text="No">
      <formula>NOT(ISERROR(SEARCH("No",I51)))</formula>
    </cfRule>
  </conditionalFormatting>
  <conditionalFormatting sqref="I51">
    <cfRule type="containsText" dxfId="157" priority="122" operator="containsText" text="NA yet">
      <formula>NOT(ISERROR(SEARCH("NA yet",I51)))</formula>
    </cfRule>
  </conditionalFormatting>
  <conditionalFormatting sqref="P17:U17">
    <cfRule type="containsText" dxfId="156" priority="119" operator="containsText" text="Upper Limit">
      <formula>NOT(ISERROR(SEARCH("Upper Limit",P17)))</formula>
    </cfRule>
    <cfRule type="containsText" dxfId="155" priority="120" operator="containsText" text="Lower Limit">
      <formula>NOT(ISERROR(SEARCH("Lower Limit",P17)))</formula>
    </cfRule>
    <cfRule type="containsText" dxfId="154" priority="121" operator="containsText" text="No">
      <formula>NOT(ISERROR(SEARCH("No",P17)))</formula>
    </cfRule>
  </conditionalFormatting>
  <conditionalFormatting sqref="P17:U17">
    <cfRule type="containsText" dxfId="153" priority="118" operator="containsText" text="NA yet">
      <formula>NOT(ISERROR(SEARCH("NA yet",P17)))</formula>
    </cfRule>
  </conditionalFormatting>
  <conditionalFormatting sqref="P17:U17">
    <cfRule type="containsText" dxfId="152" priority="115" operator="containsText" text="Upper Limit">
      <formula>NOT(ISERROR(SEARCH("Upper Limit",P17)))</formula>
    </cfRule>
    <cfRule type="containsText" dxfId="151" priority="116" operator="containsText" text="Lower Limit">
      <formula>NOT(ISERROR(SEARCH("Lower Limit",P17)))</formula>
    </cfRule>
    <cfRule type="containsText" dxfId="150" priority="117" operator="containsText" text="No">
      <formula>NOT(ISERROR(SEARCH("No",P17)))</formula>
    </cfRule>
  </conditionalFormatting>
  <conditionalFormatting sqref="P17:U17">
    <cfRule type="containsText" dxfId="149" priority="114" operator="containsText" text="NA yet">
      <formula>NOT(ISERROR(SEARCH("NA yet",P17)))</formula>
    </cfRule>
  </conditionalFormatting>
  <conditionalFormatting sqref="Y42:AD51">
    <cfRule type="containsText" dxfId="148" priority="111" operator="containsText" text="Upper Limit">
      <formula>NOT(ISERROR(SEARCH("Upper Limit",Y42)))</formula>
    </cfRule>
    <cfRule type="containsText" dxfId="147" priority="112" operator="containsText" text="Lower Limit">
      <formula>NOT(ISERROR(SEARCH("Lower Limit",Y42)))</formula>
    </cfRule>
    <cfRule type="containsText" dxfId="146" priority="113" operator="containsText" text="No">
      <formula>NOT(ISERROR(SEARCH("No",Y42)))</formula>
    </cfRule>
  </conditionalFormatting>
  <conditionalFormatting sqref="Y42:AD51">
    <cfRule type="containsText" dxfId="145" priority="110" operator="containsText" text="NA yet">
      <formula>NOT(ISERROR(SEARCH("NA yet",Y42)))</formula>
    </cfRule>
  </conditionalFormatting>
  <conditionalFormatting sqref="AC52">
    <cfRule type="containsText" dxfId="144" priority="107" operator="containsText" text="Upper Limit">
      <formula>NOT(ISERROR(SEARCH("Upper Limit",AC52)))</formula>
    </cfRule>
    <cfRule type="containsText" dxfId="143" priority="108" operator="containsText" text="Lower Limit">
      <formula>NOT(ISERROR(SEARCH("Lower Limit",AC52)))</formula>
    </cfRule>
    <cfRule type="containsText" dxfId="142" priority="109" operator="containsText" text="No">
      <formula>NOT(ISERROR(SEARCH("No",AC52)))</formula>
    </cfRule>
  </conditionalFormatting>
  <conditionalFormatting sqref="AC52">
    <cfRule type="containsText" dxfId="141" priority="106" operator="containsText" text="NA yet">
      <formula>NOT(ISERROR(SEARCH("NA yet",AC52)))</formula>
    </cfRule>
  </conditionalFormatting>
  <conditionalFormatting sqref="AD52">
    <cfRule type="containsText" dxfId="140" priority="103" operator="containsText" text="Upper Limit">
      <formula>NOT(ISERROR(SEARCH("Upper Limit",AD52)))</formula>
    </cfRule>
    <cfRule type="containsText" dxfId="139" priority="104" operator="containsText" text="Lower Limit">
      <formula>NOT(ISERROR(SEARCH("Lower Limit",AD52)))</formula>
    </cfRule>
    <cfRule type="containsText" dxfId="138" priority="105" operator="containsText" text="No">
      <formula>NOT(ISERROR(SEARCH("No",AD52)))</formula>
    </cfRule>
  </conditionalFormatting>
  <conditionalFormatting sqref="AD52">
    <cfRule type="containsText" dxfId="137" priority="102" operator="containsText" text="NA yet">
      <formula>NOT(ISERROR(SEARCH("NA yet",AD52)))</formula>
    </cfRule>
  </conditionalFormatting>
  <conditionalFormatting sqref="AA52">
    <cfRule type="containsText" dxfId="136" priority="99" operator="containsText" text="Upper Limit">
      <formula>NOT(ISERROR(SEARCH("Upper Limit",AA52)))</formula>
    </cfRule>
    <cfRule type="containsText" dxfId="135" priority="100" operator="containsText" text="Lower Limit">
      <formula>NOT(ISERROR(SEARCH("Lower Limit",AA52)))</formula>
    </cfRule>
    <cfRule type="containsText" dxfId="134" priority="101" operator="containsText" text="No">
      <formula>NOT(ISERROR(SEARCH("No",AA52)))</formula>
    </cfRule>
  </conditionalFormatting>
  <conditionalFormatting sqref="AA52">
    <cfRule type="containsText" dxfId="133" priority="98" operator="containsText" text="NA yet">
      <formula>NOT(ISERROR(SEARCH("NA yet",AA52)))</formula>
    </cfRule>
  </conditionalFormatting>
  <conditionalFormatting sqref="AB52">
    <cfRule type="containsText" dxfId="132" priority="95" operator="containsText" text="Upper Limit">
      <formula>NOT(ISERROR(SEARCH("Upper Limit",AB52)))</formula>
    </cfRule>
    <cfRule type="containsText" dxfId="131" priority="96" operator="containsText" text="Lower Limit">
      <formula>NOT(ISERROR(SEARCH("Lower Limit",AB52)))</formula>
    </cfRule>
    <cfRule type="containsText" dxfId="130" priority="97" operator="containsText" text="No">
      <formula>NOT(ISERROR(SEARCH("No",AB52)))</formula>
    </cfRule>
  </conditionalFormatting>
  <conditionalFormatting sqref="AB52">
    <cfRule type="containsText" dxfId="129" priority="94" operator="containsText" text="NA yet">
      <formula>NOT(ISERROR(SEARCH("NA yet",AB52)))</formula>
    </cfRule>
  </conditionalFormatting>
  <conditionalFormatting sqref="Y29:AD38">
    <cfRule type="containsText" dxfId="128" priority="91" operator="containsText" text="Upper Limit">
      <formula>NOT(ISERROR(SEARCH("Upper Limit",Y29)))</formula>
    </cfRule>
    <cfRule type="containsText" dxfId="127" priority="92" operator="containsText" text="Lower Limit">
      <formula>NOT(ISERROR(SEARCH("Lower Limit",Y29)))</formula>
    </cfRule>
    <cfRule type="containsText" dxfId="126" priority="93" operator="containsText" text="No">
      <formula>NOT(ISERROR(SEARCH("No",Y29)))</formula>
    </cfRule>
  </conditionalFormatting>
  <conditionalFormatting sqref="Y29:AD38">
    <cfRule type="containsText" dxfId="125" priority="90" operator="containsText" text="NA yet">
      <formula>NOT(ISERROR(SEARCH("NA yet",Y29)))</formula>
    </cfRule>
  </conditionalFormatting>
  <conditionalFormatting sqref="AC39">
    <cfRule type="containsText" dxfId="124" priority="87" operator="containsText" text="Upper Limit">
      <formula>NOT(ISERROR(SEARCH("Upper Limit",AC39)))</formula>
    </cfRule>
    <cfRule type="containsText" dxfId="123" priority="88" operator="containsText" text="Lower Limit">
      <formula>NOT(ISERROR(SEARCH("Lower Limit",AC39)))</formula>
    </cfRule>
    <cfRule type="containsText" dxfId="122" priority="89" operator="containsText" text="No">
      <formula>NOT(ISERROR(SEARCH("No",AC39)))</formula>
    </cfRule>
  </conditionalFormatting>
  <conditionalFormatting sqref="AC39">
    <cfRule type="containsText" dxfId="121" priority="86" operator="containsText" text="NA yet">
      <formula>NOT(ISERROR(SEARCH("NA yet",AC39)))</formula>
    </cfRule>
  </conditionalFormatting>
  <conditionalFormatting sqref="AD39">
    <cfRule type="containsText" dxfId="120" priority="83" operator="containsText" text="Upper Limit">
      <formula>NOT(ISERROR(SEARCH("Upper Limit",AD39)))</formula>
    </cfRule>
    <cfRule type="containsText" dxfId="119" priority="84" operator="containsText" text="Lower Limit">
      <formula>NOT(ISERROR(SEARCH("Lower Limit",AD39)))</formula>
    </cfRule>
    <cfRule type="containsText" dxfId="118" priority="85" operator="containsText" text="No">
      <formula>NOT(ISERROR(SEARCH("No",AD39)))</formula>
    </cfRule>
  </conditionalFormatting>
  <conditionalFormatting sqref="AD39">
    <cfRule type="containsText" dxfId="117" priority="82" operator="containsText" text="NA yet">
      <formula>NOT(ISERROR(SEARCH("NA yet",AD39)))</formula>
    </cfRule>
  </conditionalFormatting>
  <conditionalFormatting sqref="AA39">
    <cfRule type="containsText" dxfId="116" priority="79" operator="containsText" text="Upper Limit">
      <formula>NOT(ISERROR(SEARCH("Upper Limit",AA39)))</formula>
    </cfRule>
    <cfRule type="containsText" dxfId="115" priority="80" operator="containsText" text="Lower Limit">
      <formula>NOT(ISERROR(SEARCH("Lower Limit",AA39)))</formula>
    </cfRule>
    <cfRule type="containsText" dxfId="114" priority="81" operator="containsText" text="No">
      <formula>NOT(ISERROR(SEARCH("No",AA39)))</formula>
    </cfRule>
  </conditionalFormatting>
  <conditionalFormatting sqref="AA39">
    <cfRule type="containsText" dxfId="113" priority="78" operator="containsText" text="NA yet">
      <formula>NOT(ISERROR(SEARCH("NA yet",AA39)))</formula>
    </cfRule>
  </conditionalFormatting>
  <conditionalFormatting sqref="AB39">
    <cfRule type="containsText" dxfId="112" priority="75" operator="containsText" text="Upper Limit">
      <formula>NOT(ISERROR(SEARCH("Upper Limit",AB39)))</formula>
    </cfRule>
    <cfRule type="containsText" dxfId="111" priority="76" operator="containsText" text="Lower Limit">
      <formula>NOT(ISERROR(SEARCH("Lower Limit",AB39)))</formula>
    </cfRule>
    <cfRule type="containsText" dxfId="110" priority="77" operator="containsText" text="No">
      <formula>NOT(ISERROR(SEARCH("No",AB39)))</formula>
    </cfRule>
  </conditionalFormatting>
  <conditionalFormatting sqref="AB39">
    <cfRule type="containsText" dxfId="109" priority="74" operator="containsText" text="NA yet">
      <formula>NOT(ISERROR(SEARCH("NA yet",AB39)))</formula>
    </cfRule>
  </conditionalFormatting>
  <conditionalFormatting sqref="Y39">
    <cfRule type="containsText" dxfId="108" priority="71" operator="containsText" text="Upper Limit">
      <formula>NOT(ISERROR(SEARCH("Upper Limit",Y39)))</formula>
    </cfRule>
    <cfRule type="containsText" dxfId="107" priority="72" operator="containsText" text="Lower Limit">
      <formula>NOT(ISERROR(SEARCH("Lower Limit",Y39)))</formula>
    </cfRule>
    <cfRule type="containsText" dxfId="106" priority="73" operator="containsText" text="No">
      <formula>NOT(ISERROR(SEARCH("No",Y39)))</formula>
    </cfRule>
  </conditionalFormatting>
  <conditionalFormatting sqref="Y39">
    <cfRule type="containsText" dxfId="105" priority="70" operator="containsText" text="NA yet">
      <formula>NOT(ISERROR(SEARCH("NA yet",Y39)))</formula>
    </cfRule>
  </conditionalFormatting>
  <conditionalFormatting sqref="Z39">
    <cfRule type="containsText" dxfId="104" priority="67" operator="containsText" text="Upper Limit">
      <formula>NOT(ISERROR(SEARCH("Upper Limit",Z39)))</formula>
    </cfRule>
    <cfRule type="containsText" dxfId="103" priority="68" operator="containsText" text="Lower Limit">
      <formula>NOT(ISERROR(SEARCH("Lower Limit",Z39)))</formula>
    </cfRule>
    <cfRule type="containsText" dxfId="102" priority="69" operator="containsText" text="No">
      <formula>NOT(ISERROR(SEARCH("No",Z39)))</formula>
    </cfRule>
  </conditionalFormatting>
  <conditionalFormatting sqref="Z39">
    <cfRule type="containsText" dxfId="101" priority="66" operator="containsText" text="NA yet">
      <formula>NOT(ISERROR(SEARCH("NA yet",Z39)))</formula>
    </cfRule>
  </conditionalFormatting>
  <conditionalFormatting sqref="Y52">
    <cfRule type="containsText" dxfId="100" priority="63" operator="containsText" text="Upper Limit">
      <formula>NOT(ISERROR(SEARCH("Upper Limit",Y52)))</formula>
    </cfRule>
    <cfRule type="containsText" dxfId="99" priority="64" operator="containsText" text="Lower Limit">
      <formula>NOT(ISERROR(SEARCH("Lower Limit",Y52)))</formula>
    </cfRule>
    <cfRule type="containsText" dxfId="98" priority="65" operator="containsText" text="No">
      <formula>NOT(ISERROR(SEARCH("No",Y52)))</formula>
    </cfRule>
  </conditionalFormatting>
  <conditionalFormatting sqref="Y52">
    <cfRule type="containsText" dxfId="97" priority="62" operator="containsText" text="NA yet">
      <formula>NOT(ISERROR(SEARCH("NA yet",Y52)))</formula>
    </cfRule>
  </conditionalFormatting>
  <conditionalFormatting sqref="Z52">
    <cfRule type="containsText" dxfId="96" priority="59" operator="containsText" text="Upper Limit">
      <formula>NOT(ISERROR(SEARCH("Upper Limit",Z52)))</formula>
    </cfRule>
    <cfRule type="containsText" dxfId="95" priority="60" operator="containsText" text="Lower Limit">
      <formula>NOT(ISERROR(SEARCH("Lower Limit",Z52)))</formula>
    </cfRule>
    <cfRule type="containsText" dxfId="94" priority="61" operator="containsText" text="No">
      <formula>NOT(ISERROR(SEARCH("No",Z52)))</formula>
    </cfRule>
  </conditionalFormatting>
  <conditionalFormatting sqref="Z52">
    <cfRule type="containsText" dxfId="93" priority="58" operator="containsText" text="NA yet">
      <formula>NOT(ISERROR(SEARCH("NA yet",Z52)))</formula>
    </cfRule>
  </conditionalFormatting>
  <conditionalFormatting sqref="Y27">
    <cfRule type="containsText" dxfId="92" priority="55" operator="containsText" text="Upper Limit">
      <formula>NOT(ISERROR(SEARCH("Upper Limit",Y27)))</formula>
    </cfRule>
    <cfRule type="containsText" dxfId="91" priority="56" operator="containsText" text="Lower Limit">
      <formula>NOT(ISERROR(SEARCH("Lower Limit",Y27)))</formula>
    </cfRule>
    <cfRule type="containsText" dxfId="90" priority="57" operator="containsText" text="No">
      <formula>NOT(ISERROR(SEARCH("No",Y27)))</formula>
    </cfRule>
  </conditionalFormatting>
  <conditionalFormatting sqref="Y27">
    <cfRule type="containsText" dxfId="89" priority="54" operator="containsText" text="NA yet">
      <formula>NOT(ISERROR(SEARCH("NA yet",Y27)))</formula>
    </cfRule>
  </conditionalFormatting>
  <conditionalFormatting sqref="Z27">
    <cfRule type="containsText" dxfId="88" priority="51" operator="containsText" text="Upper Limit">
      <formula>NOT(ISERROR(SEARCH("Upper Limit",Z27)))</formula>
    </cfRule>
    <cfRule type="containsText" dxfId="87" priority="52" operator="containsText" text="Lower Limit">
      <formula>NOT(ISERROR(SEARCH("Lower Limit",Z27)))</formula>
    </cfRule>
    <cfRule type="containsText" dxfId="86" priority="53" operator="containsText" text="No">
      <formula>NOT(ISERROR(SEARCH("No",Z27)))</formula>
    </cfRule>
  </conditionalFormatting>
  <conditionalFormatting sqref="Z27">
    <cfRule type="containsText" dxfId="85" priority="50" operator="containsText" text="NA yet">
      <formula>NOT(ISERROR(SEARCH("NA yet",Z27)))</formula>
    </cfRule>
  </conditionalFormatting>
  <conditionalFormatting sqref="R27">
    <cfRule type="containsText" dxfId="84" priority="47" operator="containsText" text="Upper Limit">
      <formula>NOT(ISERROR(SEARCH("Upper Limit",R27)))</formula>
    </cfRule>
    <cfRule type="containsText" dxfId="83" priority="48" operator="containsText" text="Lower Limit">
      <formula>NOT(ISERROR(SEARCH("Lower Limit",R27)))</formula>
    </cfRule>
    <cfRule type="containsText" dxfId="82" priority="49" operator="containsText" text="No">
      <formula>NOT(ISERROR(SEARCH("No",R27)))</formula>
    </cfRule>
  </conditionalFormatting>
  <conditionalFormatting sqref="R27">
    <cfRule type="containsText" dxfId="81" priority="46" operator="containsText" text="NA yet">
      <formula>NOT(ISERROR(SEARCH("NA yet",R27)))</formula>
    </cfRule>
  </conditionalFormatting>
  <conditionalFormatting sqref="S27">
    <cfRule type="containsText" dxfId="80" priority="43" operator="containsText" text="Upper Limit">
      <formula>NOT(ISERROR(SEARCH("Upper Limit",S27)))</formula>
    </cfRule>
    <cfRule type="containsText" dxfId="79" priority="44" operator="containsText" text="Lower Limit">
      <formula>NOT(ISERROR(SEARCH("Lower Limit",S27)))</formula>
    </cfRule>
    <cfRule type="containsText" dxfId="78" priority="45" operator="containsText" text="No">
      <formula>NOT(ISERROR(SEARCH("No",S27)))</formula>
    </cfRule>
  </conditionalFormatting>
  <conditionalFormatting sqref="S27">
    <cfRule type="containsText" dxfId="77" priority="42" operator="containsText" text="NA yet">
      <formula>NOT(ISERROR(SEARCH("NA yet",S27)))</formula>
    </cfRule>
  </conditionalFormatting>
  <conditionalFormatting sqref="P27">
    <cfRule type="containsText" dxfId="76" priority="39" operator="containsText" text="Upper Limit">
      <formula>NOT(ISERROR(SEARCH("Upper Limit",P27)))</formula>
    </cfRule>
    <cfRule type="containsText" dxfId="75" priority="40" operator="containsText" text="Lower Limit">
      <formula>NOT(ISERROR(SEARCH("Lower Limit",P27)))</formula>
    </cfRule>
    <cfRule type="containsText" dxfId="74" priority="41" operator="containsText" text="No">
      <formula>NOT(ISERROR(SEARCH("No",P27)))</formula>
    </cfRule>
  </conditionalFormatting>
  <conditionalFormatting sqref="P27">
    <cfRule type="containsText" dxfId="73" priority="38" operator="containsText" text="NA yet">
      <formula>NOT(ISERROR(SEARCH("NA yet",P27)))</formula>
    </cfRule>
  </conditionalFormatting>
  <conditionalFormatting sqref="Q27">
    <cfRule type="containsText" dxfId="72" priority="35" operator="containsText" text="Upper Limit">
      <formula>NOT(ISERROR(SEARCH("Upper Limit",Q27)))</formula>
    </cfRule>
    <cfRule type="containsText" dxfId="71" priority="36" operator="containsText" text="Lower Limit">
      <formula>NOT(ISERROR(SEARCH("Lower Limit",Q27)))</formula>
    </cfRule>
    <cfRule type="containsText" dxfId="70" priority="37" operator="containsText" text="No">
      <formula>NOT(ISERROR(SEARCH("No",Q27)))</formula>
    </cfRule>
  </conditionalFormatting>
  <conditionalFormatting sqref="Q27">
    <cfRule type="containsText" dxfId="69" priority="34" operator="containsText" text="NA yet">
      <formula>NOT(ISERROR(SEARCH("NA yet",Q27)))</formula>
    </cfRule>
  </conditionalFormatting>
  <conditionalFormatting sqref="P39">
    <cfRule type="containsText" dxfId="68" priority="31" operator="containsText" text="Upper Limit">
      <formula>NOT(ISERROR(SEARCH("Upper Limit",P39)))</formula>
    </cfRule>
    <cfRule type="containsText" dxfId="67" priority="32" operator="containsText" text="Lower Limit">
      <formula>NOT(ISERROR(SEARCH("Lower Limit",P39)))</formula>
    </cfRule>
    <cfRule type="containsText" dxfId="66" priority="33" operator="containsText" text="No">
      <formula>NOT(ISERROR(SEARCH("No",P39)))</formula>
    </cfRule>
  </conditionalFormatting>
  <conditionalFormatting sqref="P39">
    <cfRule type="containsText" dxfId="65" priority="30" operator="containsText" text="NA yet">
      <formula>NOT(ISERROR(SEARCH("NA yet",P39)))</formula>
    </cfRule>
  </conditionalFormatting>
  <conditionalFormatting sqref="Q39">
    <cfRule type="containsText" dxfId="64" priority="27" operator="containsText" text="Upper Limit">
      <formula>NOT(ISERROR(SEARCH("Upper Limit",Q39)))</formula>
    </cfRule>
    <cfRule type="containsText" dxfId="63" priority="28" operator="containsText" text="Lower Limit">
      <formula>NOT(ISERROR(SEARCH("Lower Limit",Q39)))</formula>
    </cfRule>
    <cfRule type="containsText" dxfId="62" priority="29" operator="containsText" text="No">
      <formula>NOT(ISERROR(SEARCH("No",Q39)))</formula>
    </cfRule>
  </conditionalFormatting>
  <conditionalFormatting sqref="Q39">
    <cfRule type="containsText" dxfId="61" priority="26" operator="containsText" text="NA yet">
      <formula>NOT(ISERROR(SEARCH("NA yet",Q39)))</formula>
    </cfRule>
  </conditionalFormatting>
  <conditionalFormatting sqref="P52">
    <cfRule type="containsText" dxfId="60" priority="23" operator="containsText" text="Upper Limit">
      <formula>NOT(ISERROR(SEARCH("Upper Limit",P52)))</formula>
    </cfRule>
    <cfRule type="containsText" dxfId="59" priority="24" operator="containsText" text="Lower Limit">
      <formula>NOT(ISERROR(SEARCH("Lower Limit",P52)))</formula>
    </cfRule>
    <cfRule type="containsText" dxfId="58" priority="25" operator="containsText" text="No">
      <formula>NOT(ISERROR(SEARCH("No",P52)))</formula>
    </cfRule>
  </conditionalFormatting>
  <conditionalFormatting sqref="P52">
    <cfRule type="containsText" dxfId="57" priority="22" operator="containsText" text="NA yet">
      <formula>NOT(ISERROR(SEARCH("NA yet",P52)))</formula>
    </cfRule>
  </conditionalFormatting>
  <conditionalFormatting sqref="Q52">
    <cfRule type="containsText" dxfId="56" priority="19" operator="containsText" text="Upper Limit">
      <formula>NOT(ISERROR(SEARCH("Upper Limit",Q52)))</formula>
    </cfRule>
    <cfRule type="containsText" dxfId="55" priority="20" operator="containsText" text="Lower Limit">
      <formula>NOT(ISERROR(SEARCH("Lower Limit",Q52)))</formula>
    </cfRule>
    <cfRule type="containsText" dxfId="54" priority="21" operator="containsText" text="No">
      <formula>NOT(ISERROR(SEARCH("No",Q52)))</formula>
    </cfRule>
  </conditionalFormatting>
  <conditionalFormatting sqref="Q52">
    <cfRule type="containsText" dxfId="53" priority="18" operator="containsText" text="NA yet">
      <formula>NOT(ISERROR(SEARCH("NA yet",Q52)))</formula>
    </cfRule>
  </conditionalFormatting>
  <conditionalFormatting sqref="Y4:AD4">
    <cfRule type="containsText" dxfId="16" priority="17" operator="containsText" text="NA yet">
      <formula>NOT(ISERROR(SEARCH("NA yet",Y4)))</formula>
    </cfRule>
  </conditionalFormatting>
  <conditionalFormatting sqref="Y17:AD17">
    <cfRule type="containsText" dxfId="15" priority="14" operator="containsText" text="Upper Limit">
      <formula>NOT(ISERROR(SEARCH("Upper Limit",Y17)))</formula>
    </cfRule>
    <cfRule type="containsText" dxfId="14" priority="15" operator="containsText" text="Lower Limit">
      <formula>NOT(ISERROR(SEARCH("Lower Limit",Y17)))</formula>
    </cfRule>
    <cfRule type="containsText" dxfId="13" priority="16" operator="containsText" text="No">
      <formula>NOT(ISERROR(SEARCH("No",Y17)))</formula>
    </cfRule>
  </conditionalFormatting>
  <conditionalFormatting sqref="Y17:AD17">
    <cfRule type="containsText" dxfId="12" priority="13" operator="containsText" text="NA yet">
      <formula>NOT(ISERROR(SEARCH("NA yet",Y17)))</formula>
    </cfRule>
  </conditionalFormatting>
  <conditionalFormatting sqref="Y17:AD17">
    <cfRule type="containsText" dxfId="11" priority="10" operator="containsText" text="Upper Limit">
      <formula>NOT(ISERROR(SEARCH("Upper Limit",Y17)))</formula>
    </cfRule>
    <cfRule type="containsText" dxfId="10" priority="11" operator="containsText" text="Lower Limit">
      <formula>NOT(ISERROR(SEARCH("Lower Limit",Y17)))</formula>
    </cfRule>
    <cfRule type="containsText" dxfId="9" priority="12" operator="containsText" text="No">
      <formula>NOT(ISERROR(SEARCH("No",Y17)))</formula>
    </cfRule>
  </conditionalFormatting>
  <conditionalFormatting sqref="Y17:AD17">
    <cfRule type="containsText" dxfId="8" priority="9" operator="containsText" text="NA yet">
      <formula>NOT(ISERROR(SEARCH("NA yet",Y17)))</formula>
    </cfRule>
  </conditionalFormatting>
  <conditionalFormatting sqref="Y29:AD29">
    <cfRule type="containsText" dxfId="7" priority="6" operator="containsText" text="Upper Limit">
      <formula>NOT(ISERROR(SEARCH("Upper Limit",Y29)))</formula>
    </cfRule>
    <cfRule type="containsText" dxfId="6" priority="7" operator="containsText" text="Lower Limit">
      <formula>NOT(ISERROR(SEARCH("Lower Limit",Y29)))</formula>
    </cfRule>
    <cfRule type="containsText" dxfId="5" priority="8" operator="containsText" text="No">
      <formula>NOT(ISERROR(SEARCH("No",Y29)))</formula>
    </cfRule>
  </conditionalFormatting>
  <conditionalFormatting sqref="Y29:AD29">
    <cfRule type="containsText" dxfId="4" priority="5" operator="containsText" text="NA yet">
      <formula>NOT(ISERROR(SEARCH("NA yet",Y29)))</formula>
    </cfRule>
  </conditionalFormatting>
  <conditionalFormatting sqref="Y42:AD42">
    <cfRule type="containsText" dxfId="3" priority="2" operator="containsText" text="Upper Limit">
      <formula>NOT(ISERROR(SEARCH("Upper Limit",Y42)))</formula>
    </cfRule>
    <cfRule type="containsText" dxfId="2" priority="3" operator="containsText" text="Lower Limit">
      <formula>NOT(ISERROR(SEARCH("Lower Limit",Y42)))</formula>
    </cfRule>
    <cfRule type="containsText" dxfId="1" priority="4" operator="containsText" text="No">
      <formula>NOT(ISERROR(SEARCH("No",Y42)))</formula>
    </cfRule>
  </conditionalFormatting>
  <conditionalFormatting sqref="Y42:AD42">
    <cfRule type="containsText" dxfId="0" priority="1" operator="containsText" text="NA yet">
      <formula>NOT(ISERROR(SEARCH("NA yet",Y42)))</formula>
    </cfRule>
  </conditionalFormatting>
  <pageMargins left="0.7" right="0.7" top="0.75" bottom="0.75" header="0.3" footer="0.3"/>
  <pageSetup orientation="portrait" r:id="rId1"/>
  <rowBreaks count="1" manualBreakCount="1">
    <brk id="3" max="16383" man="1"/>
  </rowBreaks>
  <colBreaks count="1" manualBreakCount="1">
    <brk id="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Explanation of this Workbook</vt:lpstr>
      <vt:lpstr>Brazil</vt:lpstr>
      <vt:lpstr>Chile</vt:lpstr>
      <vt:lpstr>Colombia</vt:lpstr>
      <vt:lpstr>Mexico</vt:lpstr>
      <vt:lpstr>Peru</vt:lpstr>
      <vt:lpstr>Region</vt:lpstr>
      <vt:lpstr>Overview Recent Period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user7</dc:creator>
  <cp:lastModifiedBy>user7</cp:lastModifiedBy>
  <dcterms:created xsi:type="dcterms:W3CDTF">2016-06-30T15:07:23Z</dcterms:created>
  <dcterms:modified xsi:type="dcterms:W3CDTF">2016-07-14T21:00:23Z</dcterms:modified>
</cp:coreProperties>
</file>