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075" windowHeight="9900" activeTab="4"/>
  </bookViews>
  <sheets>
    <sheet name="Data Original" sheetId="9" r:id="rId1"/>
    <sheet name="Data Logs" sheetId="11" r:id="rId2"/>
    <sheet name="Data Log Differences" sheetId="10" r:id="rId3"/>
    <sheet name="Correlation Table" sheetId="13" r:id="rId4"/>
    <sheet name="1) Exporters of Fossil Fuels" sheetId="4" r:id="rId5"/>
    <sheet name="2) Exporters of Agricultural " sheetId="5" r:id="rId6"/>
    <sheet name="3) Exporters of Mining" sheetId="6" r:id="rId7"/>
    <sheet name="4) Exporters of Manufactures" sheetId="7" r:id="rId8"/>
    <sheet name="5) Brazil" sheetId="12" r:id="rId9"/>
  </sheets>
  <calcPr calcId="125725"/>
</workbook>
</file>

<file path=xl/calcChain.xml><?xml version="1.0" encoding="utf-8"?>
<calcChain xmlns="http://schemas.openxmlformats.org/spreadsheetml/2006/main">
  <c r="M17" i="10"/>
  <c r="M16"/>
  <c r="M15"/>
  <c r="M14"/>
  <c r="M13"/>
  <c r="M12"/>
  <c r="M11"/>
  <c r="M10"/>
  <c r="M9"/>
  <c r="M8"/>
  <c r="M7"/>
  <c r="M6"/>
  <c r="M5"/>
  <c r="M4"/>
  <c r="M2"/>
  <c r="M3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17" i="11"/>
  <c r="G5"/>
  <c r="G5" i="9"/>
  <c r="G416" i="11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M7" s="1"/>
  <c r="G135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M5" s="1"/>
  <c r="G83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M3" s="1"/>
  <c r="G31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M17"/>
  <c r="M16"/>
  <c r="M15"/>
  <c r="M14"/>
  <c r="M13"/>
  <c r="M12"/>
  <c r="M11"/>
  <c r="M10"/>
  <c r="M9"/>
  <c r="M8"/>
  <c r="M6"/>
  <c r="M4"/>
  <c r="M2"/>
  <c r="M12" i="9"/>
  <c r="M17"/>
  <c r="M16"/>
  <c r="M15"/>
  <c r="M14"/>
  <c r="M13"/>
  <c r="M11"/>
  <c r="M10"/>
  <c r="M9"/>
  <c r="M8"/>
  <c r="M7"/>
  <c r="M6"/>
  <c r="M5"/>
  <c r="M3"/>
  <c r="M4"/>
  <c r="M2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31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L2"/>
  <c r="L17"/>
  <c r="L16"/>
  <c r="L15"/>
  <c r="L14"/>
  <c r="L13"/>
  <c r="L12"/>
  <c r="L11"/>
  <c r="L10"/>
  <c r="L9"/>
  <c r="L8"/>
  <c r="L7"/>
  <c r="L6"/>
  <c r="L5"/>
  <c r="L4"/>
  <c r="L3"/>
  <c r="L2" i="10"/>
  <c r="L3"/>
  <c r="L4"/>
  <c r="L5"/>
  <c r="L6"/>
  <c r="L7"/>
  <c r="L8"/>
  <c r="L9"/>
  <c r="L10"/>
  <c r="L11"/>
  <c r="L12"/>
  <c r="L13"/>
  <c r="L14"/>
  <c r="L15"/>
  <c r="L16"/>
  <c r="L17"/>
  <c r="D2" i="11"/>
  <c r="L2" s="1"/>
  <c r="L17"/>
  <c r="L16"/>
  <c r="L15"/>
  <c r="L14"/>
  <c r="L13"/>
  <c r="L12"/>
  <c r="L11"/>
  <c r="L10"/>
  <c r="L9"/>
  <c r="L8"/>
  <c r="L7"/>
  <c r="L6"/>
  <c r="L5"/>
  <c r="L4"/>
  <c r="L3"/>
  <c r="F26" i="12"/>
  <c r="E26"/>
  <c r="D26"/>
  <c r="F25"/>
  <c r="E25"/>
  <c r="D25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6"/>
  <c r="E16"/>
  <c r="D16"/>
  <c r="F15"/>
  <c r="E15"/>
  <c r="D15"/>
  <c r="F14"/>
  <c r="E14"/>
  <c r="D14"/>
  <c r="F13"/>
  <c r="E13"/>
  <c r="D13"/>
  <c r="F12"/>
  <c r="E12"/>
  <c r="D12"/>
  <c r="F11"/>
  <c r="E11"/>
  <c r="D11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3"/>
  <c r="E3"/>
  <c r="D3"/>
  <c r="F2"/>
  <c r="E2"/>
  <c r="D3" i="10"/>
  <c r="E3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D29"/>
  <c r="E29"/>
  <c r="F29"/>
  <c r="D30"/>
  <c r="E30"/>
  <c r="F30"/>
  <c r="D31"/>
  <c r="E31"/>
  <c r="F31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E59"/>
  <c r="F59"/>
  <c r="D60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E68"/>
  <c r="F68"/>
  <c r="D69"/>
  <c r="E69"/>
  <c r="F69"/>
  <c r="D70"/>
  <c r="E70"/>
  <c r="F70"/>
  <c r="D71"/>
  <c r="E71"/>
  <c r="F71"/>
  <c r="D72"/>
  <c r="E72"/>
  <c r="F72"/>
  <c r="D73"/>
  <c r="E73"/>
  <c r="F73"/>
  <c r="D74"/>
  <c r="E74"/>
  <c r="F74"/>
  <c r="D75"/>
  <c r="E75"/>
  <c r="F75"/>
  <c r="D76"/>
  <c r="E76"/>
  <c r="F76"/>
  <c r="D77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E88"/>
  <c r="F88"/>
  <c r="D89"/>
  <c r="E89"/>
  <c r="F89"/>
  <c r="D90"/>
  <c r="E90"/>
  <c r="F90"/>
  <c r="D91"/>
  <c r="E91"/>
  <c r="F91"/>
  <c r="D92"/>
  <c r="E92"/>
  <c r="F92"/>
  <c r="D93"/>
  <c r="E93"/>
  <c r="F93"/>
  <c r="D94"/>
  <c r="E94"/>
  <c r="F94"/>
  <c r="D95"/>
  <c r="E95"/>
  <c r="F95"/>
  <c r="D96"/>
  <c r="E96"/>
  <c r="F96"/>
  <c r="D97"/>
  <c r="E97"/>
  <c r="F97"/>
  <c r="D98"/>
  <c r="E98"/>
  <c r="F98"/>
  <c r="D99"/>
  <c r="E99"/>
  <c r="F99"/>
  <c r="D100"/>
  <c r="E100"/>
  <c r="F100"/>
  <c r="D101"/>
  <c r="E101"/>
  <c r="F101"/>
  <c r="D102"/>
  <c r="E102"/>
  <c r="F102"/>
  <c r="D103"/>
  <c r="E103"/>
  <c r="F103"/>
  <c r="D104"/>
  <c r="E104"/>
  <c r="F104"/>
  <c r="D105"/>
  <c r="E105"/>
  <c r="F105"/>
  <c r="D106"/>
  <c r="E106"/>
  <c r="F106"/>
  <c r="D107"/>
  <c r="E107"/>
  <c r="F107"/>
  <c r="D108"/>
  <c r="E108"/>
  <c r="F108"/>
  <c r="D109"/>
  <c r="E109"/>
  <c r="F109"/>
  <c r="D110"/>
  <c r="E110"/>
  <c r="F110"/>
  <c r="D111"/>
  <c r="E111"/>
  <c r="F111"/>
  <c r="D112"/>
  <c r="E112"/>
  <c r="F112"/>
  <c r="D113"/>
  <c r="E113"/>
  <c r="F113"/>
  <c r="D114"/>
  <c r="E114"/>
  <c r="F114"/>
  <c r="D115"/>
  <c r="E115"/>
  <c r="F115"/>
  <c r="D116"/>
  <c r="E116"/>
  <c r="F116"/>
  <c r="D117"/>
  <c r="E117"/>
  <c r="F117"/>
  <c r="D118"/>
  <c r="E118"/>
  <c r="F118"/>
  <c r="D119"/>
  <c r="E119"/>
  <c r="F119"/>
  <c r="D120"/>
  <c r="E120"/>
  <c r="F120"/>
  <c r="D121"/>
  <c r="E121"/>
  <c r="F121"/>
  <c r="D122"/>
  <c r="E122"/>
  <c r="F122"/>
  <c r="D123"/>
  <c r="E123"/>
  <c r="F123"/>
  <c r="D124"/>
  <c r="E124"/>
  <c r="F124"/>
  <c r="D125"/>
  <c r="E125"/>
  <c r="F125"/>
  <c r="D126"/>
  <c r="E126"/>
  <c r="F126"/>
  <c r="D127"/>
  <c r="E127"/>
  <c r="F127"/>
  <c r="D128"/>
  <c r="E128"/>
  <c r="F128"/>
  <c r="D129"/>
  <c r="E129"/>
  <c r="F129"/>
  <c r="D130"/>
  <c r="E130"/>
  <c r="F130"/>
  <c r="D131"/>
  <c r="E131"/>
  <c r="F131"/>
  <c r="D132"/>
  <c r="E132"/>
  <c r="F132"/>
  <c r="D133"/>
  <c r="E133"/>
  <c r="F133"/>
  <c r="D134"/>
  <c r="E134"/>
  <c r="F134"/>
  <c r="D135"/>
  <c r="E135"/>
  <c r="F135"/>
  <c r="D136"/>
  <c r="E136"/>
  <c r="F136"/>
  <c r="D137"/>
  <c r="E137"/>
  <c r="F137"/>
  <c r="D138"/>
  <c r="E138"/>
  <c r="F138"/>
  <c r="D139"/>
  <c r="E139"/>
  <c r="F139"/>
  <c r="D140"/>
  <c r="E140"/>
  <c r="F140"/>
  <c r="D141"/>
  <c r="E141"/>
  <c r="F141"/>
  <c r="D142"/>
  <c r="E142"/>
  <c r="F142"/>
  <c r="D143"/>
  <c r="E143"/>
  <c r="F143"/>
  <c r="D144"/>
  <c r="E144"/>
  <c r="F144"/>
  <c r="D145"/>
  <c r="E145"/>
  <c r="F145"/>
  <c r="D146"/>
  <c r="E146"/>
  <c r="F146"/>
  <c r="D147"/>
  <c r="E147"/>
  <c r="F147"/>
  <c r="D148"/>
  <c r="E148"/>
  <c r="F148"/>
  <c r="D149"/>
  <c r="E149"/>
  <c r="F149"/>
  <c r="D150"/>
  <c r="E150"/>
  <c r="F150"/>
  <c r="D151"/>
  <c r="E151"/>
  <c r="F151"/>
  <c r="D152"/>
  <c r="E152"/>
  <c r="F152"/>
  <c r="D153"/>
  <c r="E153"/>
  <c r="F153"/>
  <c r="D154"/>
  <c r="E154"/>
  <c r="F154"/>
  <c r="D155"/>
  <c r="E155"/>
  <c r="F155"/>
  <c r="D156"/>
  <c r="E156"/>
  <c r="F156"/>
  <c r="D157"/>
  <c r="E157"/>
  <c r="F157"/>
  <c r="D158"/>
  <c r="E158"/>
  <c r="F158"/>
  <c r="D159"/>
  <c r="E159"/>
  <c r="F159"/>
  <c r="D160"/>
  <c r="E160"/>
  <c r="F160"/>
  <c r="D161"/>
  <c r="E161"/>
  <c r="F161"/>
  <c r="D162"/>
  <c r="E162"/>
  <c r="F162"/>
  <c r="D163"/>
  <c r="E163"/>
  <c r="F163"/>
  <c r="D164"/>
  <c r="E164"/>
  <c r="F164"/>
  <c r="D165"/>
  <c r="E165"/>
  <c r="F165"/>
  <c r="D166"/>
  <c r="E166"/>
  <c r="F166"/>
  <c r="D167"/>
  <c r="E167"/>
  <c r="F167"/>
  <c r="D168"/>
  <c r="E168"/>
  <c r="F168"/>
  <c r="D169"/>
  <c r="E169"/>
  <c r="F169"/>
  <c r="D170"/>
  <c r="E170"/>
  <c r="F170"/>
  <c r="D171"/>
  <c r="E171"/>
  <c r="F171"/>
  <c r="D172"/>
  <c r="E172"/>
  <c r="F172"/>
  <c r="D173"/>
  <c r="E173"/>
  <c r="F173"/>
  <c r="D174"/>
  <c r="E174"/>
  <c r="F174"/>
  <c r="D175"/>
  <c r="E175"/>
  <c r="F175"/>
  <c r="D176"/>
  <c r="E176"/>
  <c r="F176"/>
  <c r="D177"/>
  <c r="E177"/>
  <c r="F177"/>
  <c r="D178"/>
  <c r="E178"/>
  <c r="F178"/>
  <c r="D179"/>
  <c r="E179"/>
  <c r="F179"/>
  <c r="D180"/>
  <c r="E180"/>
  <c r="F180"/>
  <c r="D181"/>
  <c r="E181"/>
  <c r="F181"/>
  <c r="D182"/>
  <c r="E182"/>
  <c r="F182"/>
  <c r="D183"/>
  <c r="E183"/>
  <c r="F183"/>
  <c r="D184"/>
  <c r="E184"/>
  <c r="F184"/>
  <c r="D185"/>
  <c r="E185"/>
  <c r="F185"/>
  <c r="D186"/>
  <c r="E186"/>
  <c r="F186"/>
  <c r="D187"/>
  <c r="E187"/>
  <c r="F187"/>
  <c r="D188"/>
  <c r="E188"/>
  <c r="F188"/>
  <c r="D189"/>
  <c r="E189"/>
  <c r="F189"/>
  <c r="D190"/>
  <c r="E190"/>
  <c r="F190"/>
  <c r="D191"/>
  <c r="E191"/>
  <c r="F191"/>
  <c r="D192"/>
  <c r="E192"/>
  <c r="F192"/>
  <c r="D193"/>
  <c r="E193"/>
  <c r="F193"/>
  <c r="D194"/>
  <c r="E194"/>
  <c r="F194"/>
  <c r="D195"/>
  <c r="E195"/>
  <c r="F195"/>
  <c r="D196"/>
  <c r="E196"/>
  <c r="F196"/>
  <c r="D197"/>
  <c r="E197"/>
  <c r="F197"/>
  <c r="D198"/>
  <c r="E198"/>
  <c r="F198"/>
  <c r="D199"/>
  <c r="E199"/>
  <c r="F199"/>
  <c r="D200"/>
  <c r="E200"/>
  <c r="F200"/>
  <c r="D201"/>
  <c r="E201"/>
  <c r="F201"/>
  <c r="D202"/>
  <c r="E202"/>
  <c r="F202"/>
  <c r="D203"/>
  <c r="E203"/>
  <c r="F203"/>
  <c r="D204"/>
  <c r="E204"/>
  <c r="F204"/>
  <c r="D205"/>
  <c r="E205"/>
  <c r="F205"/>
  <c r="D206"/>
  <c r="E206"/>
  <c r="F206"/>
  <c r="D207"/>
  <c r="E207"/>
  <c r="F207"/>
  <c r="D208"/>
  <c r="E208"/>
  <c r="F208"/>
  <c r="D209"/>
  <c r="E209"/>
  <c r="F209"/>
  <c r="D210"/>
  <c r="E210"/>
  <c r="F210"/>
  <c r="D211"/>
  <c r="E211"/>
  <c r="F211"/>
  <c r="D212"/>
  <c r="E212"/>
  <c r="F212"/>
  <c r="D213"/>
  <c r="E213"/>
  <c r="F213"/>
  <c r="D214"/>
  <c r="E214"/>
  <c r="F214"/>
  <c r="D215"/>
  <c r="E215"/>
  <c r="F215"/>
  <c r="D216"/>
  <c r="E216"/>
  <c r="F216"/>
  <c r="D217"/>
  <c r="E217"/>
  <c r="F217"/>
  <c r="D218"/>
  <c r="E218"/>
  <c r="F218"/>
  <c r="D219"/>
  <c r="E219"/>
  <c r="F219"/>
  <c r="D220"/>
  <c r="E220"/>
  <c r="F220"/>
  <c r="D221"/>
  <c r="E221"/>
  <c r="F221"/>
  <c r="D222"/>
  <c r="E222"/>
  <c r="F222"/>
  <c r="D223"/>
  <c r="E223"/>
  <c r="F223"/>
  <c r="D224"/>
  <c r="E224"/>
  <c r="F224"/>
  <c r="D225"/>
  <c r="E225"/>
  <c r="F225"/>
  <c r="D226"/>
  <c r="E226"/>
  <c r="F226"/>
  <c r="D227"/>
  <c r="E227"/>
  <c r="F227"/>
  <c r="D228"/>
  <c r="E228"/>
  <c r="F228"/>
  <c r="D229"/>
  <c r="E229"/>
  <c r="F229"/>
  <c r="D230"/>
  <c r="E230"/>
  <c r="F230"/>
  <c r="D231"/>
  <c r="E231"/>
  <c r="F231"/>
  <c r="D232"/>
  <c r="E232"/>
  <c r="F232"/>
  <c r="D233"/>
  <c r="E233"/>
  <c r="F233"/>
  <c r="D234"/>
  <c r="E234"/>
  <c r="F234"/>
  <c r="D235"/>
  <c r="E235"/>
  <c r="F235"/>
  <c r="D236"/>
  <c r="E236"/>
  <c r="F236"/>
  <c r="D237"/>
  <c r="E237"/>
  <c r="F237"/>
  <c r="D238"/>
  <c r="E238"/>
  <c r="F238"/>
  <c r="D239"/>
  <c r="E239"/>
  <c r="F239"/>
  <c r="D240"/>
  <c r="E240"/>
  <c r="F240"/>
  <c r="D241"/>
  <c r="E241"/>
  <c r="F241"/>
  <c r="D242"/>
  <c r="E242"/>
  <c r="F242"/>
  <c r="D243"/>
  <c r="E243"/>
  <c r="F243"/>
  <c r="D244"/>
  <c r="E244"/>
  <c r="F244"/>
  <c r="D245"/>
  <c r="E245"/>
  <c r="F245"/>
  <c r="D246"/>
  <c r="E246"/>
  <c r="F246"/>
  <c r="D247"/>
  <c r="E247"/>
  <c r="F247"/>
  <c r="D248"/>
  <c r="E248"/>
  <c r="F248"/>
  <c r="D249"/>
  <c r="E249"/>
  <c r="F249"/>
  <c r="D250"/>
  <c r="E250"/>
  <c r="F250"/>
  <c r="D251"/>
  <c r="E251"/>
  <c r="F251"/>
  <c r="D252"/>
  <c r="E252"/>
  <c r="F252"/>
  <c r="D253"/>
  <c r="E253"/>
  <c r="F253"/>
  <c r="D254"/>
  <c r="E254"/>
  <c r="F254"/>
  <c r="D255"/>
  <c r="E255"/>
  <c r="F255"/>
  <c r="D256"/>
  <c r="E256"/>
  <c r="F256"/>
  <c r="D257"/>
  <c r="E257"/>
  <c r="F257"/>
  <c r="D258"/>
  <c r="E258"/>
  <c r="F258"/>
  <c r="D259"/>
  <c r="E259"/>
  <c r="F259"/>
  <c r="D260"/>
  <c r="E260"/>
  <c r="F260"/>
  <c r="D261"/>
  <c r="E261"/>
  <c r="F261"/>
  <c r="D262"/>
  <c r="E262"/>
  <c r="F262"/>
  <c r="D263"/>
  <c r="E263"/>
  <c r="F263"/>
  <c r="D264"/>
  <c r="E264"/>
  <c r="F264"/>
  <c r="D265"/>
  <c r="E265"/>
  <c r="F265"/>
  <c r="D266"/>
  <c r="E266"/>
  <c r="F266"/>
  <c r="D267"/>
  <c r="E267"/>
  <c r="F267"/>
  <c r="D268"/>
  <c r="E268"/>
  <c r="F268"/>
  <c r="D269"/>
  <c r="E269"/>
  <c r="F269"/>
  <c r="D270"/>
  <c r="E270"/>
  <c r="F270"/>
  <c r="D271"/>
  <c r="E271"/>
  <c r="F271"/>
  <c r="D272"/>
  <c r="E272"/>
  <c r="F272"/>
  <c r="D273"/>
  <c r="E273"/>
  <c r="F273"/>
  <c r="D274"/>
  <c r="E274"/>
  <c r="F274"/>
  <c r="D275"/>
  <c r="E275"/>
  <c r="F275"/>
  <c r="D276"/>
  <c r="E276"/>
  <c r="F276"/>
  <c r="D277"/>
  <c r="E277"/>
  <c r="F277"/>
  <c r="D278"/>
  <c r="E278"/>
  <c r="F278"/>
  <c r="D279"/>
  <c r="E279"/>
  <c r="F279"/>
  <c r="D280"/>
  <c r="E280"/>
  <c r="F280"/>
  <c r="D281"/>
  <c r="E281"/>
  <c r="F281"/>
  <c r="D282"/>
  <c r="E282"/>
  <c r="F282"/>
  <c r="D283"/>
  <c r="E283"/>
  <c r="F283"/>
  <c r="D284"/>
  <c r="E284"/>
  <c r="F284"/>
  <c r="D285"/>
  <c r="E285"/>
  <c r="F285"/>
  <c r="D286"/>
  <c r="E286"/>
  <c r="F286"/>
  <c r="D287"/>
  <c r="E287"/>
  <c r="F287"/>
  <c r="D288"/>
  <c r="E288"/>
  <c r="F288"/>
  <c r="D289"/>
  <c r="E289"/>
  <c r="F289"/>
  <c r="D290"/>
  <c r="E290"/>
  <c r="F290"/>
  <c r="D291"/>
  <c r="E291"/>
  <c r="F291"/>
  <c r="D292"/>
  <c r="E292"/>
  <c r="F292"/>
  <c r="D293"/>
  <c r="E293"/>
  <c r="F293"/>
  <c r="D294"/>
  <c r="E294"/>
  <c r="F294"/>
  <c r="D295"/>
  <c r="E295"/>
  <c r="F295"/>
  <c r="D296"/>
  <c r="E296"/>
  <c r="F296"/>
  <c r="D297"/>
  <c r="E297"/>
  <c r="F297"/>
  <c r="D298"/>
  <c r="E298"/>
  <c r="F298"/>
  <c r="D299"/>
  <c r="E299"/>
  <c r="F299"/>
  <c r="D300"/>
  <c r="E300"/>
  <c r="F300"/>
  <c r="D301"/>
  <c r="E301"/>
  <c r="F301"/>
  <c r="D302"/>
  <c r="E302"/>
  <c r="F302"/>
  <c r="D303"/>
  <c r="E303"/>
  <c r="F303"/>
  <c r="D304"/>
  <c r="E304"/>
  <c r="F304"/>
  <c r="D305"/>
  <c r="E305"/>
  <c r="F305"/>
  <c r="D306"/>
  <c r="E306"/>
  <c r="F306"/>
  <c r="D307"/>
  <c r="E307"/>
  <c r="F307"/>
  <c r="D308"/>
  <c r="E308"/>
  <c r="F308"/>
  <c r="D309"/>
  <c r="E309"/>
  <c r="F309"/>
  <c r="D310"/>
  <c r="E310"/>
  <c r="F310"/>
  <c r="D311"/>
  <c r="E311"/>
  <c r="F311"/>
  <c r="D312"/>
  <c r="E312"/>
  <c r="F312"/>
  <c r="D313"/>
  <c r="E313"/>
  <c r="F313"/>
  <c r="D314"/>
  <c r="E314"/>
  <c r="F314"/>
  <c r="D315"/>
  <c r="E315"/>
  <c r="F315"/>
  <c r="D316"/>
  <c r="E316"/>
  <c r="F316"/>
  <c r="D317"/>
  <c r="E317"/>
  <c r="F317"/>
  <c r="D318"/>
  <c r="E318"/>
  <c r="F318"/>
  <c r="D319"/>
  <c r="E319"/>
  <c r="F319"/>
  <c r="D320"/>
  <c r="E320"/>
  <c r="F320"/>
  <c r="D321"/>
  <c r="E321"/>
  <c r="F321"/>
  <c r="D322"/>
  <c r="E322"/>
  <c r="F322"/>
  <c r="D323"/>
  <c r="E323"/>
  <c r="F323"/>
  <c r="D324"/>
  <c r="E324"/>
  <c r="F324"/>
  <c r="D325"/>
  <c r="E325"/>
  <c r="F325"/>
  <c r="D326"/>
  <c r="E326"/>
  <c r="F326"/>
  <c r="D327"/>
  <c r="E327"/>
  <c r="F327"/>
  <c r="D328"/>
  <c r="E328"/>
  <c r="F328"/>
  <c r="D329"/>
  <c r="E329"/>
  <c r="F329"/>
  <c r="D330"/>
  <c r="E330"/>
  <c r="F330"/>
  <c r="D331"/>
  <c r="E331"/>
  <c r="F331"/>
  <c r="D332"/>
  <c r="E332"/>
  <c r="F332"/>
  <c r="D333"/>
  <c r="E333"/>
  <c r="F333"/>
  <c r="D334"/>
  <c r="E334"/>
  <c r="F334"/>
  <c r="D335"/>
  <c r="E335"/>
  <c r="F335"/>
  <c r="D336"/>
  <c r="E336"/>
  <c r="F336"/>
  <c r="D337"/>
  <c r="E337"/>
  <c r="F337"/>
  <c r="D338"/>
  <c r="E338"/>
  <c r="F338"/>
  <c r="D339"/>
  <c r="E339"/>
  <c r="F339"/>
  <c r="D340"/>
  <c r="E340"/>
  <c r="F340"/>
  <c r="D341"/>
  <c r="E341"/>
  <c r="F341"/>
  <c r="D342"/>
  <c r="E342"/>
  <c r="F342"/>
  <c r="D343"/>
  <c r="E343"/>
  <c r="F343"/>
  <c r="D344"/>
  <c r="E344"/>
  <c r="F344"/>
  <c r="D345"/>
  <c r="E345"/>
  <c r="F345"/>
  <c r="D346"/>
  <c r="E346"/>
  <c r="F346"/>
  <c r="D347"/>
  <c r="E347"/>
  <c r="F347"/>
  <c r="D348"/>
  <c r="E348"/>
  <c r="F348"/>
  <c r="D349"/>
  <c r="E349"/>
  <c r="F349"/>
  <c r="D350"/>
  <c r="E350"/>
  <c r="F350"/>
  <c r="D351"/>
  <c r="E351"/>
  <c r="F351"/>
  <c r="D352"/>
  <c r="E352"/>
  <c r="F352"/>
  <c r="D353"/>
  <c r="E353"/>
  <c r="F353"/>
  <c r="D354"/>
  <c r="E354"/>
  <c r="F354"/>
  <c r="D355"/>
  <c r="E355"/>
  <c r="F355"/>
  <c r="D356"/>
  <c r="E356"/>
  <c r="F356"/>
  <c r="D357"/>
  <c r="E357"/>
  <c r="F357"/>
  <c r="D358"/>
  <c r="E358"/>
  <c r="F358"/>
  <c r="D359"/>
  <c r="E359"/>
  <c r="F359"/>
  <c r="D360"/>
  <c r="E360"/>
  <c r="F360"/>
  <c r="D361"/>
  <c r="E361"/>
  <c r="F361"/>
  <c r="D362"/>
  <c r="E362"/>
  <c r="F362"/>
  <c r="D363"/>
  <c r="E363"/>
  <c r="F363"/>
  <c r="D364"/>
  <c r="E364"/>
  <c r="F364"/>
  <c r="D365"/>
  <c r="E365"/>
  <c r="F365"/>
  <c r="D366"/>
  <c r="E366"/>
  <c r="F366"/>
  <c r="D367"/>
  <c r="E367"/>
  <c r="F367"/>
  <c r="D368"/>
  <c r="E368"/>
  <c r="F368"/>
  <c r="D369"/>
  <c r="E369"/>
  <c r="F369"/>
  <c r="D370"/>
  <c r="E370"/>
  <c r="F370"/>
  <c r="D371"/>
  <c r="E371"/>
  <c r="F371"/>
  <c r="D372"/>
  <c r="E372"/>
  <c r="F372"/>
  <c r="D373"/>
  <c r="E373"/>
  <c r="F373"/>
  <c r="D374"/>
  <c r="E374"/>
  <c r="F374"/>
  <c r="D375"/>
  <c r="E375"/>
  <c r="F375"/>
  <c r="D376"/>
  <c r="E376"/>
  <c r="F376"/>
  <c r="D377"/>
  <c r="E377"/>
  <c r="F377"/>
  <c r="D378"/>
  <c r="E378"/>
  <c r="F378"/>
  <c r="D379"/>
  <c r="E379"/>
  <c r="F379"/>
  <c r="D380"/>
  <c r="E380"/>
  <c r="F380"/>
  <c r="D381"/>
  <c r="E381"/>
  <c r="F381"/>
  <c r="D382"/>
  <c r="E382"/>
  <c r="F382"/>
  <c r="D383"/>
  <c r="E383"/>
  <c r="F383"/>
  <c r="D384"/>
  <c r="E384"/>
  <c r="F384"/>
  <c r="D385"/>
  <c r="E385"/>
  <c r="F385"/>
  <c r="D386"/>
  <c r="E386"/>
  <c r="F386"/>
  <c r="D387"/>
  <c r="E387"/>
  <c r="F387"/>
  <c r="D388"/>
  <c r="E388"/>
  <c r="F388"/>
  <c r="D389"/>
  <c r="E389"/>
  <c r="F389"/>
  <c r="D390"/>
  <c r="E390"/>
  <c r="F390"/>
  <c r="D391"/>
  <c r="E391"/>
  <c r="F391"/>
  <c r="D392"/>
  <c r="E392"/>
  <c r="F392"/>
  <c r="D393"/>
  <c r="E393"/>
  <c r="F393"/>
  <c r="D394"/>
  <c r="E394"/>
  <c r="F394"/>
  <c r="D395"/>
  <c r="E395"/>
  <c r="F395"/>
  <c r="D396"/>
  <c r="E396"/>
  <c r="F396"/>
  <c r="D397"/>
  <c r="E397"/>
  <c r="F397"/>
  <c r="D398"/>
  <c r="E398"/>
  <c r="F398"/>
  <c r="D399"/>
  <c r="E399"/>
  <c r="F399"/>
  <c r="D400"/>
  <c r="E400"/>
  <c r="F400"/>
  <c r="D401"/>
  <c r="E401"/>
  <c r="F401"/>
  <c r="F2"/>
  <c r="E2"/>
  <c r="D3" i="11"/>
  <c r="E3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D29"/>
  <c r="E29"/>
  <c r="F29"/>
  <c r="D30"/>
  <c r="E30"/>
  <c r="F30"/>
  <c r="D31"/>
  <c r="E31"/>
  <c r="F31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E59"/>
  <c r="F59"/>
  <c r="D60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E68"/>
  <c r="F68"/>
  <c r="D69"/>
  <c r="E69"/>
  <c r="F69"/>
  <c r="D70"/>
  <c r="E70"/>
  <c r="F70"/>
  <c r="D71"/>
  <c r="E71"/>
  <c r="F71"/>
  <c r="D72"/>
  <c r="E72"/>
  <c r="F72"/>
  <c r="D73"/>
  <c r="E73"/>
  <c r="F73"/>
  <c r="D74"/>
  <c r="E74"/>
  <c r="F74"/>
  <c r="D75"/>
  <c r="E75"/>
  <c r="F75"/>
  <c r="D76"/>
  <c r="E76"/>
  <c r="F76"/>
  <c r="D77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E88"/>
  <c r="F88"/>
  <c r="D89"/>
  <c r="E89"/>
  <c r="F89"/>
  <c r="D90"/>
  <c r="E90"/>
  <c r="F90"/>
  <c r="D91"/>
  <c r="E91"/>
  <c r="F91"/>
  <c r="D92"/>
  <c r="E92"/>
  <c r="F92"/>
  <c r="D93"/>
  <c r="E93"/>
  <c r="F93"/>
  <c r="D94"/>
  <c r="E94"/>
  <c r="F94"/>
  <c r="D95"/>
  <c r="E95"/>
  <c r="F95"/>
  <c r="D96"/>
  <c r="E96"/>
  <c r="F96"/>
  <c r="D97"/>
  <c r="E97"/>
  <c r="F97"/>
  <c r="D98"/>
  <c r="E98"/>
  <c r="F98"/>
  <c r="D99"/>
  <c r="E99"/>
  <c r="F99"/>
  <c r="D100"/>
  <c r="E100"/>
  <c r="F100"/>
  <c r="D101"/>
  <c r="E101"/>
  <c r="F101"/>
  <c r="D102"/>
  <c r="E102"/>
  <c r="F102"/>
  <c r="D103"/>
  <c r="E103"/>
  <c r="F103"/>
  <c r="D104"/>
  <c r="E104"/>
  <c r="F104"/>
  <c r="D105"/>
  <c r="E105"/>
  <c r="F105"/>
  <c r="D106"/>
  <c r="E106"/>
  <c r="F106"/>
  <c r="D107"/>
  <c r="E107"/>
  <c r="F107"/>
  <c r="D108"/>
  <c r="E108"/>
  <c r="F108"/>
  <c r="D109"/>
  <c r="E109"/>
  <c r="F109"/>
  <c r="D110"/>
  <c r="E110"/>
  <c r="F110"/>
  <c r="D111"/>
  <c r="E111"/>
  <c r="F111"/>
  <c r="D112"/>
  <c r="E112"/>
  <c r="F112"/>
  <c r="D113"/>
  <c r="E113"/>
  <c r="F113"/>
  <c r="D114"/>
  <c r="E114"/>
  <c r="F114"/>
  <c r="D115"/>
  <c r="E115"/>
  <c r="F115"/>
  <c r="D116"/>
  <c r="E116"/>
  <c r="F116"/>
  <c r="D117"/>
  <c r="E117"/>
  <c r="F117"/>
  <c r="D118"/>
  <c r="E118"/>
  <c r="F118"/>
  <c r="D119"/>
  <c r="E119"/>
  <c r="F119"/>
  <c r="D120"/>
  <c r="E120"/>
  <c r="F120"/>
  <c r="D121"/>
  <c r="E121"/>
  <c r="F121"/>
  <c r="D122"/>
  <c r="E122"/>
  <c r="F122"/>
  <c r="D123"/>
  <c r="E123"/>
  <c r="F123"/>
  <c r="D124"/>
  <c r="E124"/>
  <c r="F124"/>
  <c r="D125"/>
  <c r="E125"/>
  <c r="F125"/>
  <c r="D126"/>
  <c r="E126"/>
  <c r="F126"/>
  <c r="D127"/>
  <c r="E127"/>
  <c r="F127"/>
  <c r="D128"/>
  <c r="E128"/>
  <c r="F128"/>
  <c r="D129"/>
  <c r="E129"/>
  <c r="F129"/>
  <c r="D130"/>
  <c r="E130"/>
  <c r="F130"/>
  <c r="D131"/>
  <c r="E131"/>
  <c r="F131"/>
  <c r="D132"/>
  <c r="E132"/>
  <c r="F132"/>
  <c r="D133"/>
  <c r="E133"/>
  <c r="F133"/>
  <c r="D134"/>
  <c r="E134"/>
  <c r="F134"/>
  <c r="D135"/>
  <c r="E135"/>
  <c r="F135"/>
  <c r="D136"/>
  <c r="E136"/>
  <c r="F136"/>
  <c r="D137"/>
  <c r="E137"/>
  <c r="F137"/>
  <c r="D138"/>
  <c r="E138"/>
  <c r="F138"/>
  <c r="D139"/>
  <c r="E139"/>
  <c r="F139"/>
  <c r="D140"/>
  <c r="E140"/>
  <c r="F140"/>
  <c r="D141"/>
  <c r="E141"/>
  <c r="F141"/>
  <c r="D142"/>
  <c r="E142"/>
  <c r="F142"/>
  <c r="D143"/>
  <c r="E143"/>
  <c r="F143"/>
  <c r="D144"/>
  <c r="E144"/>
  <c r="F144"/>
  <c r="D145"/>
  <c r="E145"/>
  <c r="F145"/>
  <c r="D146"/>
  <c r="E146"/>
  <c r="F146"/>
  <c r="D147"/>
  <c r="E147"/>
  <c r="F147"/>
  <c r="D148"/>
  <c r="E148"/>
  <c r="F148"/>
  <c r="D149"/>
  <c r="E149"/>
  <c r="F149"/>
  <c r="D150"/>
  <c r="E150"/>
  <c r="F150"/>
  <c r="D151"/>
  <c r="E151"/>
  <c r="F151"/>
  <c r="D152"/>
  <c r="E152"/>
  <c r="F152"/>
  <c r="D153"/>
  <c r="E153"/>
  <c r="F153"/>
  <c r="D154"/>
  <c r="E154"/>
  <c r="F154"/>
  <c r="D155"/>
  <c r="E155"/>
  <c r="F155"/>
  <c r="D156"/>
  <c r="E156"/>
  <c r="F156"/>
  <c r="D157"/>
  <c r="E157"/>
  <c r="F157"/>
  <c r="D158"/>
  <c r="E158"/>
  <c r="F158"/>
  <c r="D159"/>
  <c r="E159"/>
  <c r="F159"/>
  <c r="D160"/>
  <c r="E160"/>
  <c r="F160"/>
  <c r="D161"/>
  <c r="E161"/>
  <c r="F161"/>
  <c r="D162"/>
  <c r="E162"/>
  <c r="F162"/>
  <c r="D163"/>
  <c r="E163"/>
  <c r="F163"/>
  <c r="D164"/>
  <c r="E164"/>
  <c r="F164"/>
  <c r="D165"/>
  <c r="E165"/>
  <c r="F165"/>
  <c r="D166"/>
  <c r="E166"/>
  <c r="F166"/>
  <c r="D167"/>
  <c r="E167"/>
  <c r="F167"/>
  <c r="D168"/>
  <c r="E168"/>
  <c r="F168"/>
  <c r="D169"/>
  <c r="E169"/>
  <c r="F169"/>
  <c r="D170"/>
  <c r="E170"/>
  <c r="F170"/>
  <c r="D171"/>
  <c r="E171"/>
  <c r="F171"/>
  <c r="D172"/>
  <c r="E172"/>
  <c r="F172"/>
  <c r="D173"/>
  <c r="E173"/>
  <c r="F173"/>
  <c r="D174"/>
  <c r="E174"/>
  <c r="F174"/>
  <c r="D175"/>
  <c r="E175"/>
  <c r="F175"/>
  <c r="D176"/>
  <c r="E176"/>
  <c r="F176"/>
  <c r="D177"/>
  <c r="E177"/>
  <c r="F177"/>
  <c r="D178"/>
  <c r="E178"/>
  <c r="F178"/>
  <c r="D179"/>
  <c r="E179"/>
  <c r="F179"/>
  <c r="D180"/>
  <c r="E180"/>
  <c r="F180"/>
  <c r="D181"/>
  <c r="E181"/>
  <c r="F181"/>
  <c r="D182"/>
  <c r="E182"/>
  <c r="F182"/>
  <c r="D183"/>
  <c r="E183"/>
  <c r="F183"/>
  <c r="D184"/>
  <c r="E184"/>
  <c r="F184"/>
  <c r="D185"/>
  <c r="E185"/>
  <c r="F185"/>
  <c r="D186"/>
  <c r="E186"/>
  <c r="F186"/>
  <c r="D187"/>
  <c r="E187"/>
  <c r="F187"/>
  <c r="D188"/>
  <c r="E188"/>
  <c r="F188"/>
  <c r="D189"/>
  <c r="E189"/>
  <c r="F189"/>
  <c r="D190"/>
  <c r="E190"/>
  <c r="F190"/>
  <c r="D191"/>
  <c r="E191"/>
  <c r="F191"/>
  <c r="D192"/>
  <c r="E192"/>
  <c r="F192"/>
  <c r="D193"/>
  <c r="E193"/>
  <c r="F193"/>
  <c r="D194"/>
  <c r="E194"/>
  <c r="F194"/>
  <c r="D195"/>
  <c r="E195"/>
  <c r="F195"/>
  <c r="D196"/>
  <c r="E196"/>
  <c r="F196"/>
  <c r="D197"/>
  <c r="E197"/>
  <c r="F197"/>
  <c r="D198"/>
  <c r="E198"/>
  <c r="F198"/>
  <c r="D199"/>
  <c r="E199"/>
  <c r="F199"/>
  <c r="D200"/>
  <c r="E200"/>
  <c r="F200"/>
  <c r="D201"/>
  <c r="E201"/>
  <c r="F201"/>
  <c r="D202"/>
  <c r="E202"/>
  <c r="F202"/>
  <c r="D203"/>
  <c r="E203"/>
  <c r="F203"/>
  <c r="D204"/>
  <c r="E204"/>
  <c r="F204"/>
  <c r="D205"/>
  <c r="E205"/>
  <c r="F205"/>
  <c r="D206"/>
  <c r="E206"/>
  <c r="F206"/>
  <c r="D207"/>
  <c r="E207"/>
  <c r="F207"/>
  <c r="D208"/>
  <c r="E208"/>
  <c r="F208"/>
  <c r="D209"/>
  <c r="E209"/>
  <c r="F209"/>
  <c r="D210"/>
  <c r="E210"/>
  <c r="F210"/>
  <c r="D211"/>
  <c r="E211"/>
  <c r="F211"/>
  <c r="D212"/>
  <c r="E212"/>
  <c r="F212"/>
  <c r="D213"/>
  <c r="E213"/>
  <c r="F213"/>
  <c r="D214"/>
  <c r="E214"/>
  <c r="F214"/>
  <c r="D215"/>
  <c r="E215"/>
  <c r="F215"/>
  <c r="D216"/>
  <c r="E216"/>
  <c r="F216"/>
  <c r="D217"/>
  <c r="E217"/>
  <c r="F217"/>
  <c r="D218"/>
  <c r="E218"/>
  <c r="F218"/>
  <c r="D219"/>
  <c r="E219"/>
  <c r="F219"/>
  <c r="D220"/>
  <c r="E220"/>
  <c r="F220"/>
  <c r="D221"/>
  <c r="E221"/>
  <c r="F221"/>
  <c r="D222"/>
  <c r="E222"/>
  <c r="F222"/>
  <c r="D223"/>
  <c r="E223"/>
  <c r="F223"/>
  <c r="D224"/>
  <c r="E224"/>
  <c r="F224"/>
  <c r="D225"/>
  <c r="E225"/>
  <c r="F225"/>
  <c r="D226"/>
  <c r="E226"/>
  <c r="F226"/>
  <c r="D227"/>
  <c r="E227"/>
  <c r="F227"/>
  <c r="D228"/>
  <c r="E228"/>
  <c r="F228"/>
  <c r="D229"/>
  <c r="E229"/>
  <c r="F229"/>
  <c r="D230"/>
  <c r="E230"/>
  <c r="F230"/>
  <c r="D231"/>
  <c r="E231"/>
  <c r="F231"/>
  <c r="D232"/>
  <c r="E232"/>
  <c r="F232"/>
  <c r="D233"/>
  <c r="E233"/>
  <c r="F233"/>
  <c r="D234"/>
  <c r="E234"/>
  <c r="F234"/>
  <c r="D235"/>
  <c r="E235"/>
  <c r="F235"/>
  <c r="D236"/>
  <c r="E236"/>
  <c r="F236"/>
  <c r="D237"/>
  <c r="E237"/>
  <c r="F237"/>
  <c r="D238"/>
  <c r="E238"/>
  <c r="F238"/>
  <c r="D239"/>
  <c r="E239"/>
  <c r="F239"/>
  <c r="D240"/>
  <c r="E240"/>
  <c r="F240"/>
  <c r="D241"/>
  <c r="E241"/>
  <c r="F241"/>
  <c r="D242"/>
  <c r="E242"/>
  <c r="F242"/>
  <c r="D243"/>
  <c r="E243"/>
  <c r="F243"/>
  <c r="D244"/>
  <c r="E244"/>
  <c r="F244"/>
  <c r="D245"/>
  <c r="E245"/>
  <c r="F245"/>
  <c r="D246"/>
  <c r="E246"/>
  <c r="F246"/>
  <c r="D247"/>
  <c r="E247"/>
  <c r="F247"/>
  <c r="D248"/>
  <c r="E248"/>
  <c r="F248"/>
  <c r="D249"/>
  <c r="E249"/>
  <c r="F249"/>
  <c r="D250"/>
  <c r="E250"/>
  <c r="F250"/>
  <c r="D251"/>
  <c r="E251"/>
  <c r="F251"/>
  <c r="D252"/>
  <c r="E252"/>
  <c r="F252"/>
  <c r="D253"/>
  <c r="E253"/>
  <c r="F253"/>
  <c r="D254"/>
  <c r="E254"/>
  <c r="F254"/>
  <c r="D255"/>
  <c r="E255"/>
  <c r="F255"/>
  <c r="D256"/>
  <c r="E256"/>
  <c r="F256"/>
  <c r="D257"/>
  <c r="E257"/>
  <c r="F257"/>
  <c r="D258"/>
  <c r="E258"/>
  <c r="F258"/>
  <c r="D259"/>
  <c r="E259"/>
  <c r="F259"/>
  <c r="D260"/>
  <c r="E260"/>
  <c r="F260"/>
  <c r="D261"/>
  <c r="E261"/>
  <c r="F261"/>
  <c r="D262"/>
  <c r="E262"/>
  <c r="F262"/>
  <c r="D263"/>
  <c r="E263"/>
  <c r="F263"/>
  <c r="D264"/>
  <c r="E264"/>
  <c r="F264"/>
  <c r="D265"/>
  <c r="E265"/>
  <c r="F265"/>
  <c r="D266"/>
  <c r="E266"/>
  <c r="F266"/>
  <c r="D267"/>
  <c r="E267"/>
  <c r="F267"/>
  <c r="D268"/>
  <c r="E268"/>
  <c r="F268"/>
  <c r="D269"/>
  <c r="E269"/>
  <c r="F269"/>
  <c r="D270"/>
  <c r="E270"/>
  <c r="F270"/>
  <c r="D271"/>
  <c r="E271"/>
  <c r="F271"/>
  <c r="D272"/>
  <c r="E272"/>
  <c r="F272"/>
  <c r="D273"/>
  <c r="E273"/>
  <c r="F273"/>
  <c r="D274"/>
  <c r="E274"/>
  <c r="F274"/>
  <c r="D275"/>
  <c r="E275"/>
  <c r="F275"/>
  <c r="D276"/>
  <c r="E276"/>
  <c r="F276"/>
  <c r="D277"/>
  <c r="E277"/>
  <c r="F277"/>
  <c r="D278"/>
  <c r="E278"/>
  <c r="F278"/>
  <c r="D279"/>
  <c r="E279"/>
  <c r="F279"/>
  <c r="D280"/>
  <c r="E280"/>
  <c r="F280"/>
  <c r="D281"/>
  <c r="E281"/>
  <c r="F281"/>
  <c r="D282"/>
  <c r="E282"/>
  <c r="F282"/>
  <c r="D283"/>
  <c r="E283"/>
  <c r="F283"/>
  <c r="D284"/>
  <c r="E284"/>
  <c r="F284"/>
  <c r="D285"/>
  <c r="E285"/>
  <c r="F285"/>
  <c r="D286"/>
  <c r="E286"/>
  <c r="F286"/>
  <c r="D287"/>
  <c r="E287"/>
  <c r="F287"/>
  <c r="D288"/>
  <c r="E288"/>
  <c r="F288"/>
  <c r="D289"/>
  <c r="E289"/>
  <c r="F289"/>
  <c r="D290"/>
  <c r="E290"/>
  <c r="F290"/>
  <c r="D291"/>
  <c r="E291"/>
  <c r="F291"/>
  <c r="D292"/>
  <c r="E292"/>
  <c r="F292"/>
  <c r="D293"/>
  <c r="E293"/>
  <c r="F293"/>
  <c r="D294"/>
  <c r="E294"/>
  <c r="F294"/>
  <c r="D295"/>
  <c r="E295"/>
  <c r="F295"/>
  <c r="D296"/>
  <c r="E296"/>
  <c r="F296"/>
  <c r="D297"/>
  <c r="E297"/>
  <c r="F297"/>
  <c r="D298"/>
  <c r="E298"/>
  <c r="F298"/>
  <c r="D299"/>
  <c r="E299"/>
  <c r="F299"/>
  <c r="D300"/>
  <c r="E300"/>
  <c r="F300"/>
  <c r="D301"/>
  <c r="E301"/>
  <c r="F301"/>
  <c r="D302"/>
  <c r="E302"/>
  <c r="F302"/>
  <c r="D303"/>
  <c r="E303"/>
  <c r="F303"/>
  <c r="D304"/>
  <c r="E304"/>
  <c r="F304"/>
  <c r="D305"/>
  <c r="E305"/>
  <c r="F305"/>
  <c r="D306"/>
  <c r="E306"/>
  <c r="F306"/>
  <c r="D307"/>
  <c r="E307"/>
  <c r="F307"/>
  <c r="D308"/>
  <c r="E308"/>
  <c r="F308"/>
  <c r="D309"/>
  <c r="E309"/>
  <c r="F309"/>
  <c r="D310"/>
  <c r="E310"/>
  <c r="F310"/>
  <c r="D311"/>
  <c r="E311"/>
  <c r="F311"/>
  <c r="D312"/>
  <c r="E312"/>
  <c r="F312"/>
  <c r="D313"/>
  <c r="E313"/>
  <c r="F313"/>
  <c r="D314"/>
  <c r="E314"/>
  <c r="F314"/>
  <c r="D315"/>
  <c r="E315"/>
  <c r="F315"/>
  <c r="D316"/>
  <c r="E316"/>
  <c r="F316"/>
  <c r="D317"/>
  <c r="E317"/>
  <c r="F317"/>
  <c r="D318"/>
  <c r="E318"/>
  <c r="F318"/>
  <c r="D319"/>
  <c r="E319"/>
  <c r="F319"/>
  <c r="D320"/>
  <c r="E320"/>
  <c r="F320"/>
  <c r="D321"/>
  <c r="E321"/>
  <c r="F321"/>
  <c r="D322"/>
  <c r="E322"/>
  <c r="F322"/>
  <c r="D323"/>
  <c r="E323"/>
  <c r="F323"/>
  <c r="D324"/>
  <c r="E324"/>
  <c r="F324"/>
  <c r="D325"/>
  <c r="E325"/>
  <c r="F325"/>
  <c r="D326"/>
  <c r="E326"/>
  <c r="F326"/>
  <c r="D327"/>
  <c r="E327"/>
  <c r="F327"/>
  <c r="D328"/>
  <c r="E328"/>
  <c r="F328"/>
  <c r="D329"/>
  <c r="E329"/>
  <c r="F329"/>
  <c r="D330"/>
  <c r="E330"/>
  <c r="F330"/>
  <c r="D331"/>
  <c r="E331"/>
  <c r="F331"/>
  <c r="D332"/>
  <c r="E332"/>
  <c r="F332"/>
  <c r="D333"/>
  <c r="E333"/>
  <c r="F333"/>
  <c r="D334"/>
  <c r="E334"/>
  <c r="F334"/>
  <c r="D335"/>
  <c r="E335"/>
  <c r="F335"/>
  <c r="D336"/>
  <c r="E336"/>
  <c r="F336"/>
  <c r="D337"/>
  <c r="E337"/>
  <c r="F337"/>
  <c r="D338"/>
  <c r="E338"/>
  <c r="F338"/>
  <c r="D339"/>
  <c r="E339"/>
  <c r="F339"/>
  <c r="D340"/>
  <c r="E340"/>
  <c r="F340"/>
  <c r="D341"/>
  <c r="E341"/>
  <c r="F341"/>
  <c r="D342"/>
  <c r="E342"/>
  <c r="F342"/>
  <c r="D343"/>
  <c r="E343"/>
  <c r="F343"/>
  <c r="D344"/>
  <c r="E344"/>
  <c r="F344"/>
  <c r="D345"/>
  <c r="E345"/>
  <c r="F345"/>
  <c r="D346"/>
  <c r="E346"/>
  <c r="F346"/>
  <c r="D347"/>
  <c r="E347"/>
  <c r="F347"/>
  <c r="D348"/>
  <c r="E348"/>
  <c r="F348"/>
  <c r="D349"/>
  <c r="E349"/>
  <c r="F349"/>
  <c r="D350"/>
  <c r="E350"/>
  <c r="F350"/>
  <c r="D351"/>
  <c r="E351"/>
  <c r="F351"/>
  <c r="D352"/>
  <c r="E352"/>
  <c r="F352"/>
  <c r="D353"/>
  <c r="E353"/>
  <c r="F353"/>
  <c r="D354"/>
  <c r="E354"/>
  <c r="F354"/>
  <c r="D355"/>
  <c r="E355"/>
  <c r="F355"/>
  <c r="D356"/>
  <c r="E356"/>
  <c r="F356"/>
  <c r="D357"/>
  <c r="E357"/>
  <c r="F357"/>
  <c r="D358"/>
  <c r="E358"/>
  <c r="F358"/>
  <c r="D359"/>
  <c r="E359"/>
  <c r="F359"/>
  <c r="D360"/>
  <c r="E360"/>
  <c r="F360"/>
  <c r="D361"/>
  <c r="E361"/>
  <c r="F361"/>
  <c r="D362"/>
  <c r="E362"/>
  <c r="F362"/>
  <c r="D363"/>
  <c r="E363"/>
  <c r="F363"/>
  <c r="D364"/>
  <c r="E364"/>
  <c r="F364"/>
  <c r="D365"/>
  <c r="E365"/>
  <c r="F365"/>
  <c r="D366"/>
  <c r="E366"/>
  <c r="F366"/>
  <c r="D367"/>
  <c r="E367"/>
  <c r="F367"/>
  <c r="D368"/>
  <c r="E368"/>
  <c r="F368"/>
  <c r="D369"/>
  <c r="E369"/>
  <c r="F369"/>
  <c r="D370"/>
  <c r="E370"/>
  <c r="F370"/>
  <c r="D371"/>
  <c r="E371"/>
  <c r="F371"/>
  <c r="D372"/>
  <c r="E372"/>
  <c r="F372"/>
  <c r="D373"/>
  <c r="E373"/>
  <c r="F373"/>
  <c r="D374"/>
  <c r="E374"/>
  <c r="F374"/>
  <c r="D375"/>
  <c r="E375"/>
  <c r="F375"/>
  <c r="D376"/>
  <c r="E376"/>
  <c r="F376"/>
  <c r="D377"/>
  <c r="E377"/>
  <c r="F377"/>
  <c r="D378"/>
  <c r="E378"/>
  <c r="F378"/>
  <c r="D379"/>
  <c r="E379"/>
  <c r="F379"/>
  <c r="D380"/>
  <c r="E380"/>
  <c r="F380"/>
  <c r="D381"/>
  <c r="E381"/>
  <c r="F381"/>
  <c r="D382"/>
  <c r="E382"/>
  <c r="F382"/>
  <c r="D383"/>
  <c r="E383"/>
  <c r="F383"/>
  <c r="D384"/>
  <c r="E384"/>
  <c r="F384"/>
  <c r="D385"/>
  <c r="E385"/>
  <c r="F385"/>
  <c r="D386"/>
  <c r="E386"/>
  <c r="F386"/>
  <c r="D387"/>
  <c r="E387"/>
  <c r="F387"/>
  <c r="D388"/>
  <c r="E388"/>
  <c r="F388"/>
  <c r="D389"/>
  <c r="E389"/>
  <c r="F389"/>
  <c r="D390"/>
  <c r="E390"/>
  <c r="F390"/>
  <c r="D391"/>
  <c r="E391"/>
  <c r="F391"/>
  <c r="D392"/>
  <c r="E392"/>
  <c r="F392"/>
  <c r="D393"/>
  <c r="E393"/>
  <c r="F393"/>
  <c r="D394"/>
  <c r="E394"/>
  <c r="F394"/>
  <c r="D395"/>
  <c r="E395"/>
  <c r="F395"/>
  <c r="D396"/>
  <c r="E396"/>
  <c r="F396"/>
  <c r="D397"/>
  <c r="E397"/>
  <c r="F397"/>
  <c r="D398"/>
  <c r="E398"/>
  <c r="F398"/>
  <c r="D399"/>
  <c r="E399"/>
  <c r="F399"/>
  <c r="D400"/>
  <c r="E400"/>
  <c r="F400"/>
  <c r="D401"/>
  <c r="E401"/>
  <c r="F401"/>
  <c r="D402"/>
  <c r="E402"/>
  <c r="F402"/>
  <c r="D403"/>
  <c r="E403"/>
  <c r="F403"/>
  <c r="D404"/>
  <c r="E404"/>
  <c r="F404"/>
  <c r="D405"/>
  <c r="E405"/>
  <c r="F405"/>
  <c r="D406"/>
  <c r="E406"/>
  <c r="F406"/>
  <c r="D407"/>
  <c r="E407"/>
  <c r="F407"/>
  <c r="D408"/>
  <c r="E408"/>
  <c r="F408"/>
  <c r="D409"/>
  <c r="E409"/>
  <c r="F409"/>
  <c r="D410"/>
  <c r="E410"/>
  <c r="F410"/>
  <c r="D411"/>
  <c r="E411"/>
  <c r="F411"/>
  <c r="D412"/>
  <c r="E412"/>
  <c r="F412"/>
  <c r="D413"/>
  <c r="E413"/>
  <c r="F413"/>
  <c r="D414"/>
  <c r="E414"/>
  <c r="F414"/>
  <c r="D415"/>
  <c r="E415"/>
  <c r="F415"/>
  <c r="D416"/>
  <c r="E416"/>
  <c r="F416"/>
  <c r="D417"/>
  <c r="E417"/>
  <c r="F417"/>
  <c r="F2"/>
  <c r="E2"/>
  <c r="D2" i="10" l="1"/>
  <c r="D2" i="12"/>
</calcChain>
</file>

<file path=xl/sharedStrings.xml><?xml version="1.0" encoding="utf-8"?>
<sst xmlns="http://schemas.openxmlformats.org/spreadsheetml/2006/main" count="1762" uniqueCount="33">
  <si>
    <t>Honduras</t>
  </si>
  <si>
    <t>Costa Rica</t>
  </si>
  <si>
    <t>Ecuador</t>
  </si>
  <si>
    <t>Bolivia</t>
  </si>
  <si>
    <t>Paraguay</t>
  </si>
  <si>
    <t>Uruguay</t>
  </si>
  <si>
    <t>El Salvador</t>
  </si>
  <si>
    <t>Exports of goods and services (BoP, current US$)</t>
  </si>
  <si>
    <t>Peru</t>
  </si>
  <si>
    <t>Mexico</t>
  </si>
  <si>
    <t>Dominican Republic</t>
  </si>
  <si>
    <t>Nicaragua</t>
  </si>
  <si>
    <t>Chile</t>
  </si>
  <si>
    <t>Colombia</t>
  </si>
  <si>
    <t>Panama</t>
  </si>
  <si>
    <t>Guatemala</t>
  </si>
  <si>
    <t>Brazil</t>
  </si>
  <si>
    <t>Country</t>
  </si>
  <si>
    <t>ID</t>
  </si>
  <si>
    <t>Year</t>
  </si>
  <si>
    <t>GDP Growth</t>
  </si>
  <si>
    <t>Real Effective Exchange rate (Base Year = 2005)</t>
  </si>
  <si>
    <t>GDP Current US$</t>
  </si>
  <si>
    <t>Correlation GDP Exports over sample</t>
  </si>
  <si>
    <t>Dominican Repuplic</t>
  </si>
  <si>
    <t>Average 4 year Rolling Window Correlation</t>
  </si>
  <si>
    <t>Correlation GDP export (4 year rolling window)</t>
  </si>
  <si>
    <t>Correlation Levels GDP Exports over sample</t>
  </si>
  <si>
    <t>Average 4 year Rolling Window Correlation, Levels</t>
  </si>
  <si>
    <t>Correlation Log GDP Exports over sample</t>
  </si>
  <si>
    <t>Average 4 year Rolling Window Correlation, Logs</t>
  </si>
  <si>
    <t>Average 4 year Rolling Window Correlation, Log Differences</t>
  </si>
  <si>
    <t>Correlation Log Differences GDP Exports over sample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</si>
</sst>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17"/>
  <sheetViews>
    <sheetView workbookViewId="0">
      <selection activeCell="K22" sqref="K22"/>
    </sheetView>
  </sheetViews>
  <sheetFormatPr defaultRowHeight="15"/>
  <cols>
    <col min="4" max="4" width="19.140625" style="5" customWidth="1"/>
    <col min="5" max="5" width="16.140625" customWidth="1"/>
    <col min="7" max="7" width="12.7109375" customWidth="1"/>
    <col min="12" max="12" width="37.42578125" customWidth="1"/>
    <col min="13" max="13" width="45.42578125" customWidth="1"/>
  </cols>
  <sheetData>
    <row r="1" spans="1:13" ht="105">
      <c r="A1" s="1" t="s">
        <v>17</v>
      </c>
      <c r="B1" s="1" t="s">
        <v>18</v>
      </c>
      <c r="C1" s="1" t="s">
        <v>19</v>
      </c>
      <c r="D1" s="4" t="s">
        <v>22</v>
      </c>
      <c r="E1" s="3" t="s">
        <v>7</v>
      </c>
      <c r="F1" s="3" t="s">
        <v>21</v>
      </c>
      <c r="G1" s="3" t="s">
        <v>26</v>
      </c>
      <c r="H1" s="6"/>
      <c r="K1" s="1" t="s">
        <v>17</v>
      </c>
      <c r="L1" s="1" t="s">
        <v>23</v>
      </c>
      <c r="M1" s="1" t="s">
        <v>25</v>
      </c>
    </row>
    <row r="2" spans="1:13">
      <c r="A2" s="2" t="s">
        <v>3</v>
      </c>
      <c r="B2" s="2">
        <v>1</v>
      </c>
      <c r="C2" s="2">
        <v>1990</v>
      </c>
      <c r="D2" s="5">
        <v>4868000000</v>
      </c>
      <c r="E2">
        <v>976700000</v>
      </c>
      <c r="F2">
        <v>83.198553475364747</v>
      </c>
      <c r="K2" s="2" t="s">
        <v>3</v>
      </c>
      <c r="L2">
        <f>CORREL(D2:D27,E2:E27)</f>
        <v>0.97547165989207751</v>
      </c>
      <c r="M2">
        <f>AVERAGE(G5:G27)</f>
        <v>0.52127697482196045</v>
      </c>
    </row>
    <row r="3" spans="1:13">
      <c r="A3" s="2" t="s">
        <v>3</v>
      </c>
      <c r="B3" s="2">
        <v>1</v>
      </c>
      <c r="C3" s="2">
        <v>1991</v>
      </c>
      <c r="D3" s="5">
        <v>5343000000</v>
      </c>
      <c r="E3">
        <v>917300000</v>
      </c>
      <c r="F3">
        <v>84.156402421560998</v>
      </c>
      <c r="K3" t="s">
        <v>16</v>
      </c>
      <c r="L3">
        <f>CORREL(D28:D53,E28:E53)</f>
        <v>0.96646614826168631</v>
      </c>
      <c r="M3">
        <f>AVERAGE(G31:G53)</f>
        <v>0.63256351067490879</v>
      </c>
    </row>
    <row r="4" spans="1:13">
      <c r="A4" s="2" t="s">
        <v>3</v>
      </c>
      <c r="B4" s="2">
        <v>1</v>
      </c>
      <c r="C4" s="2">
        <v>1992</v>
      </c>
      <c r="D4" s="5">
        <v>5643000000</v>
      </c>
      <c r="E4">
        <v>773000000</v>
      </c>
      <c r="F4">
        <v>84.862742056395561</v>
      </c>
      <c r="K4" t="s">
        <v>12</v>
      </c>
      <c r="L4">
        <f>CORREL(D54:D79,E54:E79)</f>
        <v>0.97137323149884314</v>
      </c>
      <c r="M4">
        <f>AVERAGE(G57:G79)</f>
        <v>0.66489789180685943</v>
      </c>
    </row>
    <row r="5" spans="1:13">
      <c r="A5" s="2" t="s">
        <v>3</v>
      </c>
      <c r="B5" s="2">
        <v>1</v>
      </c>
      <c r="C5" s="2">
        <v>1993</v>
      </c>
      <c r="D5" s="5">
        <v>5734000000</v>
      </c>
      <c r="E5">
        <v>896900000</v>
      </c>
      <c r="F5">
        <v>84.667441320993689</v>
      </c>
      <c r="G5">
        <f>CORREL(D2:D5,E2:E5)</f>
        <v>-0.73617869070245079</v>
      </c>
      <c r="K5" t="s">
        <v>13</v>
      </c>
      <c r="L5">
        <f>CORREL(D80:D105,E80:E105)</f>
        <v>0.9892493288306794</v>
      </c>
      <c r="M5">
        <f>AVERAGE(G83:G105)</f>
        <v>0.65999391873700108</v>
      </c>
    </row>
    <row r="6" spans="1:13">
      <c r="A6" s="2" t="s">
        <v>3</v>
      </c>
      <c r="B6" s="2">
        <v>1</v>
      </c>
      <c r="C6" s="2">
        <v>1994</v>
      </c>
      <c r="D6" s="5">
        <v>5970000000</v>
      </c>
      <c r="E6">
        <v>1181100000</v>
      </c>
      <c r="F6">
        <v>90.729841976755495</v>
      </c>
      <c r="G6">
        <f t="shared" ref="G6:G27" si="0">CORREL(D3:D6,E3:E6)</f>
        <v>0.6102664995445749</v>
      </c>
      <c r="K6" t="s">
        <v>2</v>
      </c>
      <c r="L6">
        <f>CORREL(D106:D131,E106:E131)</f>
        <v>0.97441197066825169</v>
      </c>
      <c r="M6">
        <f>AVERAGE(G109:G131)</f>
        <v>0.66549600800305142</v>
      </c>
    </row>
    <row r="7" spans="1:13">
      <c r="A7" s="2" t="s">
        <v>3</v>
      </c>
      <c r="B7" s="2">
        <v>1</v>
      </c>
      <c r="C7" s="2">
        <v>1995</v>
      </c>
      <c r="D7" s="5">
        <v>6702000000</v>
      </c>
      <c r="E7">
        <v>1233800000</v>
      </c>
      <c r="F7">
        <v>90.470773672343057</v>
      </c>
      <c r="G7">
        <f t="shared" si="0"/>
        <v>0.83247878597530545</v>
      </c>
      <c r="K7" t="s">
        <v>4</v>
      </c>
      <c r="L7">
        <f>CORREL(D132:D157,E132:E157)</f>
        <v>0.97916678334800389</v>
      </c>
      <c r="M7">
        <f>AVERAGE(G135:G157)</f>
        <v>0.78243913998491788</v>
      </c>
    </row>
    <row r="8" spans="1:13">
      <c r="A8" s="2" t="s">
        <v>3</v>
      </c>
      <c r="B8" s="2">
        <v>1</v>
      </c>
      <c r="C8" s="2">
        <v>1996</v>
      </c>
      <c r="D8" s="5">
        <v>7375000000</v>
      </c>
      <c r="E8">
        <v>1312930000</v>
      </c>
      <c r="F8">
        <v>85.959644225595866</v>
      </c>
      <c r="G8">
        <f t="shared" si="0"/>
        <v>0.83618368128700038</v>
      </c>
      <c r="K8" t="s">
        <v>8</v>
      </c>
      <c r="L8">
        <f>CORREL(D158:D183,E158:E183)</f>
        <v>0.97183242962658278</v>
      </c>
      <c r="M8">
        <f>AVERAGE(G161:G183)</f>
        <v>0.69876400149590778</v>
      </c>
    </row>
    <row r="9" spans="1:13">
      <c r="A9" s="2" t="s">
        <v>3</v>
      </c>
      <c r="B9" s="2">
        <v>1</v>
      </c>
      <c r="C9" s="2">
        <v>1997</v>
      </c>
      <c r="D9" s="5">
        <v>7917000000</v>
      </c>
      <c r="E9">
        <v>1413840000</v>
      </c>
      <c r="F9">
        <v>87.025997509995022</v>
      </c>
      <c r="G9">
        <f t="shared" si="0"/>
        <v>0.97946930703547186</v>
      </c>
      <c r="K9" t="s">
        <v>5</v>
      </c>
      <c r="L9">
        <f>CORREL(D184:D209,E184:E209)</f>
        <v>0.95463088270738217</v>
      </c>
      <c r="M9">
        <f>AVERAGE(G187:G209)</f>
        <v>0.84822187464255794</v>
      </c>
    </row>
    <row r="10" spans="1:13">
      <c r="A10" s="2" t="s">
        <v>3</v>
      </c>
      <c r="B10" s="2">
        <v>1</v>
      </c>
      <c r="C10" s="2">
        <v>1998</v>
      </c>
      <c r="D10" s="5">
        <v>8490000000</v>
      </c>
      <c r="E10">
        <v>1355200000</v>
      </c>
      <c r="F10">
        <v>81.356342422981939</v>
      </c>
      <c r="G10">
        <f t="shared" si="0"/>
        <v>0.80340483000694862</v>
      </c>
      <c r="K10" t="s">
        <v>1</v>
      </c>
      <c r="L10">
        <f>CORREL(D210:D235,E210:E235)</f>
        <v>0.97846235527472902</v>
      </c>
      <c r="M10">
        <f>AVERAGE(G213:G235)</f>
        <v>0.93669827432865871</v>
      </c>
    </row>
    <row r="11" spans="1:13">
      <c r="A11" s="2" t="s">
        <v>3</v>
      </c>
      <c r="B11" s="2">
        <v>1</v>
      </c>
      <c r="C11" s="2">
        <v>1999</v>
      </c>
      <c r="D11" s="5">
        <v>8269000000</v>
      </c>
      <c r="E11">
        <v>1310600000</v>
      </c>
      <c r="F11">
        <v>80.462633899069175</v>
      </c>
      <c r="G11">
        <f t="shared" si="0"/>
        <v>0.14054307329042953</v>
      </c>
      <c r="K11" t="s">
        <v>6</v>
      </c>
      <c r="L11">
        <f>CORREL(D236:D261,E236:E261)</f>
        <v>0.97847794177254843</v>
      </c>
      <c r="M11">
        <f>AVERAGE(G239:G261)</f>
        <v>0.93208201523275702</v>
      </c>
    </row>
    <row r="12" spans="1:13">
      <c r="A12" s="2" t="s">
        <v>3</v>
      </c>
      <c r="B12" s="2">
        <v>1</v>
      </c>
      <c r="C12" s="2">
        <v>2000</v>
      </c>
      <c r="D12" s="5">
        <v>8385000000</v>
      </c>
      <c r="E12">
        <v>1470024096.03</v>
      </c>
      <c r="F12">
        <v>82.11816358183475</v>
      </c>
      <c r="G12">
        <f t="shared" si="0"/>
        <v>-0.13180575162258146</v>
      </c>
      <c r="K12" t="s">
        <v>15</v>
      </c>
      <c r="L12">
        <f>CORREL(D262:D287,E262:E287)</f>
        <v>0.98852364627143385</v>
      </c>
      <c r="M12">
        <f>AVERAGE(G265:G287)</f>
        <v>0.91306120317117301</v>
      </c>
    </row>
    <row r="13" spans="1:13">
      <c r="A13" s="2" t="s">
        <v>3</v>
      </c>
      <c r="B13" s="2">
        <v>1</v>
      </c>
      <c r="C13" s="2">
        <v>2001</v>
      </c>
      <c r="D13" s="5">
        <v>8154999999.999999</v>
      </c>
      <c r="E13">
        <v>1520698269.97172</v>
      </c>
      <c r="F13">
        <v>84.68714927300293</v>
      </c>
      <c r="G13">
        <f t="shared" si="0"/>
        <v>-0.44020995063915774</v>
      </c>
      <c r="K13" t="s">
        <v>0</v>
      </c>
      <c r="L13">
        <f>CORREL(D288:D313,E288:E313)</f>
        <v>0.9870343709196705</v>
      </c>
      <c r="M13">
        <f>AVERAGE(G291:G313)</f>
        <v>0.82710950513047121</v>
      </c>
    </row>
    <row r="14" spans="1:13">
      <c r="A14" s="2" t="s">
        <v>3</v>
      </c>
      <c r="B14" s="2">
        <v>1</v>
      </c>
      <c r="C14" s="2">
        <v>2002</v>
      </c>
      <c r="D14" s="5">
        <v>7917000000</v>
      </c>
      <c r="E14">
        <v>1555312119.0618899</v>
      </c>
      <c r="F14">
        <v>79.826436654780167</v>
      </c>
      <c r="G14">
        <f t="shared" si="0"/>
        <v>-0.58370908266209465</v>
      </c>
      <c r="K14" t="s">
        <v>9</v>
      </c>
      <c r="L14">
        <f>CORREL(D314:D339,E314:E339)</f>
        <v>0.98222004017037157</v>
      </c>
      <c r="M14">
        <f>AVERAGE(G317:G339)</f>
        <v>0.66396522120069845</v>
      </c>
    </row>
    <row r="15" spans="1:13">
      <c r="A15" s="2" t="s">
        <v>3</v>
      </c>
      <c r="B15" s="2">
        <v>1</v>
      </c>
      <c r="C15" s="2">
        <v>2003</v>
      </c>
      <c r="D15" s="5">
        <v>8092000000.000001</v>
      </c>
      <c r="E15">
        <v>1961205035.6324301</v>
      </c>
      <c r="F15">
        <v>86.891995835186037</v>
      </c>
      <c r="G15">
        <f t="shared" si="0"/>
        <v>-0.30629695769212056</v>
      </c>
      <c r="K15" t="s">
        <v>11</v>
      </c>
      <c r="L15">
        <f>CORREL(D340:D365,E340:E365)</f>
        <v>0.96251584761171027</v>
      </c>
      <c r="M15">
        <f>AVERAGE(G343:G365)</f>
        <v>0.76421941186877629</v>
      </c>
    </row>
    <row r="16" spans="1:13">
      <c r="A16" s="2" t="s">
        <v>3</v>
      </c>
      <c r="B16" s="2">
        <v>1</v>
      </c>
      <c r="C16" s="2">
        <v>2004</v>
      </c>
      <c r="D16" s="5">
        <v>8785000000</v>
      </c>
      <c r="E16">
        <v>2562015186.2042499</v>
      </c>
      <c r="F16">
        <v>92.639406499444604</v>
      </c>
      <c r="G16">
        <f t="shared" si="0"/>
        <v>0.89932726075394898</v>
      </c>
      <c r="K16" t="s">
        <v>14</v>
      </c>
      <c r="L16">
        <f>CORREL(D366:D391,E366:E391)</f>
        <v>0.9689910707134689</v>
      </c>
      <c r="M16">
        <f>AVERAGE(G369:G391)</f>
        <v>0.517116041353467</v>
      </c>
    </row>
    <row r="17" spans="1:13">
      <c r="A17" s="2" t="s">
        <v>3</v>
      </c>
      <c r="B17" s="2">
        <v>1</v>
      </c>
      <c r="C17" s="2">
        <v>2005</v>
      </c>
      <c r="D17" s="5">
        <v>9573000000</v>
      </c>
      <c r="E17">
        <v>3279393006.3788099</v>
      </c>
      <c r="F17">
        <v>100</v>
      </c>
      <c r="G17">
        <f t="shared" si="0"/>
        <v>0.99138299051060486</v>
      </c>
      <c r="K17" t="s">
        <v>24</v>
      </c>
      <c r="L17">
        <f>CORREL(D392:D417,E392:E417)</f>
        <v>0.97565827476458555</v>
      </c>
      <c r="M17">
        <f>AVERAGE(G395:G417)</f>
        <v>0.69415820443679765</v>
      </c>
    </row>
    <row r="18" spans="1:13">
      <c r="A18" s="2" t="s">
        <v>3</v>
      </c>
      <c r="B18" s="2">
        <v>1</v>
      </c>
      <c r="C18" s="2">
        <v>2006</v>
      </c>
      <c r="D18" s="5">
        <v>11520000000</v>
      </c>
      <c r="E18">
        <v>4349355086.5037003</v>
      </c>
      <c r="F18">
        <v>102.25101497538981</v>
      </c>
      <c r="G18">
        <f t="shared" si="0"/>
        <v>0.99134640901714732</v>
      </c>
    </row>
    <row r="19" spans="1:13">
      <c r="A19" s="2" t="s">
        <v>3</v>
      </c>
      <c r="B19" s="2">
        <v>1</v>
      </c>
      <c r="C19" s="2">
        <v>2007</v>
      </c>
      <c r="D19" s="5">
        <v>13216000000</v>
      </c>
      <c r="E19">
        <v>4954735466.5749102</v>
      </c>
      <c r="F19">
        <v>101.76896830105767</v>
      </c>
      <c r="G19">
        <f t="shared" si="0"/>
        <v>0.98687064271209124</v>
      </c>
    </row>
    <row r="20" spans="1:13">
      <c r="A20" s="2" t="s">
        <v>3</v>
      </c>
      <c r="B20" s="2">
        <v>1</v>
      </c>
      <c r="C20" s="2">
        <v>2008</v>
      </c>
      <c r="D20" s="5">
        <v>16792000000.000002</v>
      </c>
      <c r="E20">
        <v>7023072797.0345898</v>
      </c>
      <c r="F20">
        <v>93.388145845425626</v>
      </c>
      <c r="G20">
        <f t="shared" si="0"/>
        <v>0.99714310426496056</v>
      </c>
    </row>
    <row r="21" spans="1:13">
      <c r="A21" s="2" t="s">
        <v>3</v>
      </c>
      <c r="B21" s="2">
        <v>1</v>
      </c>
      <c r="C21" s="2">
        <v>2009</v>
      </c>
      <c r="D21" s="5">
        <v>17464000000</v>
      </c>
      <c r="E21">
        <v>5429960000</v>
      </c>
      <c r="F21">
        <v>85.469353940440342</v>
      </c>
      <c r="G21">
        <f t="shared" si="0"/>
        <v>0.76420589101277314</v>
      </c>
    </row>
    <row r="22" spans="1:13">
      <c r="A22" s="2" t="s">
        <v>3</v>
      </c>
      <c r="B22" s="2">
        <v>1</v>
      </c>
      <c r="C22" s="2">
        <v>2010</v>
      </c>
      <c r="D22" s="5">
        <v>19786000000</v>
      </c>
      <c r="E22">
        <v>6836994924.1345997</v>
      </c>
      <c r="F22">
        <v>89.85720890674709</v>
      </c>
      <c r="G22">
        <f t="shared" si="0"/>
        <v>0.70018928168837935</v>
      </c>
    </row>
    <row r="23" spans="1:13">
      <c r="A23" s="2" t="s">
        <v>3</v>
      </c>
      <c r="B23" s="2">
        <v>1</v>
      </c>
      <c r="C23" s="2">
        <v>2011</v>
      </c>
      <c r="D23" s="5">
        <v>24135000000</v>
      </c>
      <c r="E23">
        <v>9122873526.4233494</v>
      </c>
      <c r="F23">
        <v>89.783465180501764</v>
      </c>
      <c r="G23">
        <f t="shared" si="0"/>
        <v>0.8515481342242599</v>
      </c>
    </row>
    <row r="24" spans="1:13">
      <c r="A24" s="2" t="s">
        <v>3</v>
      </c>
      <c r="B24" s="2">
        <v>1</v>
      </c>
      <c r="C24" s="2">
        <v>2012</v>
      </c>
      <c r="D24" s="5">
        <v>27282000000</v>
      </c>
      <c r="E24">
        <v>12257994961.9128</v>
      </c>
      <c r="F24">
        <v>86.981130761721474</v>
      </c>
      <c r="G24">
        <f t="shared" si="0"/>
        <v>0.98918851582740797</v>
      </c>
    </row>
    <row r="25" spans="1:13">
      <c r="A25" s="2" t="s">
        <v>3</v>
      </c>
      <c r="B25" s="2">
        <v>1</v>
      </c>
      <c r="C25" s="2">
        <v>2013</v>
      </c>
      <c r="D25" s="5">
        <v>30883000000</v>
      </c>
      <c r="E25">
        <v>12752655397.156799</v>
      </c>
      <c r="F25">
        <v>81.510996574764434</v>
      </c>
      <c r="G25">
        <f t="shared" si="0"/>
        <v>0.96828632321566188</v>
      </c>
    </row>
    <row r="26" spans="1:13">
      <c r="A26" s="2" t="s">
        <v>3</v>
      </c>
      <c r="B26" s="2">
        <v>1</v>
      </c>
      <c r="C26" s="2">
        <v>2014</v>
      </c>
      <c r="D26" s="5">
        <v>33237000000</v>
      </c>
      <c r="E26">
        <v>13999840940.8466</v>
      </c>
      <c r="F26">
        <v>74.877367728953985</v>
      </c>
      <c r="G26">
        <f t="shared" si="0"/>
        <v>0.94194393828319634</v>
      </c>
    </row>
    <row r="27" spans="1:13">
      <c r="A27" s="2" t="s">
        <v>3</v>
      </c>
      <c r="B27" s="2">
        <v>1</v>
      </c>
      <c r="C27" s="2">
        <v>2015</v>
      </c>
      <c r="D27" s="5">
        <v>33238000000</v>
      </c>
      <c r="E27">
        <v>9914934580.5373192</v>
      </c>
      <c r="F27">
        <v>65.603459673587622</v>
      </c>
      <c r="G27">
        <f t="shared" si="0"/>
        <v>-9.6207814426666996E-2</v>
      </c>
    </row>
    <row r="28" spans="1:13">
      <c r="A28" s="2" t="s">
        <v>16</v>
      </c>
      <c r="B28" s="2">
        <v>2</v>
      </c>
      <c r="C28" s="2">
        <v>1990</v>
      </c>
      <c r="D28" s="5">
        <v>475119000000</v>
      </c>
      <c r="E28">
        <v>35170000000</v>
      </c>
      <c r="F28">
        <v>61.831989794960208</v>
      </c>
    </row>
    <row r="29" spans="1:13">
      <c r="A29" s="2" t="s">
        <v>16</v>
      </c>
      <c r="B29" s="2">
        <v>2</v>
      </c>
      <c r="C29" s="2">
        <v>1991</v>
      </c>
      <c r="D29" s="5">
        <v>416596000000</v>
      </c>
      <c r="E29">
        <v>34938000000</v>
      </c>
      <c r="F29">
        <v>73.96524440323951</v>
      </c>
    </row>
    <row r="30" spans="1:13">
      <c r="A30" s="2" t="s">
        <v>16</v>
      </c>
      <c r="B30" s="2">
        <v>2</v>
      </c>
      <c r="C30" s="2">
        <v>1992</v>
      </c>
      <c r="D30" s="5">
        <v>399082000000</v>
      </c>
      <c r="E30">
        <v>39881000000</v>
      </c>
      <c r="F30">
        <v>86.488136241136814</v>
      </c>
    </row>
    <row r="31" spans="1:13">
      <c r="A31" s="2" t="s">
        <v>16</v>
      </c>
      <c r="B31" s="2">
        <v>2</v>
      </c>
      <c r="C31" s="2">
        <v>1993</v>
      </c>
      <c r="D31" s="5">
        <v>447832000000</v>
      </c>
      <c r="E31">
        <v>43595000000</v>
      </c>
      <c r="F31">
        <v>85.678374018892058</v>
      </c>
      <c r="G31">
        <f>CORREL(D28:D31,E28:E31)</f>
        <v>-0.12507454549114747</v>
      </c>
    </row>
    <row r="32" spans="1:13">
      <c r="A32" s="2" t="s">
        <v>16</v>
      </c>
      <c r="B32" s="2">
        <v>2</v>
      </c>
      <c r="C32" s="2">
        <v>1994</v>
      </c>
      <c r="D32" s="5">
        <v>558374000000</v>
      </c>
      <c r="E32">
        <v>49010000000</v>
      </c>
      <c r="F32">
        <v>83.202261532295921</v>
      </c>
      <c r="G32">
        <f t="shared" ref="G32:G53" si="1">CORREL(D29:D32,E29:E32)</f>
        <v>0.86533248000162832</v>
      </c>
    </row>
    <row r="33" spans="1:7">
      <c r="A33" s="2" t="s">
        <v>16</v>
      </c>
      <c r="B33" s="2">
        <v>2</v>
      </c>
      <c r="C33" s="2">
        <v>1995</v>
      </c>
      <c r="D33" s="5">
        <v>786479000000</v>
      </c>
      <c r="E33">
        <v>52641000000</v>
      </c>
      <c r="F33">
        <v>75.34228792068734</v>
      </c>
      <c r="G33">
        <f t="shared" si="1"/>
        <v>0.94532052343929551</v>
      </c>
    </row>
    <row r="34" spans="1:7">
      <c r="A34" s="2" t="s">
        <v>16</v>
      </c>
      <c r="B34" s="2">
        <v>2</v>
      </c>
      <c r="C34" s="2">
        <v>1996</v>
      </c>
      <c r="D34" s="5">
        <v>850800000000</v>
      </c>
      <c r="E34">
        <v>52506000000</v>
      </c>
      <c r="F34">
        <v>72.745725970946026</v>
      </c>
      <c r="G34">
        <f t="shared" si="1"/>
        <v>0.94266661167293131</v>
      </c>
    </row>
    <row r="35" spans="1:7">
      <c r="A35" s="2" t="s">
        <v>16</v>
      </c>
      <c r="B35" s="2">
        <v>2</v>
      </c>
      <c r="C35" s="2">
        <v>1997</v>
      </c>
      <c r="D35" s="5">
        <v>883534000000</v>
      </c>
      <c r="E35">
        <v>59178000000</v>
      </c>
      <c r="F35">
        <v>72.214387046863877</v>
      </c>
      <c r="G35">
        <f t="shared" si="1"/>
        <v>0.80390674061701206</v>
      </c>
    </row>
    <row r="36" spans="1:7">
      <c r="A36" s="2" t="s">
        <v>16</v>
      </c>
      <c r="B36" s="2">
        <v>2</v>
      </c>
      <c r="C36" s="2">
        <v>1998</v>
      </c>
      <c r="D36" s="5">
        <v>864017000000</v>
      </c>
      <c r="E36">
        <v>58767000000</v>
      </c>
      <c r="F36">
        <v>75.114437839490208</v>
      </c>
      <c r="G36">
        <f t="shared" si="1"/>
        <v>0.75584690587618797</v>
      </c>
    </row>
    <row r="37" spans="1:7">
      <c r="A37" s="2" t="s">
        <v>16</v>
      </c>
      <c r="B37" s="2">
        <v>2</v>
      </c>
      <c r="C37" s="2">
        <v>1999</v>
      </c>
      <c r="D37" s="5">
        <v>599438000000</v>
      </c>
      <c r="E37">
        <v>54563000000</v>
      </c>
      <c r="F37">
        <v>109.48692211038258</v>
      </c>
      <c r="G37">
        <f t="shared" si="1"/>
        <v>0.4233277297496153</v>
      </c>
    </row>
    <row r="38" spans="1:7">
      <c r="A38" s="2" t="s">
        <v>16</v>
      </c>
      <c r="B38" s="2">
        <v>2</v>
      </c>
      <c r="C38" s="2">
        <v>2000</v>
      </c>
      <c r="D38" s="5">
        <v>655454000000</v>
      </c>
      <c r="E38">
        <v>63716723040.969299</v>
      </c>
      <c r="F38">
        <v>102.2866212080678</v>
      </c>
      <c r="G38">
        <f t="shared" si="1"/>
        <v>0.13532485857067544</v>
      </c>
    </row>
    <row r="39" spans="1:7">
      <c r="A39" s="2" t="s">
        <v>16</v>
      </c>
      <c r="B39" s="2">
        <v>2</v>
      </c>
      <c r="C39" s="2">
        <v>2001</v>
      </c>
      <c r="D39" s="5">
        <v>559982000000</v>
      </c>
      <c r="E39">
        <v>66517202823.949501</v>
      </c>
      <c r="F39">
        <v>120.55411931869442</v>
      </c>
      <c r="G39">
        <f t="shared" si="1"/>
        <v>-0.29091631887373148</v>
      </c>
    </row>
    <row r="40" spans="1:7">
      <c r="A40" s="2" t="s">
        <v>16</v>
      </c>
      <c r="B40" s="2">
        <v>2</v>
      </c>
      <c r="C40" s="2">
        <v>2002</v>
      </c>
      <c r="D40" s="5">
        <v>509798000000</v>
      </c>
      <c r="E40">
        <v>68943055575.724396</v>
      </c>
      <c r="F40">
        <v>129.48844007594491</v>
      </c>
      <c r="G40">
        <f t="shared" si="1"/>
        <v>-0.51569390827959372</v>
      </c>
    </row>
    <row r="41" spans="1:7">
      <c r="A41" s="2" t="s">
        <v>16</v>
      </c>
      <c r="B41" s="2">
        <v>2</v>
      </c>
      <c r="C41" s="2">
        <v>2003</v>
      </c>
      <c r="D41" s="5">
        <v>558232000000</v>
      </c>
      <c r="E41">
        <v>82570023303.573196</v>
      </c>
      <c r="F41">
        <v>128.95104930436977</v>
      </c>
      <c r="G41">
        <f t="shared" si="1"/>
        <v>-0.38397820009397815</v>
      </c>
    </row>
    <row r="42" spans="1:7">
      <c r="A42" s="2" t="s">
        <v>16</v>
      </c>
      <c r="B42" s="2">
        <v>2</v>
      </c>
      <c r="C42" s="2">
        <v>2004</v>
      </c>
      <c r="D42" s="5">
        <v>669290000000</v>
      </c>
      <c r="E42">
        <v>107984756804.627</v>
      </c>
      <c r="F42">
        <v>122.58853494753778</v>
      </c>
      <c r="G42">
        <f t="shared" si="1"/>
        <v>0.91567408533231731</v>
      </c>
    </row>
    <row r="43" spans="1:7">
      <c r="A43" s="2" t="s">
        <v>16</v>
      </c>
      <c r="B43" s="2">
        <v>2</v>
      </c>
      <c r="C43" s="2">
        <v>2005</v>
      </c>
      <c r="D43" s="5">
        <v>891633000000</v>
      </c>
      <c r="E43">
        <v>133005199276.194</v>
      </c>
      <c r="F43">
        <v>100</v>
      </c>
      <c r="G43">
        <f t="shared" si="1"/>
        <v>0.97895725717155291</v>
      </c>
    </row>
    <row r="44" spans="1:7">
      <c r="A44" s="2" t="s">
        <v>16</v>
      </c>
      <c r="B44" s="2">
        <v>2</v>
      </c>
      <c r="C44" s="2">
        <v>2006</v>
      </c>
      <c r="D44" s="5">
        <v>1107628000000</v>
      </c>
      <c r="E44">
        <v>156303207937.52899</v>
      </c>
      <c r="F44">
        <v>89.008524437905507</v>
      </c>
      <c r="G44">
        <f t="shared" si="1"/>
        <v>0.98804856490850546</v>
      </c>
    </row>
    <row r="45" spans="1:7">
      <c r="A45" s="2" t="s">
        <v>16</v>
      </c>
      <c r="B45" s="2">
        <v>2</v>
      </c>
      <c r="C45" s="2">
        <v>2007</v>
      </c>
      <c r="D45" s="5">
        <v>1397114000000</v>
      </c>
      <c r="E45">
        <v>184603323407.86801</v>
      </c>
      <c r="F45">
        <v>82.784542650554826</v>
      </c>
      <c r="G45">
        <f t="shared" si="1"/>
        <v>0.99941636435037073</v>
      </c>
    </row>
    <row r="46" spans="1:7">
      <c r="A46" s="2" t="s">
        <v>16</v>
      </c>
      <c r="B46" s="2">
        <v>2</v>
      </c>
      <c r="C46" s="2">
        <v>2008</v>
      </c>
      <c r="D46" s="5">
        <v>1695855000000</v>
      </c>
      <c r="E46">
        <v>228392969446.02899</v>
      </c>
      <c r="F46">
        <v>80.39189086992792</v>
      </c>
      <c r="G46">
        <f t="shared" si="1"/>
        <v>0.9954838856934709</v>
      </c>
    </row>
    <row r="47" spans="1:7">
      <c r="A47" s="2" t="s">
        <v>16</v>
      </c>
      <c r="B47" s="2">
        <v>2</v>
      </c>
      <c r="C47" s="2">
        <v>2009</v>
      </c>
      <c r="D47" s="5">
        <v>1669204000000</v>
      </c>
      <c r="E47">
        <v>180723090100</v>
      </c>
      <c r="F47">
        <v>82.276322672017571</v>
      </c>
      <c r="G47">
        <f t="shared" si="1"/>
        <v>0.7832258818407617</v>
      </c>
    </row>
    <row r="48" spans="1:7">
      <c r="A48" s="2" t="s">
        <v>16</v>
      </c>
      <c r="B48" s="2">
        <v>2</v>
      </c>
      <c r="C48" s="2">
        <v>2010</v>
      </c>
      <c r="D48" s="5">
        <v>2208704000000</v>
      </c>
      <c r="E48">
        <v>232060095597.79001</v>
      </c>
      <c r="F48">
        <v>71.967715135508413</v>
      </c>
      <c r="G48">
        <f t="shared" si="1"/>
        <v>0.72689694939826199</v>
      </c>
    </row>
    <row r="49" spans="1:7">
      <c r="A49" s="2" t="s">
        <v>16</v>
      </c>
      <c r="B49" s="2">
        <v>2</v>
      </c>
      <c r="C49" s="2">
        <v>2011</v>
      </c>
      <c r="D49" s="5">
        <v>2614027000000</v>
      </c>
      <c r="E49">
        <v>292549643820.53003</v>
      </c>
      <c r="F49">
        <v>69.164425912649378</v>
      </c>
      <c r="G49">
        <f t="shared" si="1"/>
        <v>0.88421751810978721</v>
      </c>
    </row>
    <row r="50" spans="1:7">
      <c r="A50" s="2" t="s">
        <v>16</v>
      </c>
      <c r="B50" s="2">
        <v>2</v>
      </c>
      <c r="C50" s="2">
        <v>2012</v>
      </c>
      <c r="D50" s="5">
        <v>2464053000000</v>
      </c>
      <c r="E50">
        <v>281259268835.21002</v>
      </c>
      <c r="F50">
        <v>77.642141456284634</v>
      </c>
      <c r="G50">
        <f t="shared" si="1"/>
        <v>0.9883133421494289</v>
      </c>
    </row>
    <row r="51" spans="1:7">
      <c r="A51" s="2" t="s">
        <v>16</v>
      </c>
      <c r="B51" s="2">
        <v>2</v>
      </c>
      <c r="C51" s="2">
        <v>2013</v>
      </c>
      <c r="D51" s="5">
        <v>2471718000000</v>
      </c>
      <c r="E51">
        <v>279638745848.76001</v>
      </c>
      <c r="F51">
        <v>83.039979656562238</v>
      </c>
      <c r="G51">
        <f t="shared" si="1"/>
        <v>0.97783385741922069</v>
      </c>
    </row>
    <row r="52" spans="1:7">
      <c r="A52" s="2" t="s">
        <v>16</v>
      </c>
      <c r="B52" s="2">
        <v>2</v>
      </c>
      <c r="C52" s="2">
        <v>2014</v>
      </c>
      <c r="D52" s="5">
        <v>2456054000000</v>
      </c>
      <c r="E52">
        <v>264063098515.125</v>
      </c>
      <c r="F52">
        <v>85.393281426019044</v>
      </c>
      <c r="G52">
        <f t="shared" si="1"/>
        <v>0.7934281361491714</v>
      </c>
    </row>
    <row r="53" spans="1:7">
      <c r="A53" s="2" t="s">
        <v>16</v>
      </c>
      <c r="B53" s="2">
        <v>2</v>
      </c>
      <c r="C53" s="2">
        <v>2015</v>
      </c>
      <c r="D53" s="5">
        <v>1801482000000</v>
      </c>
      <c r="E53">
        <v>223869590906.66</v>
      </c>
      <c r="F53">
        <v>106.14993424788567</v>
      </c>
      <c r="G53">
        <f t="shared" si="1"/>
        <v>0.96140202581115874</v>
      </c>
    </row>
    <row r="54" spans="1:7">
      <c r="A54" t="s">
        <v>12</v>
      </c>
      <c r="B54" s="2">
        <v>3</v>
      </c>
      <c r="C54" s="2">
        <v>1990</v>
      </c>
      <c r="D54" s="5">
        <v>32997999999.999996</v>
      </c>
      <c r="E54">
        <v>10220800000</v>
      </c>
      <c r="F54">
        <v>110.44296554024923</v>
      </c>
    </row>
    <row r="55" spans="1:7">
      <c r="A55" t="s">
        <v>12</v>
      </c>
      <c r="B55" s="2">
        <v>3</v>
      </c>
      <c r="C55" s="2">
        <v>1991</v>
      </c>
      <c r="D55" s="5">
        <v>37981000000</v>
      </c>
      <c r="E55">
        <v>11068200000</v>
      </c>
      <c r="F55">
        <v>109.61089519212605</v>
      </c>
    </row>
    <row r="56" spans="1:7">
      <c r="A56" t="s">
        <v>12</v>
      </c>
      <c r="B56" s="2">
        <v>3</v>
      </c>
      <c r="C56" s="2">
        <v>1992</v>
      </c>
      <c r="D56" s="5">
        <v>46271000000</v>
      </c>
      <c r="E56">
        <v>12367400000</v>
      </c>
      <c r="F56">
        <v>104.19565938379873</v>
      </c>
    </row>
    <row r="57" spans="1:7">
      <c r="A57" t="s">
        <v>12</v>
      </c>
      <c r="B57" s="2">
        <v>3</v>
      </c>
      <c r="C57" s="2">
        <v>1993</v>
      </c>
      <c r="D57" s="5">
        <v>49506000000</v>
      </c>
      <c r="E57">
        <v>11713400000</v>
      </c>
      <c r="F57">
        <v>105.47328355058853</v>
      </c>
      <c r="G57">
        <f>CORREL(D54:D57,E54:E57)</f>
        <v>0.88326996746667197</v>
      </c>
    </row>
    <row r="58" spans="1:7">
      <c r="A58" t="s">
        <v>12</v>
      </c>
      <c r="B58" s="2">
        <v>3</v>
      </c>
      <c r="C58" s="2">
        <v>1994</v>
      </c>
      <c r="D58" s="5">
        <v>57114000000</v>
      </c>
      <c r="E58">
        <v>14444000000</v>
      </c>
      <c r="F58">
        <v>104.02630532998843</v>
      </c>
      <c r="G58">
        <f t="shared" ref="G58:G79" si="2">CORREL(D55:D58,E55:E58)</f>
        <v>0.89090292983922958</v>
      </c>
    </row>
    <row r="59" spans="1:7">
      <c r="A59" t="s">
        <v>12</v>
      </c>
      <c r="B59" s="2">
        <v>3</v>
      </c>
      <c r="C59" s="2">
        <v>1995</v>
      </c>
      <c r="D59" s="5">
        <v>73600000000</v>
      </c>
      <c r="E59">
        <v>19357900000</v>
      </c>
      <c r="F59">
        <v>96.282545004612004</v>
      </c>
      <c r="G59">
        <f t="shared" si="2"/>
        <v>0.98228688590295132</v>
      </c>
    </row>
    <row r="60" spans="1:7">
      <c r="A60" t="s">
        <v>12</v>
      </c>
      <c r="B60" s="2">
        <v>3</v>
      </c>
      <c r="C60" s="2">
        <v>1996</v>
      </c>
      <c r="D60" s="5">
        <v>78025000000</v>
      </c>
      <c r="E60">
        <v>20214723966.892799</v>
      </c>
      <c r="F60">
        <v>92.922008953303006</v>
      </c>
      <c r="G60">
        <f t="shared" si="2"/>
        <v>0.99782908095364853</v>
      </c>
    </row>
    <row r="61" spans="1:7">
      <c r="A61" t="s">
        <v>12</v>
      </c>
      <c r="B61" s="2">
        <v>3</v>
      </c>
      <c r="C61" s="2">
        <v>1997</v>
      </c>
      <c r="D61" s="5">
        <v>84924000000</v>
      </c>
      <c r="E61">
        <v>21762015598.187401</v>
      </c>
      <c r="F61">
        <v>87.707800541440761</v>
      </c>
      <c r="G61">
        <f t="shared" si="2"/>
        <v>0.99630649864671017</v>
      </c>
    </row>
    <row r="62" spans="1:7">
      <c r="A62" t="s">
        <v>12</v>
      </c>
      <c r="B62" s="2">
        <v>3</v>
      </c>
      <c r="C62" s="2">
        <v>1998</v>
      </c>
      <c r="D62" s="5">
        <v>81590000000</v>
      </c>
      <c r="E62">
        <v>20274816280.191101</v>
      </c>
      <c r="F62">
        <v>90.53492558588573</v>
      </c>
      <c r="G62">
        <f t="shared" si="2"/>
        <v>0.93115275160416167</v>
      </c>
    </row>
    <row r="63" spans="1:7">
      <c r="A63" t="s">
        <v>12</v>
      </c>
      <c r="B63" s="2">
        <v>3</v>
      </c>
      <c r="C63" s="2">
        <v>1999</v>
      </c>
      <c r="D63" s="5">
        <v>75121000000</v>
      </c>
      <c r="E63">
        <v>21031264413.665699</v>
      </c>
      <c r="F63">
        <v>96.561301864941825</v>
      </c>
      <c r="G63">
        <f t="shared" si="2"/>
        <v>0.42233005508902377</v>
      </c>
    </row>
    <row r="64" spans="1:7">
      <c r="A64" t="s">
        <v>12</v>
      </c>
      <c r="B64" s="2">
        <v>3</v>
      </c>
      <c r="C64" s="2">
        <v>2000</v>
      </c>
      <c r="D64" s="5">
        <v>77825000000</v>
      </c>
      <c r="E64">
        <v>23293153568.7677</v>
      </c>
      <c r="F64">
        <v>98.973337570326066</v>
      </c>
      <c r="G64">
        <f t="shared" si="2"/>
        <v>-0.13409334288017263</v>
      </c>
    </row>
    <row r="65" spans="1:7">
      <c r="A65" t="s">
        <v>12</v>
      </c>
      <c r="B65" s="2">
        <v>3</v>
      </c>
      <c r="C65" s="2">
        <v>2001</v>
      </c>
      <c r="D65" s="5">
        <v>70968000000</v>
      </c>
      <c r="E65">
        <v>22410169061.297401</v>
      </c>
      <c r="F65">
        <v>110.71099582146405</v>
      </c>
      <c r="G65">
        <f t="shared" si="2"/>
        <v>-0.44640000882151104</v>
      </c>
    </row>
    <row r="66" spans="1:7">
      <c r="A66" t="s">
        <v>12</v>
      </c>
      <c r="B66" s="2">
        <v>3</v>
      </c>
      <c r="C66" s="2">
        <v>2002</v>
      </c>
      <c r="D66" s="5">
        <v>69729000000</v>
      </c>
      <c r="E66">
        <v>22565348603.445599</v>
      </c>
      <c r="F66">
        <v>107.52721783641756</v>
      </c>
      <c r="G66">
        <f t="shared" si="2"/>
        <v>9.1389624785261817E-2</v>
      </c>
    </row>
    <row r="67" spans="1:7">
      <c r="A67" t="s">
        <v>12</v>
      </c>
      <c r="B67" s="2">
        <v>3</v>
      </c>
      <c r="C67" s="2">
        <v>2003</v>
      </c>
      <c r="D67" s="5">
        <v>75644000000</v>
      </c>
      <c r="E67">
        <v>26733695997.021099</v>
      </c>
      <c r="F67">
        <v>113.13779002439934</v>
      </c>
      <c r="G67">
        <f t="shared" si="2"/>
        <v>0.52812847863983559</v>
      </c>
    </row>
    <row r="68" spans="1:7">
      <c r="A68" t="s">
        <v>12</v>
      </c>
      <c r="B68" s="2">
        <v>3</v>
      </c>
      <c r="C68" s="2">
        <v>2004</v>
      </c>
      <c r="D68" s="5">
        <v>99236000000</v>
      </c>
      <c r="E68">
        <v>38554007814.446198</v>
      </c>
      <c r="F68">
        <v>105.6390825659408</v>
      </c>
      <c r="G68">
        <f t="shared" si="2"/>
        <v>0.99540651628252241</v>
      </c>
    </row>
    <row r="69" spans="1:7">
      <c r="A69" t="s">
        <v>12</v>
      </c>
      <c r="B69" s="2">
        <v>3</v>
      </c>
      <c r="C69" s="2">
        <v>2005</v>
      </c>
      <c r="D69" s="5">
        <v>122958000000</v>
      </c>
      <c r="E69">
        <v>48400983718.819099</v>
      </c>
      <c r="F69">
        <v>100</v>
      </c>
      <c r="G69">
        <f t="shared" si="2"/>
        <v>0.9972986991667232</v>
      </c>
    </row>
    <row r="70" spans="1:7">
      <c r="A70" t="s">
        <v>12</v>
      </c>
      <c r="B70" s="2">
        <v>3</v>
      </c>
      <c r="C70" s="2">
        <v>2006</v>
      </c>
      <c r="D70" s="5">
        <v>154782000000</v>
      </c>
      <c r="E70">
        <v>66510530574.614502</v>
      </c>
      <c r="F70">
        <v>95.455524816478672</v>
      </c>
      <c r="G70">
        <f t="shared" si="2"/>
        <v>0.99811825400056053</v>
      </c>
    </row>
    <row r="71" spans="1:7">
      <c r="A71" t="s">
        <v>12</v>
      </c>
      <c r="B71" s="2">
        <v>3</v>
      </c>
      <c r="C71" s="2">
        <v>2007</v>
      </c>
      <c r="D71" s="5">
        <v>173471000000</v>
      </c>
      <c r="E71">
        <v>76933888373.424698</v>
      </c>
      <c r="F71">
        <v>97.147942211938798</v>
      </c>
      <c r="G71">
        <f t="shared" si="2"/>
        <v>0.99791886315070433</v>
      </c>
    </row>
    <row r="72" spans="1:7">
      <c r="A72" t="s">
        <v>12</v>
      </c>
      <c r="B72" s="2">
        <v>3</v>
      </c>
      <c r="C72" s="2">
        <v>2008</v>
      </c>
      <c r="D72" s="5">
        <v>179510000000</v>
      </c>
      <c r="E72">
        <v>77082302509.790802</v>
      </c>
      <c r="F72">
        <v>97.297443660091801</v>
      </c>
      <c r="G72">
        <f t="shared" si="2"/>
        <v>0.99488730730311203</v>
      </c>
    </row>
    <row r="73" spans="1:7">
      <c r="A73" t="s">
        <v>12</v>
      </c>
      <c r="B73" s="2">
        <v>3</v>
      </c>
      <c r="C73" s="2">
        <v>2009</v>
      </c>
      <c r="D73" s="5">
        <v>172512000000</v>
      </c>
      <c r="E73">
        <v>63955504281.871201</v>
      </c>
      <c r="F73">
        <v>101.60935122655376</v>
      </c>
      <c r="G73">
        <f t="shared" si="2"/>
        <v>0.58706651868436432</v>
      </c>
    </row>
    <row r="74" spans="1:7">
      <c r="A74" t="s">
        <v>12</v>
      </c>
      <c r="B74" s="2">
        <v>3</v>
      </c>
      <c r="C74" s="2">
        <v>2010</v>
      </c>
      <c r="D74" s="5">
        <v>218272000000</v>
      </c>
      <c r="E74">
        <v>82257263428</v>
      </c>
      <c r="F74">
        <v>96.254488494769475</v>
      </c>
      <c r="G74">
        <f t="shared" si="2"/>
        <v>0.67759504382799518</v>
      </c>
    </row>
    <row r="75" spans="1:7">
      <c r="A75" t="s">
        <v>12</v>
      </c>
      <c r="B75" s="2">
        <v>3</v>
      </c>
      <c r="C75" s="2">
        <v>2011</v>
      </c>
      <c r="D75" s="5">
        <v>252072000000</v>
      </c>
      <c r="E75">
        <v>94543125962</v>
      </c>
      <c r="F75">
        <v>95.260745829850336</v>
      </c>
      <c r="G75">
        <f t="shared" si="2"/>
        <v>0.9339916999396094</v>
      </c>
    </row>
    <row r="76" spans="1:7">
      <c r="A76" t="s">
        <v>12</v>
      </c>
      <c r="B76" s="2">
        <v>3</v>
      </c>
      <c r="C76" s="2">
        <v>2012</v>
      </c>
      <c r="D76" s="5">
        <v>267026000000</v>
      </c>
      <c r="E76">
        <v>90177509921.949005</v>
      </c>
      <c r="F76">
        <v>94.00933811226308</v>
      </c>
      <c r="G76">
        <f t="shared" si="2"/>
        <v>0.9538862996088121</v>
      </c>
    </row>
    <row r="77" spans="1:7">
      <c r="A77" t="s">
        <v>12</v>
      </c>
      <c r="B77" s="2">
        <v>3</v>
      </c>
      <c r="C77" s="2">
        <v>2013</v>
      </c>
      <c r="D77" s="5">
        <v>278340000000</v>
      </c>
      <c r="E77">
        <v>88741620289.133408</v>
      </c>
      <c r="F77">
        <v>95.244490359020446</v>
      </c>
      <c r="G77">
        <f t="shared" si="2"/>
        <v>0.60087839350358496</v>
      </c>
    </row>
    <row r="78" spans="1:7">
      <c r="A78" t="s">
        <v>12</v>
      </c>
      <c r="B78" s="2">
        <v>3</v>
      </c>
      <c r="C78" s="2">
        <v>2014</v>
      </c>
      <c r="D78" s="5">
        <v>260954000000</v>
      </c>
      <c r="E78">
        <v>85934700169.940399</v>
      </c>
      <c r="F78">
        <v>105.41287777443266</v>
      </c>
      <c r="G78">
        <f t="shared" si="2"/>
        <v>-0.49615697381459045</v>
      </c>
    </row>
    <row r="79" spans="1:7">
      <c r="A79" t="s">
        <v>12</v>
      </c>
      <c r="B79" s="2">
        <v>3</v>
      </c>
      <c r="C79" s="2">
        <v>2015</v>
      </c>
      <c r="D79" s="5">
        <v>242537000000</v>
      </c>
      <c r="E79">
        <v>72009149086.704498</v>
      </c>
      <c r="F79">
        <v>109.48177414239721</v>
      </c>
      <c r="G79">
        <f t="shared" si="2"/>
        <v>0.90865796867855808</v>
      </c>
    </row>
    <row r="80" spans="1:7">
      <c r="A80" t="s">
        <v>13</v>
      </c>
      <c r="B80" s="2">
        <v>4</v>
      </c>
      <c r="C80" s="2">
        <v>1990</v>
      </c>
      <c r="D80" s="5">
        <v>56412000000</v>
      </c>
      <c r="E80">
        <v>8679000000</v>
      </c>
      <c r="F80">
        <v>126.04072845112319</v>
      </c>
    </row>
    <row r="81" spans="1:7">
      <c r="A81" t="s">
        <v>13</v>
      </c>
      <c r="B81" s="2">
        <v>4</v>
      </c>
      <c r="C81" s="2">
        <v>1991</v>
      </c>
      <c r="D81" s="5">
        <v>58308000000</v>
      </c>
      <c r="E81">
        <v>9100000000</v>
      </c>
      <c r="F81">
        <v>126.67501651226227</v>
      </c>
    </row>
    <row r="82" spans="1:7">
      <c r="A82" t="s">
        <v>13</v>
      </c>
      <c r="B82" s="2">
        <v>4</v>
      </c>
      <c r="C82" s="2">
        <v>1992</v>
      </c>
      <c r="D82" s="5">
        <v>68997000000</v>
      </c>
      <c r="E82">
        <v>9246100000</v>
      </c>
      <c r="F82">
        <v>126.75325511325354</v>
      </c>
    </row>
    <row r="83" spans="1:7">
      <c r="A83" t="s">
        <v>13</v>
      </c>
      <c r="B83" s="2">
        <v>4</v>
      </c>
      <c r="C83" s="2">
        <v>1993</v>
      </c>
      <c r="D83" s="5">
        <v>78195000000</v>
      </c>
      <c r="E83">
        <v>9948400000</v>
      </c>
      <c r="F83">
        <v>118.66622023370043</v>
      </c>
      <c r="G83">
        <f>CORREL(D80:D83,E80:E83)</f>
        <v>0.94263464996059565</v>
      </c>
    </row>
    <row r="84" spans="1:7">
      <c r="A84" t="s">
        <v>13</v>
      </c>
      <c r="B84" s="2">
        <v>4</v>
      </c>
      <c r="C84" s="2">
        <v>1994</v>
      </c>
      <c r="D84" s="5">
        <v>98260000000</v>
      </c>
      <c r="E84">
        <v>10600937157.2708</v>
      </c>
      <c r="F84">
        <v>97.837827066789472</v>
      </c>
      <c r="G84">
        <f t="shared" ref="G84:G105" si="3">CORREL(D81:D84,E81:E84)</f>
        <v>0.97714914814504006</v>
      </c>
    </row>
    <row r="85" spans="1:7">
      <c r="A85" t="s">
        <v>13</v>
      </c>
      <c r="B85" s="2">
        <v>4</v>
      </c>
      <c r="C85" s="2">
        <v>1995</v>
      </c>
      <c r="D85" s="5">
        <v>111237000000</v>
      </c>
      <c r="E85">
        <v>12269610830.1998</v>
      </c>
      <c r="F85">
        <v>93.781858845512019</v>
      </c>
      <c r="G85">
        <f t="shared" si="3"/>
        <v>0.96129833635895146</v>
      </c>
    </row>
    <row r="86" spans="1:7">
      <c r="A86" t="s">
        <v>13</v>
      </c>
      <c r="B86" s="2">
        <v>4</v>
      </c>
      <c r="C86" s="2">
        <v>1996</v>
      </c>
      <c r="D86" s="5">
        <v>116838000000</v>
      </c>
      <c r="E86">
        <v>13140661010.079</v>
      </c>
      <c r="F86">
        <v>87.405607339102389</v>
      </c>
      <c r="G86">
        <f t="shared" si="3"/>
        <v>0.94659533207419977</v>
      </c>
    </row>
    <row r="87" spans="1:7">
      <c r="A87" t="s">
        <v>13</v>
      </c>
      <c r="B87" s="2">
        <v>4</v>
      </c>
      <c r="C87" s="2">
        <v>1997</v>
      </c>
      <c r="D87" s="5">
        <v>128267000000</v>
      </c>
      <c r="E87">
        <v>14211030620.5893</v>
      </c>
      <c r="F87">
        <v>81.9082483799004</v>
      </c>
      <c r="G87">
        <f t="shared" si="3"/>
        <v>0.99563785746395994</v>
      </c>
    </row>
    <row r="88" spans="1:7">
      <c r="A88" t="s">
        <v>13</v>
      </c>
      <c r="B88" s="2">
        <v>4</v>
      </c>
      <c r="C88" s="2">
        <v>1998</v>
      </c>
      <c r="D88" s="5">
        <v>118442000000</v>
      </c>
      <c r="E88">
        <v>13400195951.7822</v>
      </c>
      <c r="F88">
        <v>87.403213443948957</v>
      </c>
      <c r="G88">
        <f t="shared" si="3"/>
        <v>0.98037578619578769</v>
      </c>
    </row>
    <row r="89" spans="1:7">
      <c r="A89" t="s">
        <v>13</v>
      </c>
      <c r="B89" s="2">
        <v>4</v>
      </c>
      <c r="C89" s="2">
        <v>1999</v>
      </c>
      <c r="D89" s="5">
        <v>103761000000</v>
      </c>
      <c r="E89">
        <v>13940404311.879101</v>
      </c>
      <c r="F89">
        <v>96.728316734350457</v>
      </c>
      <c r="G89">
        <f t="shared" si="3"/>
        <v>0.14977493183920113</v>
      </c>
    </row>
    <row r="90" spans="1:7">
      <c r="A90" t="s">
        <v>13</v>
      </c>
      <c r="B90" s="2">
        <v>4</v>
      </c>
      <c r="C90" s="2">
        <v>2000</v>
      </c>
      <c r="D90" s="5">
        <v>99875000000</v>
      </c>
      <c r="E90">
        <v>15805109983.6642</v>
      </c>
      <c r="F90">
        <v>106.40061059279412</v>
      </c>
      <c r="G90">
        <f t="shared" si="3"/>
        <v>-0.55424527907158239</v>
      </c>
    </row>
    <row r="91" spans="1:7">
      <c r="A91" t="s">
        <v>13</v>
      </c>
      <c r="B91" s="2">
        <v>4</v>
      </c>
      <c r="C91" s="2">
        <v>2001</v>
      </c>
      <c r="D91" s="5">
        <v>98201000000</v>
      </c>
      <c r="E91">
        <v>15062583135.2386</v>
      </c>
      <c r="F91">
        <v>110.48628747004466</v>
      </c>
      <c r="G91">
        <f t="shared" si="3"/>
        <v>-0.82084210549075054</v>
      </c>
    </row>
    <row r="92" spans="1:7">
      <c r="A92" t="s">
        <v>13</v>
      </c>
      <c r="B92" s="2">
        <v>4</v>
      </c>
      <c r="C92" s="2">
        <v>2002</v>
      </c>
      <c r="D92" s="5">
        <v>97946000000</v>
      </c>
      <c r="E92">
        <v>14246681388.6471</v>
      </c>
      <c r="F92">
        <v>111.26809248725418</v>
      </c>
      <c r="G92">
        <f t="shared" si="3"/>
        <v>-0.39939576058494219</v>
      </c>
    </row>
    <row r="93" spans="1:7">
      <c r="A93" t="s">
        <v>13</v>
      </c>
      <c r="B93" s="2">
        <v>4</v>
      </c>
      <c r="C93" s="2">
        <v>2003</v>
      </c>
      <c r="D93" s="5">
        <v>94645000000</v>
      </c>
      <c r="E93">
        <v>15733414821.117599</v>
      </c>
      <c r="F93">
        <v>124.55223750743419</v>
      </c>
      <c r="G93">
        <f t="shared" si="3"/>
        <v>-0.1292044136377295</v>
      </c>
    </row>
    <row r="94" spans="1:7">
      <c r="A94" t="s">
        <v>13</v>
      </c>
      <c r="B94" s="2">
        <v>4</v>
      </c>
      <c r="C94" s="2">
        <v>2004</v>
      </c>
      <c r="D94" s="5">
        <v>117092000000</v>
      </c>
      <c r="E94">
        <v>19647838536.4314</v>
      </c>
      <c r="F94">
        <v>113.07865949516891</v>
      </c>
      <c r="G94">
        <f t="shared" si="3"/>
        <v>0.92281824845578508</v>
      </c>
    </row>
    <row r="95" spans="1:7">
      <c r="A95" t="s">
        <v>13</v>
      </c>
      <c r="B95" s="2">
        <v>4</v>
      </c>
      <c r="C95" s="2">
        <v>2005</v>
      </c>
      <c r="D95" s="5">
        <v>146547000000</v>
      </c>
      <c r="E95">
        <v>24704009651.809601</v>
      </c>
      <c r="F95">
        <v>100.00000000000004</v>
      </c>
      <c r="G95">
        <f t="shared" si="3"/>
        <v>0.98026290260805116</v>
      </c>
    </row>
    <row r="96" spans="1:7">
      <c r="A96" t="s">
        <v>13</v>
      </c>
      <c r="B96" s="2">
        <v>4</v>
      </c>
      <c r="C96" s="2">
        <v>2006</v>
      </c>
      <c r="D96" s="5">
        <v>162766000000</v>
      </c>
      <c r="E96">
        <v>28917457595.6647</v>
      </c>
      <c r="F96">
        <v>101.87750980500182</v>
      </c>
      <c r="G96">
        <f t="shared" si="3"/>
        <v>0.99636898938359097</v>
      </c>
    </row>
    <row r="97" spans="1:7">
      <c r="A97" t="s">
        <v>13</v>
      </c>
      <c r="B97" s="2">
        <v>4</v>
      </c>
      <c r="C97" s="2">
        <v>2007</v>
      </c>
      <c r="D97" s="5">
        <v>207465000000</v>
      </c>
      <c r="E97">
        <v>34531409326.828796</v>
      </c>
      <c r="F97">
        <v>91.379167993495045</v>
      </c>
      <c r="G97">
        <f t="shared" si="3"/>
        <v>0.99103564408064748</v>
      </c>
    </row>
    <row r="98" spans="1:7">
      <c r="A98" t="s">
        <v>13</v>
      </c>
      <c r="B98" s="2">
        <v>4</v>
      </c>
      <c r="C98" s="2">
        <v>2008</v>
      </c>
      <c r="D98" s="5">
        <v>244302000000</v>
      </c>
      <c r="E98">
        <v>43059178211.541603</v>
      </c>
      <c r="F98">
        <v>87.794737055979397</v>
      </c>
      <c r="G98">
        <f t="shared" si="3"/>
        <v>0.99121929683510479</v>
      </c>
    </row>
    <row r="99" spans="1:7">
      <c r="A99" t="s">
        <v>13</v>
      </c>
      <c r="B99" s="2">
        <v>4</v>
      </c>
      <c r="C99" s="2">
        <v>2009</v>
      </c>
      <c r="D99" s="5">
        <v>233893000000</v>
      </c>
      <c r="E99">
        <v>38572167199.283501</v>
      </c>
      <c r="F99">
        <v>91.762228402919391</v>
      </c>
      <c r="G99">
        <f t="shared" si="3"/>
        <v>0.97496429349934122</v>
      </c>
    </row>
    <row r="100" spans="1:7">
      <c r="A100" t="s">
        <v>13</v>
      </c>
      <c r="B100" s="2">
        <v>4</v>
      </c>
      <c r="C100" s="2">
        <v>2010</v>
      </c>
      <c r="D100" s="5">
        <v>286954000000</v>
      </c>
      <c r="E100">
        <v>45874927187.260803</v>
      </c>
      <c r="F100">
        <v>79.282914703135503</v>
      </c>
      <c r="G100">
        <f t="shared" si="3"/>
        <v>0.94755706610294033</v>
      </c>
    </row>
    <row r="101" spans="1:7">
      <c r="A101" t="s">
        <v>13</v>
      </c>
      <c r="B101" s="2">
        <v>4</v>
      </c>
      <c r="C101" s="2">
        <v>2011</v>
      </c>
      <c r="D101" s="5">
        <v>335437000000</v>
      </c>
      <c r="E101">
        <v>63898275121.5271</v>
      </c>
      <c r="F101">
        <v>79.457453026518593</v>
      </c>
      <c r="G101">
        <f t="shared" si="3"/>
        <v>0.9556815875648984</v>
      </c>
    </row>
    <row r="102" spans="1:7">
      <c r="A102" t="s">
        <v>13</v>
      </c>
      <c r="B102" s="2">
        <v>4</v>
      </c>
      <c r="C102" s="2">
        <v>2012</v>
      </c>
      <c r="D102" s="5">
        <v>369430000000</v>
      </c>
      <c r="E102">
        <v>68034266518.111702</v>
      </c>
      <c r="F102">
        <v>76.497738402647059</v>
      </c>
      <c r="G102">
        <f t="shared" si="3"/>
        <v>0.97868732584036566</v>
      </c>
    </row>
    <row r="103" spans="1:7">
      <c r="A103" t="s">
        <v>13</v>
      </c>
      <c r="B103" s="2">
        <v>4</v>
      </c>
      <c r="C103" s="2">
        <v>2013</v>
      </c>
      <c r="D103" s="5">
        <v>380170000000</v>
      </c>
      <c r="E103">
        <v>67243540251.215797</v>
      </c>
      <c r="F103">
        <v>80.064427265757345</v>
      </c>
      <c r="G103">
        <f t="shared" si="3"/>
        <v>0.94908785701956422</v>
      </c>
    </row>
    <row r="104" spans="1:7">
      <c r="A104" t="s">
        <v>13</v>
      </c>
      <c r="B104" s="2">
        <v>4</v>
      </c>
      <c r="C104" s="2">
        <v>2014</v>
      </c>
      <c r="D104" s="5">
        <v>378323000000</v>
      </c>
      <c r="E104">
        <v>63970258210.301102</v>
      </c>
      <c r="F104">
        <v>84.542062194822535</v>
      </c>
      <c r="G104">
        <f t="shared" si="3"/>
        <v>0.47168451412317725</v>
      </c>
    </row>
    <row r="105" spans="1:7">
      <c r="A105" t="s">
        <v>13</v>
      </c>
      <c r="B105" s="2">
        <v>4</v>
      </c>
      <c r="C105" s="2">
        <v>2015</v>
      </c>
      <c r="D105" s="5">
        <v>291530000000</v>
      </c>
      <c r="E105">
        <v>45435348757.2994</v>
      </c>
      <c r="F105">
        <v>104.30472842145656</v>
      </c>
      <c r="G105">
        <f t="shared" si="3"/>
        <v>0.97071392218482699</v>
      </c>
    </row>
    <row r="106" spans="1:7">
      <c r="A106" t="s">
        <v>2</v>
      </c>
      <c r="B106" s="2">
        <v>5</v>
      </c>
      <c r="C106" s="2">
        <v>1990</v>
      </c>
      <c r="D106" s="5">
        <v>12236000000</v>
      </c>
      <c r="E106">
        <v>3262000000</v>
      </c>
      <c r="F106">
        <v>129.14814729358014</v>
      </c>
    </row>
    <row r="107" spans="1:7">
      <c r="A107" t="s">
        <v>2</v>
      </c>
      <c r="B107" s="2">
        <v>5</v>
      </c>
      <c r="C107" s="2">
        <v>1991</v>
      </c>
      <c r="D107" s="5">
        <v>13730000000</v>
      </c>
      <c r="E107">
        <v>3407000000</v>
      </c>
      <c r="F107">
        <v>124.35915397791439</v>
      </c>
    </row>
    <row r="108" spans="1:7">
      <c r="A108" t="s">
        <v>2</v>
      </c>
      <c r="B108" s="2">
        <v>5</v>
      </c>
      <c r="C108" s="2">
        <v>1992</v>
      </c>
      <c r="D108" s="5">
        <v>15012000000</v>
      </c>
      <c r="E108">
        <v>3718000000</v>
      </c>
      <c r="F108">
        <v>123.11631947944142</v>
      </c>
    </row>
    <row r="109" spans="1:7">
      <c r="A109" t="s">
        <v>2</v>
      </c>
      <c r="B109" s="2">
        <v>5</v>
      </c>
      <c r="C109" s="2">
        <v>1993</v>
      </c>
      <c r="D109" s="5">
        <v>17537000000</v>
      </c>
      <c r="E109">
        <v>3771550000</v>
      </c>
      <c r="F109">
        <v>107.37068364471224</v>
      </c>
      <c r="G109">
        <f>CORREL(D106:D109,E106:E109)</f>
        <v>0.92396698693268986</v>
      </c>
    </row>
    <row r="110" spans="1:7">
      <c r="A110" t="s">
        <v>2</v>
      </c>
      <c r="B110" s="2">
        <v>5</v>
      </c>
      <c r="C110" s="2">
        <v>1994</v>
      </c>
      <c r="D110" s="5">
        <v>21147000000</v>
      </c>
      <c r="E110">
        <v>4611740000</v>
      </c>
      <c r="F110">
        <v>101.74083542854221</v>
      </c>
      <c r="G110">
        <f t="shared" ref="G110:G131" si="4">CORREL(D107:D110,E107:E110)</f>
        <v>0.95824116736624976</v>
      </c>
    </row>
    <row r="111" spans="1:7">
      <c r="A111" t="s">
        <v>2</v>
      </c>
      <c r="B111" s="2">
        <v>5</v>
      </c>
      <c r="C111" s="2">
        <v>1995</v>
      </c>
      <c r="D111" s="5">
        <v>22968000000</v>
      </c>
      <c r="E111">
        <v>5196130000</v>
      </c>
      <c r="F111">
        <v>101.88809215568865</v>
      </c>
      <c r="G111">
        <f t="shared" si="4"/>
        <v>0.95861615045402715</v>
      </c>
    </row>
    <row r="112" spans="1:7">
      <c r="A112" t="s">
        <v>2</v>
      </c>
      <c r="B112" s="2">
        <v>5</v>
      </c>
      <c r="C112" s="2">
        <v>1996</v>
      </c>
      <c r="D112" s="5">
        <v>24035000000</v>
      </c>
      <c r="E112">
        <v>5612450000</v>
      </c>
      <c r="F112">
        <v>102.89448661819428</v>
      </c>
      <c r="G112">
        <f t="shared" si="4"/>
        <v>0.9937818149801706</v>
      </c>
    </row>
    <row r="113" spans="1:7">
      <c r="A113" t="s">
        <v>2</v>
      </c>
      <c r="B113" s="2">
        <v>5</v>
      </c>
      <c r="C113" s="2">
        <v>1997</v>
      </c>
      <c r="D113" s="5">
        <v>27009000000</v>
      </c>
      <c r="E113">
        <v>6046530000</v>
      </c>
      <c r="F113">
        <v>99.359298694724245</v>
      </c>
      <c r="G113">
        <f t="shared" si="4"/>
        <v>0.97347696982376841</v>
      </c>
    </row>
    <row r="114" spans="1:7">
      <c r="A114" t="s">
        <v>2</v>
      </c>
      <c r="B114" s="2">
        <v>5</v>
      </c>
      <c r="C114" s="2">
        <v>1998</v>
      </c>
      <c r="D114" s="5">
        <v>27474000000</v>
      </c>
      <c r="E114">
        <v>5004460000</v>
      </c>
      <c r="F114">
        <v>99.140854395710221</v>
      </c>
      <c r="G114">
        <f t="shared" si="4"/>
        <v>0.1409073584407394</v>
      </c>
    </row>
    <row r="115" spans="1:7">
      <c r="A115" t="s">
        <v>2</v>
      </c>
      <c r="B115" s="2">
        <v>5</v>
      </c>
      <c r="C115" s="2">
        <v>1999</v>
      </c>
      <c r="D115" s="5">
        <v>19740000000</v>
      </c>
      <c r="E115">
        <v>5345000000</v>
      </c>
      <c r="F115">
        <v>136.45710347057522</v>
      </c>
      <c r="G115">
        <f t="shared" si="4"/>
        <v>0.1239792512483027</v>
      </c>
    </row>
    <row r="116" spans="1:7">
      <c r="A116" t="s">
        <v>2</v>
      </c>
      <c r="B116" s="2">
        <v>5</v>
      </c>
      <c r="C116" s="2">
        <v>2000</v>
      </c>
      <c r="D116" s="5">
        <v>18319000000</v>
      </c>
      <c r="E116">
        <v>5905997570</v>
      </c>
      <c r="F116">
        <v>155.39765879445596</v>
      </c>
      <c r="G116">
        <f t="shared" si="4"/>
        <v>-0.20952383069633962</v>
      </c>
    </row>
    <row r="117" spans="1:7">
      <c r="A117" t="s">
        <v>2</v>
      </c>
      <c r="B117" s="2">
        <v>5</v>
      </c>
      <c r="C117" s="2">
        <v>2001</v>
      </c>
      <c r="D117" s="5">
        <v>24468000000</v>
      </c>
      <c r="E117">
        <v>5683462800.8500004</v>
      </c>
      <c r="F117">
        <v>109.10560945068158</v>
      </c>
      <c r="G117">
        <f t="shared" si="4"/>
        <v>-0.67345557860544714</v>
      </c>
    </row>
    <row r="118" spans="1:7">
      <c r="A118" t="s">
        <v>2</v>
      </c>
      <c r="B118" s="2">
        <v>5</v>
      </c>
      <c r="C118" s="2">
        <v>2002</v>
      </c>
      <c r="D118" s="5">
        <v>28549000000</v>
      </c>
      <c r="E118">
        <v>6141604892.0602798</v>
      </c>
      <c r="F118">
        <v>94.412900319600567</v>
      </c>
      <c r="G118">
        <f t="shared" si="4"/>
        <v>0.56563463785300971</v>
      </c>
    </row>
    <row r="119" spans="1:7">
      <c r="A119" t="s">
        <v>2</v>
      </c>
      <c r="B119" s="2">
        <v>5</v>
      </c>
      <c r="C119" s="2">
        <v>2003</v>
      </c>
      <c r="D119" s="5">
        <v>32433000000</v>
      </c>
      <c r="E119">
        <v>7326978915.35182</v>
      </c>
      <c r="F119">
        <v>91.782193122311185</v>
      </c>
      <c r="G119">
        <f t="shared" si="4"/>
        <v>0.76659575008994052</v>
      </c>
    </row>
    <row r="120" spans="1:7">
      <c r="A120" t="s">
        <v>2</v>
      </c>
      <c r="B120" s="2">
        <v>5</v>
      </c>
      <c r="C120" s="2">
        <v>2004</v>
      </c>
      <c r="D120" s="5">
        <v>36592000000</v>
      </c>
      <c r="E120">
        <v>8981703524.8530502</v>
      </c>
      <c r="F120">
        <v>95.865485177603887</v>
      </c>
      <c r="G120">
        <f t="shared" si="4"/>
        <v>0.97248642167072874</v>
      </c>
    </row>
    <row r="121" spans="1:7">
      <c r="A121" t="s">
        <v>2</v>
      </c>
      <c r="B121" s="2">
        <v>5</v>
      </c>
      <c r="C121" s="2">
        <v>2005</v>
      </c>
      <c r="D121" s="5">
        <v>41507000000</v>
      </c>
      <c r="E121">
        <v>11479812239.808001</v>
      </c>
      <c r="F121">
        <v>99.999999999999986</v>
      </c>
      <c r="G121">
        <f t="shared" si="4"/>
        <v>0.99378895104498188</v>
      </c>
    </row>
    <row r="122" spans="1:7">
      <c r="A122" t="s">
        <v>2</v>
      </c>
      <c r="B122" s="2">
        <v>5</v>
      </c>
      <c r="C122" s="2">
        <v>2006</v>
      </c>
      <c r="D122" s="5">
        <v>46802000000</v>
      </c>
      <c r="E122">
        <v>14212622491.104</v>
      </c>
      <c r="F122">
        <v>101.03563959439727</v>
      </c>
      <c r="G122">
        <f t="shared" si="4"/>
        <v>0.99853805603755486</v>
      </c>
    </row>
    <row r="123" spans="1:7">
      <c r="A123" t="s">
        <v>2</v>
      </c>
      <c r="B123" s="2">
        <v>5</v>
      </c>
      <c r="C123" s="2">
        <v>2007</v>
      </c>
      <c r="D123" s="5">
        <v>51008000000</v>
      </c>
      <c r="E123">
        <v>16070245408.497499</v>
      </c>
      <c r="F123">
        <v>106.648427320208</v>
      </c>
      <c r="G123">
        <f t="shared" si="4"/>
        <v>0.9995108149647518</v>
      </c>
    </row>
    <row r="124" spans="1:7">
      <c r="A124" t="s">
        <v>2</v>
      </c>
      <c r="B124" s="2">
        <v>5</v>
      </c>
      <c r="C124" s="2">
        <v>2008</v>
      </c>
      <c r="D124" s="5">
        <v>61763000000</v>
      </c>
      <c r="E124">
        <v>20902383668.942101</v>
      </c>
      <c r="F124">
        <v>108.35535884204369</v>
      </c>
      <c r="G124">
        <f t="shared" si="4"/>
        <v>0.99946566881652321</v>
      </c>
    </row>
    <row r="125" spans="1:7">
      <c r="A125" t="s">
        <v>2</v>
      </c>
      <c r="B125" s="2">
        <v>5</v>
      </c>
      <c r="C125" s="2">
        <v>2009</v>
      </c>
      <c r="D125" s="5">
        <v>62520000000</v>
      </c>
      <c r="E125">
        <v>15748549985.5868</v>
      </c>
      <c r="F125">
        <v>100.65495038381766</v>
      </c>
      <c r="G125">
        <f t="shared" si="4"/>
        <v>0.64777551410635847</v>
      </c>
    </row>
    <row r="126" spans="1:7">
      <c r="A126" t="s">
        <v>2</v>
      </c>
      <c r="B126" s="2">
        <v>5</v>
      </c>
      <c r="C126" s="2">
        <v>2010</v>
      </c>
      <c r="D126" s="5">
        <v>69555000000</v>
      </c>
      <c r="E126">
        <v>19609313677.354599</v>
      </c>
      <c r="F126">
        <v>99.611085394402949</v>
      </c>
      <c r="G126">
        <f t="shared" si="4"/>
        <v>0.53889401918713864</v>
      </c>
    </row>
    <row r="127" spans="1:7">
      <c r="A127" t="s">
        <v>2</v>
      </c>
      <c r="B127" s="2">
        <v>5</v>
      </c>
      <c r="C127" s="2">
        <v>2011</v>
      </c>
      <c r="D127" s="5">
        <v>79277000000</v>
      </c>
      <c r="E127">
        <v>24669793118.358398</v>
      </c>
      <c r="F127">
        <v>102.08516164558399</v>
      </c>
      <c r="G127">
        <f t="shared" si="4"/>
        <v>0.77404041736486762</v>
      </c>
    </row>
    <row r="128" spans="1:7">
      <c r="A128" t="s">
        <v>2</v>
      </c>
      <c r="B128" s="2">
        <v>5</v>
      </c>
      <c r="C128" s="2">
        <v>2012</v>
      </c>
      <c r="D128" s="5">
        <v>87925000000</v>
      </c>
      <c r="E128">
        <v>26376110956.3256</v>
      </c>
      <c r="F128">
        <v>98.143064268855824</v>
      </c>
      <c r="G128">
        <f t="shared" si="4"/>
        <v>0.9823974093879061</v>
      </c>
    </row>
    <row r="129" spans="1:7">
      <c r="A129" t="s">
        <v>2</v>
      </c>
      <c r="B129" s="2">
        <v>5</v>
      </c>
      <c r="C129" s="2">
        <v>2013</v>
      </c>
      <c r="D129" s="5">
        <v>95130000000</v>
      </c>
      <c r="E129">
        <v>27624933327.299198</v>
      </c>
      <c r="F129">
        <v>96.451038009826107</v>
      </c>
      <c r="G129">
        <f t="shared" si="4"/>
        <v>0.96203196837644411</v>
      </c>
    </row>
    <row r="130" spans="1:7">
      <c r="A130" t="s">
        <v>2</v>
      </c>
      <c r="B130" s="2">
        <v>5</v>
      </c>
      <c r="C130" s="2">
        <v>2014</v>
      </c>
      <c r="D130" s="5">
        <v>102292000000</v>
      </c>
      <c r="E130">
        <v>28935313527.436798</v>
      </c>
      <c r="F130">
        <v>93.324933455365837</v>
      </c>
      <c r="G130">
        <f t="shared" si="4"/>
        <v>0.99964039379062852</v>
      </c>
    </row>
    <row r="131" spans="1:7">
      <c r="A131" t="s">
        <v>2</v>
      </c>
      <c r="B131" s="2">
        <v>5</v>
      </c>
      <c r="C131" s="2">
        <v>2015</v>
      </c>
      <c r="D131" s="5">
        <v>100177000000</v>
      </c>
      <c r="E131">
        <v>21399742748.006302</v>
      </c>
      <c r="F131">
        <v>85.055998523388965</v>
      </c>
      <c r="G131">
        <f t="shared" si="4"/>
        <v>-8.4382128564810921E-2</v>
      </c>
    </row>
    <row r="132" spans="1:7">
      <c r="A132" t="s">
        <v>4</v>
      </c>
      <c r="B132" s="2">
        <v>6</v>
      </c>
      <c r="C132" s="2">
        <v>1990</v>
      </c>
      <c r="D132" s="5">
        <v>4904000000</v>
      </c>
      <c r="E132">
        <v>2514400000</v>
      </c>
      <c r="F132">
        <v>84.402015608025266</v>
      </c>
    </row>
    <row r="133" spans="1:7">
      <c r="A133" t="s">
        <v>4</v>
      </c>
      <c r="B133" s="2">
        <v>6</v>
      </c>
      <c r="C133" s="2">
        <v>1991</v>
      </c>
      <c r="D133" s="5">
        <v>6984000000</v>
      </c>
      <c r="E133">
        <v>2430400000</v>
      </c>
      <c r="F133">
        <v>75.293869020808387</v>
      </c>
    </row>
    <row r="134" spans="1:7">
      <c r="A134" t="s">
        <v>4</v>
      </c>
      <c r="B134" s="2">
        <v>6</v>
      </c>
      <c r="C134" s="2">
        <v>1992</v>
      </c>
      <c r="D134" s="5">
        <v>7158000000</v>
      </c>
      <c r="E134">
        <v>2361700000</v>
      </c>
      <c r="F134">
        <v>79.646225788639413</v>
      </c>
    </row>
    <row r="135" spans="1:7">
      <c r="A135" t="s">
        <v>4</v>
      </c>
      <c r="B135" s="2">
        <v>6</v>
      </c>
      <c r="C135" s="2">
        <v>1993</v>
      </c>
      <c r="D135" s="5">
        <v>7249000000</v>
      </c>
      <c r="E135">
        <v>3297600000</v>
      </c>
      <c r="F135">
        <v>80.444968258261824</v>
      </c>
      <c r="G135">
        <f>CORREL(D132:D135,E132:E135)</f>
        <v>0.27721775998114218</v>
      </c>
    </row>
    <row r="136" spans="1:7">
      <c r="A136" t="s">
        <v>4</v>
      </c>
      <c r="B136" s="2">
        <v>6</v>
      </c>
      <c r="C136" s="2">
        <v>1994</v>
      </c>
      <c r="D136" s="5">
        <v>7871000000</v>
      </c>
      <c r="E136">
        <v>3786300000</v>
      </c>
      <c r="F136">
        <v>77.756501267992462</v>
      </c>
      <c r="G136">
        <f t="shared" ref="G136:G157" si="5">CORREL(D133:D136,E133:E136)</f>
        <v>0.88129940129538642</v>
      </c>
    </row>
    <row r="137" spans="1:7">
      <c r="A137" t="s">
        <v>4</v>
      </c>
      <c r="B137" s="2">
        <v>6</v>
      </c>
      <c r="C137" s="2">
        <v>1995</v>
      </c>
      <c r="D137" s="5">
        <v>9062000000</v>
      </c>
      <c r="E137">
        <v>5611784199.4335804</v>
      </c>
      <c r="F137">
        <v>77.641298765715149</v>
      </c>
      <c r="G137">
        <f t="shared" si="5"/>
        <v>0.9709491076892498</v>
      </c>
    </row>
    <row r="138" spans="1:7">
      <c r="A138" t="s">
        <v>4</v>
      </c>
      <c r="B138" s="2">
        <v>6</v>
      </c>
      <c r="C138" s="2">
        <v>1996</v>
      </c>
      <c r="D138" s="5">
        <v>9788000000</v>
      </c>
      <c r="E138">
        <v>5177172021.1082096</v>
      </c>
      <c r="F138">
        <v>79.297022012537141</v>
      </c>
      <c r="G138">
        <f t="shared" si="5"/>
        <v>0.91062892652050997</v>
      </c>
    </row>
    <row r="139" spans="1:7">
      <c r="A139" t="s">
        <v>4</v>
      </c>
      <c r="B139" s="2">
        <v>6</v>
      </c>
      <c r="C139" s="2">
        <v>1997</v>
      </c>
      <c r="D139" s="5">
        <v>9965000000</v>
      </c>
      <c r="E139">
        <v>4845856547.4980097</v>
      </c>
      <c r="F139">
        <v>76.278567333524052</v>
      </c>
      <c r="G139">
        <f t="shared" si="5"/>
        <v>0.67453144393038922</v>
      </c>
    </row>
    <row r="140" spans="1:7">
      <c r="A140" t="s">
        <v>4</v>
      </c>
      <c r="B140" s="2">
        <v>6</v>
      </c>
      <c r="C140" s="2">
        <v>1998</v>
      </c>
      <c r="D140" s="5">
        <v>9025000000</v>
      </c>
      <c r="E140">
        <v>5094336121.8791199</v>
      </c>
      <c r="F140">
        <v>82.522554590268854</v>
      </c>
      <c r="G140">
        <f t="shared" si="5"/>
        <v>-0.65326989142310743</v>
      </c>
    </row>
    <row r="141" spans="1:7">
      <c r="A141" t="s">
        <v>4</v>
      </c>
      <c r="B141" s="2">
        <v>6</v>
      </c>
      <c r="C141" s="2">
        <v>1999</v>
      </c>
      <c r="D141" s="5">
        <v>8393000000.000001</v>
      </c>
      <c r="E141">
        <v>3815722161.2111201</v>
      </c>
      <c r="F141">
        <v>78.523756952535734</v>
      </c>
      <c r="G141">
        <f t="shared" si="5"/>
        <v>0.74999313636713583</v>
      </c>
    </row>
    <row r="142" spans="1:7">
      <c r="A142" t="s">
        <v>4</v>
      </c>
      <c r="B142" s="2">
        <v>6</v>
      </c>
      <c r="C142" s="2">
        <v>2000</v>
      </c>
      <c r="D142" s="5">
        <v>8196000000</v>
      </c>
      <c r="E142">
        <v>3849941489.2088799</v>
      </c>
      <c r="F142">
        <v>86.62140773692515</v>
      </c>
      <c r="G142">
        <f t="shared" si="5"/>
        <v>0.78430259028133775</v>
      </c>
    </row>
    <row r="143" spans="1:7">
      <c r="A143" t="s">
        <v>4</v>
      </c>
      <c r="B143" s="2">
        <v>6</v>
      </c>
      <c r="C143" s="2">
        <v>2001</v>
      </c>
      <c r="D143" s="5">
        <v>7663000000</v>
      </c>
      <c r="E143">
        <v>3464360232.3866701</v>
      </c>
      <c r="F143">
        <v>88.900320215129327</v>
      </c>
      <c r="G143">
        <f t="shared" si="5"/>
        <v>0.9370484934407618</v>
      </c>
    </row>
    <row r="144" spans="1:7">
      <c r="A144" t="s">
        <v>4</v>
      </c>
      <c r="B144" s="2">
        <v>6</v>
      </c>
      <c r="C144" s="2">
        <v>2002</v>
      </c>
      <c r="D144" s="5">
        <v>6325000000</v>
      </c>
      <c r="E144">
        <v>3431839891.3850899</v>
      </c>
      <c r="F144">
        <v>89.450273790896787</v>
      </c>
      <c r="G144">
        <f t="shared" si="5"/>
        <v>0.8321110964111551</v>
      </c>
    </row>
    <row r="145" spans="1:7">
      <c r="A145" t="s">
        <v>4</v>
      </c>
      <c r="B145" s="2">
        <v>6</v>
      </c>
      <c r="C145" s="2">
        <v>2003</v>
      </c>
      <c r="D145" s="5">
        <v>6588000000</v>
      </c>
      <c r="E145">
        <v>3648344307.09974</v>
      </c>
      <c r="F145">
        <v>95.808172164570507</v>
      </c>
      <c r="G145">
        <f t="shared" si="5"/>
        <v>0.59373474849507801</v>
      </c>
    </row>
    <row r="146" spans="1:7">
      <c r="A146" t="s">
        <v>4</v>
      </c>
      <c r="B146" s="2">
        <v>6</v>
      </c>
      <c r="C146" s="2">
        <v>2004</v>
      </c>
      <c r="D146" s="5">
        <v>8034000000.000001</v>
      </c>
      <c r="E146">
        <v>4396642288.5198202</v>
      </c>
      <c r="F146">
        <v>92.305309440214785</v>
      </c>
      <c r="G146">
        <f t="shared" si="5"/>
        <v>0.66730804670481125</v>
      </c>
    </row>
    <row r="147" spans="1:7">
      <c r="A147" t="s">
        <v>4</v>
      </c>
      <c r="B147" s="2">
        <v>6</v>
      </c>
      <c r="C147" s="2">
        <v>2005</v>
      </c>
      <c r="D147" s="5">
        <v>8735000000</v>
      </c>
      <c r="E147">
        <v>5109060804.0854902</v>
      </c>
      <c r="F147">
        <v>100</v>
      </c>
      <c r="G147">
        <f t="shared" si="5"/>
        <v>0.98977697571303358</v>
      </c>
    </row>
    <row r="148" spans="1:7">
      <c r="A148" t="s">
        <v>4</v>
      </c>
      <c r="B148" s="2">
        <v>6</v>
      </c>
      <c r="C148" s="2">
        <v>2006</v>
      </c>
      <c r="D148" s="5">
        <v>10646000000</v>
      </c>
      <c r="E148">
        <v>6299058247.5008402</v>
      </c>
      <c r="F148">
        <v>89.214924165903781</v>
      </c>
      <c r="G148">
        <f t="shared" si="5"/>
        <v>0.99529115154423264</v>
      </c>
    </row>
    <row r="149" spans="1:7">
      <c r="A149" t="s">
        <v>4</v>
      </c>
      <c r="B149" s="2">
        <v>6</v>
      </c>
      <c r="C149" s="2">
        <v>2007</v>
      </c>
      <c r="D149" s="5">
        <v>13795000000</v>
      </c>
      <c r="E149">
        <v>7801578704.6900101</v>
      </c>
      <c r="F149">
        <v>82.060693251467342</v>
      </c>
      <c r="G149">
        <f t="shared" si="5"/>
        <v>0.99218397443031003</v>
      </c>
    </row>
    <row r="150" spans="1:7">
      <c r="A150" t="s">
        <v>4</v>
      </c>
      <c r="B150" s="2">
        <v>6</v>
      </c>
      <c r="C150" s="2">
        <v>2008</v>
      </c>
      <c r="D150" s="5">
        <v>18503000000</v>
      </c>
      <c r="E150">
        <v>10138083188.4163</v>
      </c>
      <c r="F150">
        <v>73.812683424318735</v>
      </c>
      <c r="G150">
        <f t="shared" si="5"/>
        <v>0.99908590652324414</v>
      </c>
    </row>
    <row r="151" spans="1:7">
      <c r="A151" t="s">
        <v>4</v>
      </c>
      <c r="B151" s="2">
        <v>6</v>
      </c>
      <c r="C151" s="2">
        <v>2009</v>
      </c>
      <c r="D151" s="5">
        <v>15934000000</v>
      </c>
      <c r="E151">
        <v>8307738048.5808601</v>
      </c>
      <c r="F151">
        <v>81.606673133333558</v>
      </c>
      <c r="G151">
        <f t="shared" si="5"/>
        <v>0.98491142664659337</v>
      </c>
    </row>
    <row r="152" spans="1:7">
      <c r="A152" t="s">
        <v>4</v>
      </c>
      <c r="B152" s="2">
        <v>6</v>
      </c>
      <c r="C152" s="2">
        <v>2010</v>
      </c>
      <c r="D152" s="5">
        <v>20048000000</v>
      </c>
      <c r="E152">
        <v>11089285879.186001</v>
      </c>
      <c r="F152">
        <v>80.090244805752903</v>
      </c>
      <c r="G152">
        <f t="shared" si="5"/>
        <v>0.98249852387060388</v>
      </c>
    </row>
    <row r="153" spans="1:7">
      <c r="A153" t="s">
        <v>4</v>
      </c>
      <c r="B153" s="2">
        <v>6</v>
      </c>
      <c r="C153" s="2">
        <v>2011</v>
      </c>
      <c r="D153" s="5">
        <v>25100000000</v>
      </c>
      <c r="E153">
        <v>13300043794.384399</v>
      </c>
      <c r="F153">
        <v>71.674353207880955</v>
      </c>
      <c r="G153">
        <f t="shared" si="5"/>
        <v>0.99083896254186443</v>
      </c>
    </row>
    <row r="154" spans="1:7">
      <c r="A154" t="s">
        <v>4</v>
      </c>
      <c r="B154" s="2">
        <v>6</v>
      </c>
      <c r="C154" s="2">
        <v>2012</v>
      </c>
      <c r="D154" s="5">
        <v>24595000000</v>
      </c>
      <c r="E154">
        <v>12341874617.474701</v>
      </c>
      <c r="F154">
        <v>72.975034181403302</v>
      </c>
      <c r="G154">
        <f t="shared" si="5"/>
        <v>0.97839566911636811</v>
      </c>
    </row>
    <row r="155" spans="1:7">
      <c r="A155" t="s">
        <v>4</v>
      </c>
      <c r="B155" s="2">
        <v>6</v>
      </c>
      <c r="C155" s="2">
        <v>2013</v>
      </c>
      <c r="D155" s="5">
        <v>28966000000</v>
      </c>
      <c r="E155">
        <v>14372684668.248199</v>
      </c>
      <c r="F155">
        <v>68.297433125282922</v>
      </c>
      <c r="G155">
        <f t="shared" si="5"/>
        <v>0.97417847868225227</v>
      </c>
    </row>
    <row r="156" spans="1:7">
      <c r="A156" t="s">
        <v>4</v>
      </c>
      <c r="B156" s="2">
        <v>6</v>
      </c>
      <c r="C156" s="2">
        <v>2014</v>
      </c>
      <c r="D156" s="5">
        <v>30881000000</v>
      </c>
      <c r="E156">
        <v>13859105951.8277</v>
      </c>
      <c r="F156">
        <v>66.050636893504773</v>
      </c>
      <c r="G156">
        <f t="shared" si="5"/>
        <v>0.79742696049396822</v>
      </c>
    </row>
    <row r="157" spans="1:7">
      <c r="A157" t="s">
        <v>4</v>
      </c>
      <c r="B157" s="2">
        <v>6</v>
      </c>
      <c r="C157" s="2">
        <v>2015</v>
      </c>
      <c r="D157" s="5">
        <v>27283000000</v>
      </c>
      <c r="E157">
        <v>11619789592.2374</v>
      </c>
      <c r="F157">
        <v>67.141539647626487</v>
      </c>
      <c r="G157">
        <f t="shared" si="5"/>
        <v>0.68565733039678844</v>
      </c>
    </row>
    <row r="158" spans="1:7">
      <c r="A158" t="s">
        <v>8</v>
      </c>
      <c r="B158" s="2">
        <v>7</v>
      </c>
      <c r="C158" s="2">
        <v>1990</v>
      </c>
      <c r="D158" s="5">
        <v>28320000000</v>
      </c>
      <c r="E158">
        <v>4092000000</v>
      </c>
      <c r="F158">
        <v>88.726627762752173</v>
      </c>
    </row>
    <row r="159" spans="1:7">
      <c r="A159" t="s">
        <v>8</v>
      </c>
      <c r="B159" s="2">
        <v>7</v>
      </c>
      <c r="C159" s="2">
        <v>1991</v>
      </c>
      <c r="D159" s="5">
        <v>33988000000</v>
      </c>
      <c r="E159">
        <v>4203000000</v>
      </c>
      <c r="F159">
        <v>93.335608111845957</v>
      </c>
    </row>
    <row r="160" spans="1:7">
      <c r="A160" t="s">
        <v>8</v>
      </c>
      <c r="B160" s="2">
        <v>7</v>
      </c>
      <c r="C160" s="2">
        <v>1992</v>
      </c>
      <c r="D160" s="5">
        <v>35376000000</v>
      </c>
      <c r="E160">
        <v>4406000000</v>
      </c>
      <c r="F160">
        <v>91.412407526473757</v>
      </c>
    </row>
    <row r="161" spans="1:7">
      <c r="A161" t="s">
        <v>8</v>
      </c>
      <c r="B161" s="2">
        <v>7</v>
      </c>
      <c r="C161" s="2">
        <v>1993</v>
      </c>
      <c r="D161" s="5">
        <v>34329000000</v>
      </c>
      <c r="E161">
        <v>4038530913.4546499</v>
      </c>
      <c r="F161">
        <v>101.12172220470887</v>
      </c>
      <c r="G161">
        <f>CORREL(D158:D161,E158:E161)</f>
        <v>0.50561741959299633</v>
      </c>
    </row>
    <row r="162" spans="1:7">
      <c r="A162" t="s">
        <v>8</v>
      </c>
      <c r="B162" s="2">
        <v>7</v>
      </c>
      <c r="C162" s="2">
        <v>1994</v>
      </c>
      <c r="D162" s="5">
        <v>43792000000</v>
      </c>
      <c r="E162">
        <v>5303394275.9383602</v>
      </c>
      <c r="F162">
        <v>93.64290622052421</v>
      </c>
      <c r="G162">
        <f t="shared" ref="G162:G183" si="6">CORREL(D159:D162,E159:E162)</f>
        <v>0.98190786264569407</v>
      </c>
    </row>
    <row r="163" spans="1:7">
      <c r="A163" t="s">
        <v>8</v>
      </c>
      <c r="B163" s="2">
        <v>7</v>
      </c>
      <c r="C163" s="2">
        <v>1995</v>
      </c>
      <c r="D163" s="5">
        <v>52139000000</v>
      </c>
      <c r="E163">
        <v>6323057689.8457899</v>
      </c>
      <c r="F163">
        <v>92.600357754403433</v>
      </c>
      <c r="G163">
        <f t="shared" si="6"/>
        <v>0.99536945711423386</v>
      </c>
    </row>
    <row r="164" spans="1:7">
      <c r="A164" t="s">
        <v>8</v>
      </c>
      <c r="B164" s="2">
        <v>7</v>
      </c>
      <c r="C164" s="2">
        <v>1996</v>
      </c>
      <c r="D164" s="5">
        <v>54090000000</v>
      </c>
      <c r="E164">
        <v>7119553383.5460701</v>
      </c>
      <c r="F164">
        <v>89.894712969210573</v>
      </c>
      <c r="G164">
        <f t="shared" si="6"/>
        <v>0.98697737878973402</v>
      </c>
    </row>
    <row r="165" spans="1:7">
      <c r="A165" t="s">
        <v>8</v>
      </c>
      <c r="B165" s="2">
        <v>7</v>
      </c>
      <c r="C165" s="2">
        <v>1997</v>
      </c>
      <c r="D165" s="5">
        <v>56911000000</v>
      </c>
      <c r="E165">
        <v>8124206408.3920898</v>
      </c>
      <c r="F165">
        <v>90.211717052567749</v>
      </c>
      <c r="G165">
        <f t="shared" si="6"/>
        <v>0.95246079647220139</v>
      </c>
    </row>
    <row r="166" spans="1:7">
      <c r="A166" t="s">
        <v>8</v>
      </c>
      <c r="B166" s="2">
        <v>7</v>
      </c>
      <c r="C166" s="2">
        <v>1998</v>
      </c>
      <c r="D166" s="5">
        <v>54600000000</v>
      </c>
      <c r="E166">
        <v>7211418824.1721096</v>
      </c>
      <c r="F166">
        <v>91.631189422795558</v>
      </c>
      <c r="G166">
        <f t="shared" si="6"/>
        <v>0.99843590137870664</v>
      </c>
    </row>
    <row r="167" spans="1:7">
      <c r="A167" t="s">
        <v>8</v>
      </c>
      <c r="B167" s="2">
        <v>7</v>
      </c>
      <c r="C167" s="2">
        <v>1999</v>
      </c>
      <c r="D167" s="5">
        <v>49378000000</v>
      </c>
      <c r="E167">
        <v>7456362306.8220396</v>
      </c>
      <c r="F167">
        <v>100.43049147883067</v>
      </c>
      <c r="G167">
        <f t="shared" si="6"/>
        <v>0.4159571467150886</v>
      </c>
    </row>
    <row r="168" spans="1:7">
      <c r="A168" t="s">
        <v>8</v>
      </c>
      <c r="B168" s="2">
        <v>7</v>
      </c>
      <c r="C168" s="2">
        <v>2000</v>
      </c>
      <c r="D168" s="5">
        <v>51005000000</v>
      </c>
      <c r="E168">
        <v>8204960879.3809605</v>
      </c>
      <c r="F168">
        <v>99.931443818228885</v>
      </c>
      <c r="G168">
        <f t="shared" si="6"/>
        <v>0.15067893911426822</v>
      </c>
    </row>
    <row r="169" spans="1:7">
      <c r="A169" t="s">
        <v>8</v>
      </c>
      <c r="B169" s="2">
        <v>7</v>
      </c>
      <c r="C169" s="2">
        <v>2001</v>
      </c>
      <c r="D169" s="5">
        <v>51613000000</v>
      </c>
      <c r="E169">
        <v>8156586468.8619003</v>
      </c>
      <c r="F169">
        <v>98.131573687928508</v>
      </c>
      <c r="G169">
        <f t="shared" si="6"/>
        <v>-0.37626926357288382</v>
      </c>
    </row>
    <row r="170" spans="1:7">
      <c r="A170" t="s">
        <v>8</v>
      </c>
      <c r="B170" s="2">
        <v>7</v>
      </c>
      <c r="C170" s="2">
        <v>2002</v>
      </c>
      <c r="D170" s="5">
        <v>54451000000</v>
      </c>
      <c r="E170">
        <v>8903987321.3003902</v>
      </c>
      <c r="F170">
        <v>95.423103837910276</v>
      </c>
      <c r="G170">
        <f t="shared" si="6"/>
        <v>0.9746741144364337</v>
      </c>
    </row>
    <row r="171" spans="1:7">
      <c r="A171" t="s">
        <v>8</v>
      </c>
      <c r="B171" s="2">
        <v>7</v>
      </c>
      <c r="C171" s="2">
        <v>2003</v>
      </c>
      <c r="D171" s="5">
        <v>59045000000</v>
      </c>
      <c r="E171">
        <v>10618768960.8403</v>
      </c>
      <c r="F171">
        <v>98.424724879402106</v>
      </c>
      <c r="G171">
        <f t="shared" si="6"/>
        <v>0.98969407281223387</v>
      </c>
    </row>
    <row r="172" spans="1:7">
      <c r="A172" t="s">
        <v>8</v>
      </c>
      <c r="B172" s="2">
        <v>7</v>
      </c>
      <c r="C172" s="2">
        <v>2004</v>
      </c>
      <c r="D172" s="5">
        <v>66709999999.999992</v>
      </c>
      <c r="E172">
        <v>14588786336.677999</v>
      </c>
      <c r="F172">
        <v>99.453041031471727</v>
      </c>
      <c r="G172">
        <f t="shared" si="6"/>
        <v>0.99262473968228304</v>
      </c>
    </row>
    <row r="173" spans="1:7">
      <c r="A173" t="s">
        <v>8</v>
      </c>
      <c r="B173" s="2">
        <v>7</v>
      </c>
      <c r="C173" s="2">
        <v>2005</v>
      </c>
      <c r="D173" s="5">
        <v>74970000000</v>
      </c>
      <c r="E173">
        <v>19381388880.987598</v>
      </c>
      <c r="F173">
        <v>100</v>
      </c>
      <c r="G173">
        <f t="shared" si="6"/>
        <v>0.99724852349187787</v>
      </c>
    </row>
    <row r="174" spans="1:7">
      <c r="A174" t="s">
        <v>8</v>
      </c>
      <c r="B174" s="2">
        <v>7</v>
      </c>
      <c r="C174" s="2">
        <v>2006</v>
      </c>
      <c r="D174" s="5">
        <v>87887000000</v>
      </c>
      <c r="E174">
        <v>26125371196.7743</v>
      </c>
      <c r="F174">
        <v>101.91761698683297</v>
      </c>
      <c r="G174">
        <f t="shared" si="6"/>
        <v>0.99978202313150899</v>
      </c>
    </row>
    <row r="175" spans="1:7">
      <c r="A175" t="s">
        <v>8</v>
      </c>
      <c r="B175" s="2">
        <v>7</v>
      </c>
      <c r="C175" s="2">
        <v>2007</v>
      </c>
      <c r="D175" s="5">
        <v>102187000000</v>
      </c>
      <c r="E175">
        <v>30923986188.6054</v>
      </c>
      <c r="F175">
        <v>102.6072953633215</v>
      </c>
      <c r="G175">
        <f t="shared" si="6"/>
        <v>0.99279828775344436</v>
      </c>
    </row>
    <row r="176" spans="1:7">
      <c r="A176" t="s">
        <v>8</v>
      </c>
      <c r="B176" s="2">
        <v>7</v>
      </c>
      <c r="C176" s="2">
        <v>2008</v>
      </c>
      <c r="D176" s="5">
        <v>121591000000</v>
      </c>
      <c r="E176">
        <v>34306679764.462002</v>
      </c>
      <c r="F176">
        <v>99.49601101373338</v>
      </c>
      <c r="G176">
        <f t="shared" si="6"/>
        <v>0.97023108366048028</v>
      </c>
    </row>
    <row r="177" spans="1:7">
      <c r="A177" t="s">
        <v>8</v>
      </c>
      <c r="B177" s="2">
        <v>7</v>
      </c>
      <c r="C177" s="2">
        <v>2009</v>
      </c>
      <c r="D177" s="5">
        <v>121019000000</v>
      </c>
      <c r="E177">
        <v>30400601779.526501</v>
      </c>
      <c r="F177">
        <v>97.79923173979445</v>
      </c>
      <c r="G177">
        <f t="shared" si="6"/>
        <v>0.83100733865090648</v>
      </c>
    </row>
    <row r="178" spans="1:7">
      <c r="A178" t="s">
        <v>8</v>
      </c>
      <c r="B178" s="2">
        <v>7</v>
      </c>
      <c r="C178" s="2">
        <v>2010</v>
      </c>
      <c r="D178" s="5">
        <v>148014000000</v>
      </c>
      <c r="E178">
        <v>38837896833.521896</v>
      </c>
      <c r="F178">
        <v>94.437348445024142</v>
      </c>
      <c r="G178">
        <f t="shared" si="6"/>
        <v>0.87419173654192983</v>
      </c>
    </row>
    <row r="179" spans="1:7">
      <c r="A179" t="s">
        <v>8</v>
      </c>
      <c r="B179" s="2">
        <v>7</v>
      </c>
      <c r="C179" s="2">
        <v>2011</v>
      </c>
      <c r="D179" s="5">
        <v>168772000000</v>
      </c>
      <c r="E179">
        <v>49941253856.361198</v>
      </c>
      <c r="F179">
        <v>96.570140064657096</v>
      </c>
      <c r="G179">
        <f t="shared" si="6"/>
        <v>0.96408919412678185</v>
      </c>
    </row>
    <row r="180" spans="1:7">
      <c r="A180" t="s">
        <v>8</v>
      </c>
      <c r="B180" s="2">
        <v>7</v>
      </c>
      <c r="C180" s="2">
        <v>2012</v>
      </c>
      <c r="D180" s="5">
        <v>189024000000</v>
      </c>
      <c r="E180">
        <v>51591579782.641899</v>
      </c>
      <c r="F180">
        <v>90.132854961163957</v>
      </c>
      <c r="G180">
        <f t="shared" si="6"/>
        <v>0.97448811165753124</v>
      </c>
    </row>
    <row r="181" spans="1:7">
      <c r="A181" t="s">
        <v>8</v>
      </c>
      <c r="B181" s="2">
        <v>7</v>
      </c>
      <c r="C181" s="2">
        <v>2013</v>
      </c>
      <c r="D181" s="5">
        <v>197866000000</v>
      </c>
      <c r="E181">
        <v>48026067363.0448</v>
      </c>
      <c r="F181">
        <v>90.46521366210186</v>
      </c>
      <c r="G181">
        <f t="shared" si="6"/>
        <v>0.76163500390782635</v>
      </c>
    </row>
    <row r="182" spans="1:7">
      <c r="A182" t="s">
        <v>8</v>
      </c>
      <c r="B182" s="2">
        <v>7</v>
      </c>
      <c r="C182" s="2">
        <v>2014</v>
      </c>
      <c r="D182" s="5">
        <v>203021000000</v>
      </c>
      <c r="E182">
        <v>45156055949.079102</v>
      </c>
      <c r="F182">
        <v>93.055983553675887</v>
      </c>
      <c r="G182">
        <f t="shared" si="6"/>
        <v>-0.6448562698176884</v>
      </c>
    </row>
    <row r="183" spans="1:7">
      <c r="A183" t="s">
        <v>8</v>
      </c>
      <c r="B183" s="2">
        <v>7</v>
      </c>
      <c r="C183" s="2">
        <v>2015</v>
      </c>
      <c r="D183" s="5">
        <v>192391000000</v>
      </c>
      <c r="E183">
        <v>40097493539.135002</v>
      </c>
      <c r="F183">
        <v>94.92959613726741</v>
      </c>
      <c r="G183">
        <f t="shared" si="6"/>
        <v>-0.21717156387970946</v>
      </c>
    </row>
    <row r="184" spans="1:7">
      <c r="A184" t="s">
        <v>5</v>
      </c>
      <c r="B184" s="2">
        <v>8</v>
      </c>
      <c r="C184" s="2">
        <v>1990</v>
      </c>
      <c r="D184" s="5">
        <v>10270000000</v>
      </c>
      <c r="E184">
        <v>2158490000</v>
      </c>
      <c r="F184">
        <v>114.98917934844354</v>
      </c>
    </row>
    <row r="185" spans="1:7">
      <c r="A185" t="s">
        <v>5</v>
      </c>
      <c r="B185" s="2">
        <v>8</v>
      </c>
      <c r="C185" s="2">
        <v>1991</v>
      </c>
      <c r="D185" s="5">
        <v>12376000000</v>
      </c>
      <c r="E185">
        <v>2200920000</v>
      </c>
      <c r="F185">
        <v>110.3305994915945</v>
      </c>
    </row>
    <row r="186" spans="1:7">
      <c r="A186" t="s">
        <v>5</v>
      </c>
      <c r="B186" s="2">
        <v>8</v>
      </c>
      <c r="C186" s="2">
        <v>1992</v>
      </c>
      <c r="D186" s="5">
        <v>14223000000</v>
      </c>
      <c r="E186">
        <v>2631740000</v>
      </c>
      <c r="F186">
        <v>108.17680589636042</v>
      </c>
    </row>
    <row r="187" spans="1:7">
      <c r="A187" t="s">
        <v>5</v>
      </c>
      <c r="B187" s="2">
        <v>8</v>
      </c>
      <c r="C187" s="2">
        <v>1993</v>
      </c>
      <c r="D187" s="5">
        <v>16568000000.000002</v>
      </c>
      <c r="E187">
        <v>2759960000</v>
      </c>
      <c r="F187">
        <v>95.144927849243672</v>
      </c>
      <c r="G187">
        <f>CORREL(D184:D187,E184:E187)</f>
        <v>0.9426170249460577</v>
      </c>
    </row>
    <row r="188" spans="1:7">
      <c r="A188" t="s">
        <v>5</v>
      </c>
      <c r="B188" s="2">
        <v>8</v>
      </c>
      <c r="C188" s="2">
        <v>1994</v>
      </c>
      <c r="D188" s="5">
        <v>19299000000</v>
      </c>
      <c r="E188">
        <v>3248300000</v>
      </c>
      <c r="F188">
        <v>90.080987472939057</v>
      </c>
      <c r="G188">
        <f t="shared" ref="G188:G209" si="7">CORREL(D185:D188,E185:E188)</f>
        <v>0.97810250408305577</v>
      </c>
    </row>
    <row r="189" spans="1:7">
      <c r="A189" t="s">
        <v>5</v>
      </c>
      <c r="B189" s="2">
        <v>8</v>
      </c>
      <c r="C189" s="2">
        <v>1995</v>
      </c>
      <c r="D189" s="5">
        <v>21312000000</v>
      </c>
      <c r="E189">
        <v>3506800000</v>
      </c>
      <c r="F189">
        <v>85.025404007611783</v>
      </c>
      <c r="G189">
        <f t="shared" si="7"/>
        <v>0.98257998948725311</v>
      </c>
    </row>
    <row r="190" spans="1:7">
      <c r="A190" t="s">
        <v>5</v>
      </c>
      <c r="B190" s="2">
        <v>8</v>
      </c>
      <c r="C190" s="2">
        <v>1996</v>
      </c>
      <c r="D190" s="5">
        <v>22657000000</v>
      </c>
      <c r="E190">
        <v>3847200000</v>
      </c>
      <c r="F190">
        <v>84.441030090688585</v>
      </c>
      <c r="G190">
        <f t="shared" si="7"/>
        <v>0.99467465851404746</v>
      </c>
    </row>
    <row r="191" spans="1:7">
      <c r="A191" t="s">
        <v>5</v>
      </c>
      <c r="B191" s="2">
        <v>8</v>
      </c>
      <c r="C191" s="2">
        <v>1997</v>
      </c>
      <c r="D191" s="5">
        <v>23974000000</v>
      </c>
      <c r="E191">
        <v>4217200000</v>
      </c>
      <c r="F191">
        <v>83.165096494272447</v>
      </c>
      <c r="G191">
        <f t="shared" si="7"/>
        <v>0.98264534753577426</v>
      </c>
    </row>
    <row r="192" spans="1:7">
      <c r="A192" t="s">
        <v>5</v>
      </c>
      <c r="B192" s="2">
        <v>8</v>
      </c>
      <c r="C192" s="2">
        <v>1998</v>
      </c>
      <c r="D192" s="5">
        <v>25394000000</v>
      </c>
      <c r="E192">
        <v>4148400000</v>
      </c>
      <c r="F192">
        <v>83.6908742405288</v>
      </c>
      <c r="G192">
        <f t="shared" si="7"/>
        <v>0.90621523998400255</v>
      </c>
    </row>
    <row r="193" spans="1:7">
      <c r="A193" t="s">
        <v>5</v>
      </c>
      <c r="B193" s="2">
        <v>8</v>
      </c>
      <c r="C193" s="2">
        <v>1999</v>
      </c>
      <c r="D193" s="5">
        <v>23995000000</v>
      </c>
      <c r="E193">
        <v>3552200000</v>
      </c>
      <c r="F193">
        <v>77.062104871534714</v>
      </c>
      <c r="G193">
        <f t="shared" si="7"/>
        <v>0.40062995337053847</v>
      </c>
    </row>
    <row r="194" spans="1:7">
      <c r="A194" t="s">
        <v>5</v>
      </c>
      <c r="B194" s="2">
        <v>8</v>
      </c>
      <c r="C194" s="2">
        <v>2000</v>
      </c>
      <c r="D194" s="5">
        <v>22832000000</v>
      </c>
      <c r="E194">
        <v>3659607810.28443</v>
      </c>
      <c r="F194">
        <v>78.961628363721758</v>
      </c>
      <c r="G194">
        <f t="shared" si="7"/>
        <v>0.58617805888968377</v>
      </c>
    </row>
    <row r="195" spans="1:7">
      <c r="A195" t="s">
        <v>5</v>
      </c>
      <c r="B195" s="2">
        <v>8</v>
      </c>
      <c r="C195" s="2">
        <v>2001</v>
      </c>
      <c r="D195" s="5">
        <v>20907000000</v>
      </c>
      <c r="E195">
        <v>3262039171.46246</v>
      </c>
      <c r="F195">
        <v>79.632391991071557</v>
      </c>
      <c r="G195">
        <f t="shared" si="7"/>
        <v>0.90411648073640671</v>
      </c>
    </row>
    <row r="196" spans="1:7">
      <c r="A196" t="s">
        <v>5</v>
      </c>
      <c r="B196" s="2">
        <v>8</v>
      </c>
      <c r="C196" s="2">
        <v>2002</v>
      </c>
      <c r="D196" s="5">
        <v>13632000000</v>
      </c>
      <c r="E196">
        <v>2693396052.4340901</v>
      </c>
      <c r="F196">
        <v>88.110437987391819</v>
      </c>
      <c r="G196">
        <f t="shared" si="7"/>
        <v>0.9712587327727541</v>
      </c>
    </row>
    <row r="197" spans="1:7">
      <c r="A197" t="s">
        <v>5</v>
      </c>
      <c r="B197" s="2">
        <v>8</v>
      </c>
      <c r="C197" s="2">
        <v>2003</v>
      </c>
      <c r="D197" s="5">
        <v>12067000000</v>
      </c>
      <c r="E197">
        <v>3052533440.2010498</v>
      </c>
      <c r="F197">
        <v>109.759865499523</v>
      </c>
      <c r="G197">
        <f t="shared" si="7"/>
        <v>0.84092741604084331</v>
      </c>
    </row>
    <row r="198" spans="1:7">
      <c r="A198" t="s">
        <v>5</v>
      </c>
      <c r="B198" s="2">
        <v>8</v>
      </c>
      <c r="C198" s="2">
        <v>2004</v>
      </c>
      <c r="D198" s="5">
        <v>13708000000</v>
      </c>
      <c r="E198">
        <v>4256565060.9953699</v>
      </c>
      <c r="F198">
        <v>111.7679658722886</v>
      </c>
      <c r="G198">
        <f t="shared" si="7"/>
        <v>1.1379116271249349E-2</v>
      </c>
    </row>
    <row r="199" spans="1:7">
      <c r="A199" t="s">
        <v>5</v>
      </c>
      <c r="B199" s="2">
        <v>8</v>
      </c>
      <c r="C199" s="2">
        <v>2005</v>
      </c>
      <c r="D199" s="5">
        <v>17398000000</v>
      </c>
      <c r="E199">
        <v>5085360969.6854496</v>
      </c>
      <c r="F199">
        <v>100</v>
      </c>
      <c r="G199">
        <f t="shared" si="7"/>
        <v>0.81740972495006992</v>
      </c>
    </row>
    <row r="200" spans="1:7">
      <c r="A200" t="s">
        <v>5</v>
      </c>
      <c r="B200" s="2">
        <v>8</v>
      </c>
      <c r="C200" s="2">
        <v>2006</v>
      </c>
      <c r="D200" s="5">
        <v>19620000000</v>
      </c>
      <c r="E200">
        <v>5787237704.3843002</v>
      </c>
      <c r="F200">
        <v>99.067478151697472</v>
      </c>
      <c r="G200">
        <f t="shared" si="7"/>
        <v>0.9724776479944538</v>
      </c>
    </row>
    <row r="201" spans="1:7">
      <c r="A201" t="s">
        <v>5</v>
      </c>
      <c r="B201" s="2">
        <v>8</v>
      </c>
      <c r="C201" s="2">
        <v>2007</v>
      </c>
      <c r="D201" s="5">
        <v>23461000000</v>
      </c>
      <c r="E201">
        <v>6933356522.1757803</v>
      </c>
      <c r="F201">
        <v>99.346389010915445</v>
      </c>
      <c r="G201">
        <f t="shared" si="7"/>
        <v>0.99701058502675766</v>
      </c>
    </row>
    <row r="202" spans="1:7">
      <c r="A202" t="s">
        <v>5</v>
      </c>
      <c r="B202" s="2">
        <v>8</v>
      </c>
      <c r="C202" s="2">
        <v>2008</v>
      </c>
      <c r="D202" s="5">
        <v>30366000000</v>
      </c>
      <c r="E202">
        <v>9372212090.5189896</v>
      </c>
      <c r="F202">
        <v>93.249866235676663</v>
      </c>
      <c r="G202">
        <f t="shared" si="7"/>
        <v>0.99921860352523395</v>
      </c>
    </row>
    <row r="203" spans="1:7">
      <c r="A203" t="s">
        <v>5</v>
      </c>
      <c r="B203" s="2">
        <v>8</v>
      </c>
      <c r="C203" s="2">
        <v>2009</v>
      </c>
      <c r="D203" s="5">
        <v>31661000000</v>
      </c>
      <c r="E203">
        <v>8711487614.5823498</v>
      </c>
      <c r="F203">
        <v>91.301264773957072</v>
      </c>
      <c r="G203">
        <f t="shared" si="7"/>
        <v>0.96682459133581589</v>
      </c>
    </row>
    <row r="204" spans="1:7">
      <c r="A204" t="s">
        <v>5</v>
      </c>
      <c r="B204" s="2">
        <v>8</v>
      </c>
      <c r="C204" s="2">
        <v>2010</v>
      </c>
      <c r="D204" s="5">
        <v>40285000000</v>
      </c>
      <c r="E204">
        <v>10718847982.16</v>
      </c>
      <c r="F204">
        <v>79.935296120757116</v>
      </c>
      <c r="G204">
        <f t="shared" si="7"/>
        <v>0.95778207510604851</v>
      </c>
    </row>
    <row r="205" spans="1:7">
      <c r="A205" t="s">
        <v>5</v>
      </c>
      <c r="B205" s="2">
        <v>8</v>
      </c>
      <c r="C205" s="2">
        <v>2011</v>
      </c>
      <c r="D205" s="5">
        <v>47962000000</v>
      </c>
      <c r="E205">
        <v>12915653977.4674</v>
      </c>
      <c r="F205">
        <v>77.876684640741672</v>
      </c>
      <c r="G205">
        <f t="shared" si="7"/>
        <v>0.9711406401097159</v>
      </c>
    </row>
    <row r="206" spans="1:7">
      <c r="A206" t="s">
        <v>5</v>
      </c>
      <c r="B206" s="2">
        <v>8</v>
      </c>
      <c r="C206" s="2">
        <v>2012</v>
      </c>
      <c r="D206" s="5">
        <v>51266000000</v>
      </c>
      <c r="E206">
        <v>13516619072.057501</v>
      </c>
      <c r="F206">
        <v>76.301489565978514</v>
      </c>
      <c r="G206">
        <f t="shared" si="7"/>
        <v>0.99846353643256613</v>
      </c>
    </row>
    <row r="207" spans="1:7">
      <c r="A207" t="s">
        <v>5</v>
      </c>
      <c r="B207" s="2">
        <v>8</v>
      </c>
      <c r="C207" s="2">
        <v>2013</v>
      </c>
      <c r="D207" s="5">
        <v>57531000000</v>
      </c>
      <c r="E207">
        <v>13738310633.862301</v>
      </c>
      <c r="F207">
        <v>70.734524488528166</v>
      </c>
      <c r="G207">
        <f t="shared" si="7"/>
        <v>0.93263670502737506</v>
      </c>
    </row>
    <row r="208" spans="1:7">
      <c r="A208" t="s">
        <v>5</v>
      </c>
      <c r="B208" s="2">
        <v>8</v>
      </c>
      <c r="C208" s="2">
        <v>2014</v>
      </c>
      <c r="D208" s="5">
        <v>57236000000</v>
      </c>
      <c r="E208">
        <v>13691370868.768</v>
      </c>
      <c r="F208">
        <v>74.274163501434217</v>
      </c>
      <c r="G208">
        <f t="shared" si="7"/>
        <v>0.91549954414080426</v>
      </c>
    </row>
    <row r="209" spans="1:7">
      <c r="A209" t="s">
        <v>5</v>
      </c>
      <c r="B209" s="2">
        <v>8</v>
      </c>
      <c r="C209" s="2">
        <v>2015</v>
      </c>
      <c r="D209" s="5">
        <v>53107000000</v>
      </c>
      <c r="E209">
        <v>12211062232.7631</v>
      </c>
      <c r="F209">
        <v>74.066250257536154</v>
      </c>
      <c r="G209">
        <f t="shared" si="7"/>
        <v>0.47931494049832352</v>
      </c>
    </row>
    <row r="210" spans="1:7">
      <c r="A210" t="s">
        <v>1</v>
      </c>
      <c r="B210" s="2">
        <v>9</v>
      </c>
      <c r="C210" s="2">
        <v>1990</v>
      </c>
      <c r="D210" s="5">
        <v>5716000000</v>
      </c>
      <c r="E210">
        <v>1963200000</v>
      </c>
      <c r="F210">
        <v>94.371373457191524</v>
      </c>
    </row>
    <row r="211" spans="1:7">
      <c r="A211" t="s">
        <v>1</v>
      </c>
      <c r="B211" s="2">
        <v>9</v>
      </c>
      <c r="C211" s="2">
        <v>1991</v>
      </c>
      <c r="D211" s="5">
        <v>7238000000</v>
      </c>
      <c r="E211">
        <v>2189500000</v>
      </c>
      <c r="F211">
        <v>102.8740843350044</v>
      </c>
    </row>
    <row r="212" spans="1:7">
      <c r="A212" t="s">
        <v>1</v>
      </c>
      <c r="B212" s="2">
        <v>9</v>
      </c>
      <c r="C212" s="2">
        <v>1992</v>
      </c>
      <c r="D212" s="5">
        <v>8577999999.999999</v>
      </c>
      <c r="E212">
        <v>2580400000</v>
      </c>
      <c r="F212">
        <v>97.539323452784217</v>
      </c>
    </row>
    <row r="213" spans="1:7">
      <c r="A213" t="s">
        <v>1</v>
      </c>
      <c r="B213" s="2">
        <v>9</v>
      </c>
      <c r="C213" s="2">
        <v>1993</v>
      </c>
      <c r="D213" s="5">
        <v>9586000000</v>
      </c>
      <c r="E213">
        <v>2906100000</v>
      </c>
      <c r="F213">
        <v>95.602367379269538</v>
      </c>
      <c r="G213">
        <f>CORREL(D210:D213,E210:E213)</f>
        <v>0.98589055597866238</v>
      </c>
    </row>
    <row r="214" spans="1:7">
      <c r="A214" t="s">
        <v>1</v>
      </c>
      <c r="B214" s="2">
        <v>9</v>
      </c>
      <c r="C214" s="2">
        <v>1994</v>
      </c>
      <c r="D214" s="5">
        <v>10473000000</v>
      </c>
      <c r="E214">
        <v>3317000000</v>
      </c>
      <c r="F214">
        <v>95.923364933717707</v>
      </c>
      <c r="G214">
        <f t="shared" ref="G214:G235" si="8">CORREL(D211:D214,E211:E214)</f>
        <v>0.9941388663745967</v>
      </c>
    </row>
    <row r="215" spans="1:7">
      <c r="A215" t="s">
        <v>1</v>
      </c>
      <c r="B215" s="2">
        <v>9</v>
      </c>
      <c r="C215" s="2">
        <v>1995</v>
      </c>
      <c r="D215" s="5">
        <v>11545000000</v>
      </c>
      <c r="E215">
        <v>3694000000</v>
      </c>
      <c r="F215">
        <v>93.395517395010714</v>
      </c>
      <c r="G215">
        <f t="shared" si="8"/>
        <v>0.99789106978625608</v>
      </c>
    </row>
    <row r="216" spans="1:7">
      <c r="A216" t="s">
        <v>1</v>
      </c>
      <c r="B216" s="2">
        <v>9</v>
      </c>
      <c r="C216" s="2">
        <v>1996</v>
      </c>
      <c r="D216" s="5">
        <v>11640000000</v>
      </c>
      <c r="E216">
        <v>4065360000</v>
      </c>
      <c r="F216">
        <v>92.7744558623301</v>
      </c>
      <c r="G216">
        <f t="shared" si="8"/>
        <v>0.96368512986168886</v>
      </c>
    </row>
    <row r="217" spans="1:7">
      <c r="A217" t="s">
        <v>1</v>
      </c>
      <c r="B217" s="2">
        <v>9</v>
      </c>
      <c r="C217" s="2">
        <v>1997</v>
      </c>
      <c r="D217" s="5">
        <v>12568000000</v>
      </c>
      <c r="E217">
        <v>4313504000</v>
      </c>
      <c r="F217">
        <v>93.078055127958109</v>
      </c>
      <c r="G217">
        <f t="shared" si="8"/>
        <v>0.95145320743645267</v>
      </c>
    </row>
    <row r="218" spans="1:7">
      <c r="A218" t="s">
        <v>1</v>
      </c>
      <c r="B218" s="2">
        <v>9</v>
      </c>
      <c r="C218" s="2">
        <v>1998</v>
      </c>
      <c r="D218" s="5">
        <v>13634000000</v>
      </c>
      <c r="E218">
        <v>5252670000</v>
      </c>
      <c r="F218">
        <v>92.763972341296764</v>
      </c>
      <c r="G218">
        <f t="shared" si="8"/>
        <v>0.96785270946400725</v>
      </c>
    </row>
    <row r="219" spans="1:7">
      <c r="A219" t="s">
        <v>1</v>
      </c>
      <c r="B219" s="2">
        <v>9</v>
      </c>
      <c r="C219" s="2">
        <v>1999</v>
      </c>
      <c r="D219" s="5">
        <v>14211000000</v>
      </c>
      <c r="E219">
        <v>6219210526.4057999</v>
      </c>
      <c r="F219">
        <v>94.693465170902925</v>
      </c>
      <c r="G219">
        <f t="shared" si="8"/>
        <v>0.95462711777160425</v>
      </c>
    </row>
    <row r="220" spans="1:7">
      <c r="A220" t="s">
        <v>1</v>
      </c>
      <c r="B220" s="2">
        <v>9</v>
      </c>
      <c r="C220" s="2">
        <v>2000</v>
      </c>
      <c r="D220" s="5">
        <v>14965000000</v>
      </c>
      <c r="E220">
        <v>6483187693.1826401</v>
      </c>
      <c r="F220">
        <v>92.653423018539556</v>
      </c>
      <c r="G220">
        <f t="shared" si="8"/>
        <v>0.97777218846733738</v>
      </c>
    </row>
    <row r="221" spans="1:7">
      <c r="A221" t="s">
        <v>1</v>
      </c>
      <c r="B221" s="2">
        <v>9</v>
      </c>
      <c r="C221" s="2">
        <v>2001</v>
      </c>
      <c r="D221" s="5">
        <v>15930000000</v>
      </c>
      <c r="E221">
        <v>6507245226.0582304</v>
      </c>
      <c r="F221">
        <v>91.007417596305643</v>
      </c>
      <c r="G221">
        <f t="shared" si="8"/>
        <v>0.82426946865565842</v>
      </c>
    </row>
    <row r="222" spans="1:7">
      <c r="A222" t="s">
        <v>1</v>
      </c>
      <c r="B222" s="2">
        <v>9</v>
      </c>
      <c r="C222" s="2">
        <v>2002</v>
      </c>
      <c r="D222" s="5">
        <v>16524999999.999998</v>
      </c>
      <c r="E222">
        <v>6535520876.6268997</v>
      </c>
      <c r="F222">
        <v>91.905100937399197</v>
      </c>
      <c r="G222">
        <f t="shared" si="8"/>
        <v>0.86053445753061053</v>
      </c>
    </row>
    <row r="223" spans="1:7">
      <c r="A223" t="s">
        <v>1</v>
      </c>
      <c r="B223" s="2">
        <v>9</v>
      </c>
      <c r="C223" s="2">
        <v>2003</v>
      </c>
      <c r="D223" s="5">
        <v>17220000000</v>
      </c>
      <c r="E223">
        <v>7063161813.6892099</v>
      </c>
      <c r="F223">
        <v>96.814607256236528</v>
      </c>
      <c r="G223">
        <f t="shared" si="8"/>
        <v>0.78844178460938941</v>
      </c>
    </row>
    <row r="224" spans="1:7">
      <c r="A224" t="s">
        <v>1</v>
      </c>
      <c r="B224" s="2">
        <v>9</v>
      </c>
      <c r="C224" s="2">
        <v>2004</v>
      </c>
      <c r="D224" s="5">
        <v>18562000000</v>
      </c>
      <c r="E224">
        <v>7901223846.35991</v>
      </c>
      <c r="F224">
        <v>99.376508535280394</v>
      </c>
      <c r="G224">
        <f t="shared" si="8"/>
        <v>0.97978232926902253</v>
      </c>
    </row>
    <row r="225" spans="1:7">
      <c r="A225" t="s">
        <v>1</v>
      </c>
      <c r="B225" s="2">
        <v>9</v>
      </c>
      <c r="C225" s="2">
        <v>2005</v>
      </c>
      <c r="D225" s="5">
        <v>19994000000</v>
      </c>
      <c r="E225">
        <v>8766041029.6170902</v>
      </c>
      <c r="F225">
        <v>100</v>
      </c>
      <c r="G225">
        <f t="shared" si="8"/>
        <v>0.9991744752134406</v>
      </c>
    </row>
    <row r="226" spans="1:7">
      <c r="A226" t="s">
        <v>1</v>
      </c>
      <c r="B226" s="2">
        <v>9</v>
      </c>
      <c r="C226" s="2">
        <v>2006</v>
      </c>
      <c r="D226" s="5">
        <v>22659000000</v>
      </c>
      <c r="E226">
        <v>9899108271.9708309</v>
      </c>
      <c r="F226">
        <v>99.593238203826445</v>
      </c>
      <c r="G226">
        <f t="shared" si="8"/>
        <v>0.99479956372628997</v>
      </c>
    </row>
    <row r="227" spans="1:7">
      <c r="A227" t="s">
        <v>1</v>
      </c>
      <c r="B227" s="2">
        <v>9</v>
      </c>
      <c r="C227" s="2">
        <v>2007</v>
      </c>
      <c r="D227" s="5">
        <v>26856000000</v>
      </c>
      <c r="E227">
        <v>10993921245.9417</v>
      </c>
      <c r="F227">
        <v>97.390324732781394</v>
      </c>
      <c r="G227">
        <f t="shared" si="8"/>
        <v>0.98455022546871596</v>
      </c>
    </row>
    <row r="228" spans="1:7">
      <c r="A228" t="s">
        <v>1</v>
      </c>
      <c r="B228" s="2">
        <v>9</v>
      </c>
      <c r="C228" s="2">
        <v>2008</v>
      </c>
      <c r="D228" s="5">
        <v>30844000000</v>
      </c>
      <c r="E228">
        <v>12118035648.6236</v>
      </c>
      <c r="F228">
        <v>94.074360196499541</v>
      </c>
      <c r="G228">
        <f t="shared" si="8"/>
        <v>0.995215916023512</v>
      </c>
    </row>
    <row r="229" spans="1:7">
      <c r="A229" t="s">
        <v>1</v>
      </c>
      <c r="B229" s="2">
        <v>9</v>
      </c>
      <c r="C229" s="2">
        <v>2009</v>
      </c>
      <c r="D229" s="5">
        <v>30826000000</v>
      </c>
      <c r="E229">
        <v>10776383456.503401</v>
      </c>
      <c r="F229">
        <v>92.811392103110947</v>
      </c>
      <c r="G229">
        <f t="shared" si="8"/>
        <v>0.78456753311030791</v>
      </c>
    </row>
    <row r="230" spans="1:7">
      <c r="A230" t="s">
        <v>1</v>
      </c>
      <c r="B230" s="2">
        <v>9</v>
      </c>
      <c r="C230" s="2">
        <v>2010</v>
      </c>
      <c r="D230" s="5">
        <v>37634000000</v>
      </c>
      <c r="E230">
        <v>12514007854.862301</v>
      </c>
      <c r="F230">
        <v>82.446307974982872</v>
      </c>
      <c r="G230">
        <f t="shared" si="8"/>
        <v>0.76003699120382828</v>
      </c>
    </row>
    <row r="231" spans="1:7">
      <c r="A231" t="s">
        <v>1</v>
      </c>
      <c r="B231" s="2">
        <v>9</v>
      </c>
      <c r="C231" s="2">
        <v>2011</v>
      </c>
      <c r="D231" s="5">
        <v>42717000000</v>
      </c>
      <c r="E231">
        <v>14083611738.385</v>
      </c>
      <c r="F231">
        <v>79.748655985655375</v>
      </c>
      <c r="G231">
        <f t="shared" si="8"/>
        <v>0.90239631210213156</v>
      </c>
    </row>
    <row r="232" spans="1:7">
      <c r="A232" t="s">
        <v>1</v>
      </c>
      <c r="B232" s="2">
        <v>9</v>
      </c>
      <c r="C232" s="2">
        <v>2012</v>
      </c>
      <c r="D232" s="5">
        <v>46984000000</v>
      </c>
      <c r="E232">
        <v>15131186661.008101</v>
      </c>
      <c r="F232">
        <v>76.632873226870558</v>
      </c>
      <c r="G232">
        <f t="shared" si="8"/>
        <v>0.99916231632346331</v>
      </c>
    </row>
    <row r="233" spans="1:7">
      <c r="A233" t="s">
        <v>1</v>
      </c>
      <c r="B233" s="2">
        <v>9</v>
      </c>
      <c r="C233" s="2">
        <v>2013</v>
      </c>
      <c r="D233" s="5">
        <v>50326000000</v>
      </c>
      <c r="E233">
        <v>15815497861.2498</v>
      </c>
      <c r="F233">
        <v>74.104908545204623</v>
      </c>
      <c r="G233">
        <f t="shared" si="8"/>
        <v>0.99606479954398575</v>
      </c>
    </row>
    <row r="234" spans="1:7">
      <c r="A234" t="s">
        <v>1</v>
      </c>
      <c r="B234" s="2">
        <v>9</v>
      </c>
      <c r="C234" s="2">
        <v>2014</v>
      </c>
      <c r="D234" s="5">
        <v>51260000000</v>
      </c>
      <c r="E234">
        <v>16598472447.459801</v>
      </c>
      <c r="F234">
        <v>77.400505209792499</v>
      </c>
      <c r="G234">
        <f t="shared" si="8"/>
        <v>0.97832983644397364</v>
      </c>
    </row>
    <row r="235" spans="1:7">
      <c r="A235" t="s">
        <v>1</v>
      </c>
      <c r="B235" s="2">
        <v>9</v>
      </c>
      <c r="C235" s="2">
        <v>2015</v>
      </c>
      <c r="D235" s="5">
        <v>55475000000</v>
      </c>
      <c r="E235">
        <v>16741225666.6492</v>
      </c>
      <c r="F235">
        <v>73.518736932436852</v>
      </c>
      <c r="G235">
        <f t="shared" si="8"/>
        <v>0.90342345519421596</v>
      </c>
    </row>
    <row r="236" spans="1:7">
      <c r="A236" t="s">
        <v>6</v>
      </c>
      <c r="B236" s="2">
        <v>10</v>
      </c>
      <c r="C236" s="2">
        <v>1990</v>
      </c>
      <c r="D236" s="5">
        <v>4801000000</v>
      </c>
      <c r="E236">
        <v>973112679.48406005</v>
      </c>
      <c r="F236">
        <v>128.14735847124049</v>
      </c>
    </row>
    <row r="237" spans="1:7">
      <c r="A237" t="s">
        <v>6</v>
      </c>
      <c r="B237" s="2">
        <v>10</v>
      </c>
      <c r="C237" s="2">
        <v>1991</v>
      </c>
      <c r="D237" s="5">
        <v>5311000000</v>
      </c>
      <c r="E237">
        <v>897692307.69230795</v>
      </c>
      <c r="F237">
        <v>140.88406512987385</v>
      </c>
    </row>
    <row r="238" spans="1:7">
      <c r="A238" t="s">
        <v>6</v>
      </c>
      <c r="B238" s="2">
        <v>10</v>
      </c>
      <c r="C238" s="2">
        <v>1992</v>
      </c>
      <c r="D238" s="5">
        <v>5955000000</v>
      </c>
      <c r="E238">
        <v>975261636.59922194</v>
      </c>
      <c r="F238">
        <v>137.67745719637153</v>
      </c>
    </row>
    <row r="239" spans="1:7">
      <c r="A239" t="s">
        <v>6</v>
      </c>
      <c r="B239" s="2">
        <v>10</v>
      </c>
      <c r="C239" s="2">
        <v>1993</v>
      </c>
      <c r="D239" s="5">
        <v>6938000000</v>
      </c>
      <c r="E239">
        <v>1147370346.2890501</v>
      </c>
      <c r="F239">
        <v>124.08928532011747</v>
      </c>
      <c r="G239">
        <f>CORREL(D236:D239,E236:E239)</f>
        <v>0.82307940233371646</v>
      </c>
    </row>
    <row r="240" spans="1:7">
      <c r="A240" t="s">
        <v>6</v>
      </c>
      <c r="B240" s="2">
        <v>10</v>
      </c>
      <c r="C240" s="2">
        <v>1994</v>
      </c>
      <c r="D240" s="5">
        <v>8086000000</v>
      </c>
      <c r="E240">
        <v>1316683373.9080601</v>
      </c>
      <c r="F240">
        <v>116.96193932195825</v>
      </c>
      <c r="G240">
        <f t="shared" ref="G240:G261" si="9">CORREL(D237:D240,E237:E240)</f>
        <v>0.99856810147031372</v>
      </c>
    </row>
    <row r="241" spans="1:7">
      <c r="A241" t="s">
        <v>6</v>
      </c>
      <c r="B241" s="2">
        <v>10</v>
      </c>
      <c r="C241" s="2">
        <v>1995</v>
      </c>
      <c r="D241" s="5">
        <v>9501000000</v>
      </c>
      <c r="E241">
        <v>1566950644.90029</v>
      </c>
      <c r="F241">
        <v>112.71300244175023</v>
      </c>
      <c r="G241">
        <f t="shared" si="9"/>
        <v>0.99938267887860821</v>
      </c>
    </row>
    <row r="242" spans="1:7">
      <c r="A242" t="s">
        <v>6</v>
      </c>
      <c r="B242" s="2">
        <v>10</v>
      </c>
      <c r="C242" s="2">
        <v>1996</v>
      </c>
      <c r="D242" s="5">
        <v>10316000000</v>
      </c>
      <c r="E242">
        <v>1650828098.2295899</v>
      </c>
      <c r="F242">
        <v>104.17839961659638</v>
      </c>
      <c r="G242">
        <f t="shared" si="9"/>
        <v>0.9970104431832929</v>
      </c>
    </row>
    <row r="243" spans="1:7">
      <c r="A243" t="s">
        <v>6</v>
      </c>
      <c r="B243" s="2">
        <v>10</v>
      </c>
      <c r="C243" s="2">
        <v>1997</v>
      </c>
      <c r="D243" s="5">
        <v>11135000000</v>
      </c>
      <c r="E243">
        <v>2148979300.49964</v>
      </c>
      <c r="F243">
        <v>100.92508391616269</v>
      </c>
      <c r="G243">
        <f t="shared" si="9"/>
        <v>0.93048083684724736</v>
      </c>
    </row>
    <row r="244" spans="1:7">
      <c r="A244" t="s">
        <v>6</v>
      </c>
      <c r="B244" s="2">
        <v>10</v>
      </c>
      <c r="C244" s="2">
        <v>1998</v>
      </c>
      <c r="D244" s="5">
        <v>12008000000</v>
      </c>
      <c r="E244">
        <v>2201142204.4546099</v>
      </c>
      <c r="F244">
        <v>99.42968626241084</v>
      </c>
      <c r="G244">
        <f t="shared" si="9"/>
        <v>0.93843823488328004</v>
      </c>
    </row>
    <row r="245" spans="1:7">
      <c r="A245" t="s">
        <v>6</v>
      </c>
      <c r="B245" s="2">
        <v>10</v>
      </c>
      <c r="C245" s="2">
        <v>1999</v>
      </c>
      <c r="D245" s="5">
        <v>12465000000</v>
      </c>
      <c r="E245">
        <v>2220000000</v>
      </c>
      <c r="F245">
        <v>98.117757466744578</v>
      </c>
      <c r="G245">
        <f t="shared" si="9"/>
        <v>0.87410423908737522</v>
      </c>
    </row>
    <row r="246" spans="1:7">
      <c r="A246" t="s">
        <v>6</v>
      </c>
      <c r="B246" s="2">
        <v>10</v>
      </c>
      <c r="C246" s="2">
        <v>2000</v>
      </c>
      <c r="D246" s="5">
        <v>13134000000</v>
      </c>
      <c r="E246">
        <v>2508900000</v>
      </c>
      <c r="F246">
        <v>96.641985008139329</v>
      </c>
      <c r="G246">
        <f t="shared" si="9"/>
        <v>0.86174041492489972</v>
      </c>
    </row>
    <row r="247" spans="1:7">
      <c r="A247" t="s">
        <v>6</v>
      </c>
      <c r="B247" s="2">
        <v>10</v>
      </c>
      <c r="C247" s="2">
        <v>2001</v>
      </c>
      <c r="D247" s="5">
        <v>13813000000</v>
      </c>
      <c r="E247">
        <v>2434600000</v>
      </c>
      <c r="F247">
        <v>97.029737719604995</v>
      </c>
      <c r="G247">
        <f t="shared" si="9"/>
        <v>0.82945497473668695</v>
      </c>
    </row>
    <row r="248" spans="1:7">
      <c r="A248" t="s">
        <v>6</v>
      </c>
      <c r="B248" s="2">
        <v>10</v>
      </c>
      <c r="C248" s="2">
        <v>2002</v>
      </c>
      <c r="D248" s="5">
        <v>14307000000</v>
      </c>
      <c r="E248">
        <v>2520500000</v>
      </c>
      <c r="F248">
        <v>97.489693203963938</v>
      </c>
      <c r="G248">
        <f t="shared" si="9"/>
        <v>0.77599407577502832</v>
      </c>
    </row>
    <row r="249" spans="1:7">
      <c r="A249" t="s">
        <v>6</v>
      </c>
      <c r="B249" s="2">
        <v>10</v>
      </c>
      <c r="C249" s="2">
        <v>2003</v>
      </c>
      <c r="D249" s="5">
        <v>15047000000</v>
      </c>
      <c r="E249">
        <v>2721591937.1539302</v>
      </c>
      <c r="F249">
        <v>98.244915909243204</v>
      </c>
      <c r="G249">
        <f t="shared" si="9"/>
        <v>0.76974063912475987</v>
      </c>
    </row>
    <row r="250" spans="1:7">
      <c r="A250" t="s">
        <v>6</v>
      </c>
      <c r="B250" s="2">
        <v>10</v>
      </c>
      <c r="C250" s="2">
        <v>2004</v>
      </c>
      <c r="D250" s="5">
        <v>15798000000</v>
      </c>
      <c r="E250">
        <v>2832350173.1400299</v>
      </c>
      <c r="F250">
        <v>98.502148222382445</v>
      </c>
      <c r="G250">
        <f t="shared" si="9"/>
        <v>0.99277948549180617</v>
      </c>
    </row>
    <row r="251" spans="1:7">
      <c r="A251" t="s">
        <v>6</v>
      </c>
      <c r="B251" s="2">
        <v>10</v>
      </c>
      <c r="C251" s="2">
        <v>2005</v>
      </c>
      <c r="D251" s="5">
        <v>17094000000.000002</v>
      </c>
      <c r="E251">
        <v>3342130000</v>
      </c>
      <c r="F251">
        <v>100</v>
      </c>
      <c r="G251">
        <f t="shared" si="9"/>
        <v>0.98457097716334829</v>
      </c>
    </row>
    <row r="252" spans="1:7">
      <c r="A252" t="s">
        <v>6</v>
      </c>
      <c r="B252" s="2">
        <v>10</v>
      </c>
      <c r="C252" s="2">
        <v>2006</v>
      </c>
      <c r="D252" s="5">
        <v>18551000000</v>
      </c>
      <c r="E252">
        <v>3770670000</v>
      </c>
      <c r="F252">
        <v>100.34423388647683</v>
      </c>
      <c r="G252">
        <f t="shared" si="9"/>
        <v>0.99367158822174784</v>
      </c>
    </row>
    <row r="253" spans="1:7">
      <c r="A253" t="s">
        <v>6</v>
      </c>
      <c r="B253" s="2">
        <v>10</v>
      </c>
      <c r="C253" s="2">
        <v>2007</v>
      </c>
      <c r="D253" s="5">
        <v>20105000000</v>
      </c>
      <c r="E253">
        <v>4349360000</v>
      </c>
      <c r="F253">
        <v>100.94474950551364</v>
      </c>
      <c r="G253">
        <f t="shared" si="9"/>
        <v>0.99866492954251829</v>
      </c>
    </row>
    <row r="254" spans="1:7">
      <c r="A254" t="s">
        <v>6</v>
      </c>
      <c r="B254" s="2">
        <v>10</v>
      </c>
      <c r="C254" s="2">
        <v>2008</v>
      </c>
      <c r="D254" s="5">
        <v>21431000000</v>
      </c>
      <c r="E254">
        <v>4809750000</v>
      </c>
      <c r="F254">
        <v>101.69783246879619</v>
      </c>
      <c r="G254">
        <f t="shared" si="9"/>
        <v>0.99891233703907245</v>
      </c>
    </row>
    <row r="255" spans="1:7">
      <c r="A255" t="s">
        <v>6</v>
      </c>
      <c r="B255" s="2">
        <v>10</v>
      </c>
      <c r="C255" s="2">
        <v>2009</v>
      </c>
      <c r="D255" s="5">
        <v>20661000000</v>
      </c>
      <c r="E255">
        <v>4215791532.91539</v>
      </c>
      <c r="F255">
        <v>99.562849700226408</v>
      </c>
      <c r="G255">
        <f t="shared" si="9"/>
        <v>0.93120552365126474</v>
      </c>
    </row>
    <row r="256" spans="1:7">
      <c r="A256" t="s">
        <v>6</v>
      </c>
      <c r="B256" s="2">
        <v>10</v>
      </c>
      <c r="C256" s="2">
        <v>2010</v>
      </c>
      <c r="D256" s="5">
        <v>21418000000</v>
      </c>
      <c r="E256">
        <v>4971117953.2448597</v>
      </c>
      <c r="F256">
        <v>101.18618218095878</v>
      </c>
      <c r="G256">
        <f t="shared" si="9"/>
        <v>0.85411656277814296</v>
      </c>
    </row>
    <row r="257" spans="1:7">
      <c r="A257" t="s">
        <v>6</v>
      </c>
      <c r="B257" s="2">
        <v>10</v>
      </c>
      <c r="C257" s="2">
        <v>2011</v>
      </c>
      <c r="D257" s="5">
        <v>23139000000</v>
      </c>
      <c r="E257">
        <v>5878555805.8822699</v>
      </c>
      <c r="F257">
        <v>102.39190721524108</v>
      </c>
      <c r="G257">
        <f t="shared" si="9"/>
        <v>0.98618761182808889</v>
      </c>
    </row>
    <row r="258" spans="1:7">
      <c r="A258" t="s">
        <v>6</v>
      </c>
      <c r="B258" s="2">
        <v>10</v>
      </c>
      <c r="C258" s="2">
        <v>2012</v>
      </c>
      <c r="D258" s="5">
        <v>23814000000</v>
      </c>
      <c r="E258">
        <v>6101566142.8928604</v>
      </c>
      <c r="F258">
        <v>103.07623212751723</v>
      </c>
      <c r="G258">
        <f t="shared" si="9"/>
        <v>0.98564943417715123</v>
      </c>
    </row>
    <row r="259" spans="1:7">
      <c r="A259" t="s">
        <v>6</v>
      </c>
      <c r="B259" s="2">
        <v>10</v>
      </c>
      <c r="C259" s="2">
        <v>2013</v>
      </c>
      <c r="D259" s="5">
        <v>24351000000</v>
      </c>
      <c r="E259">
        <v>6421706056.9197702</v>
      </c>
      <c r="F259">
        <v>104.05996042747391</v>
      </c>
      <c r="G259">
        <f t="shared" si="9"/>
        <v>0.99747654209148451</v>
      </c>
    </row>
    <row r="260" spans="1:7">
      <c r="A260" t="s">
        <v>6</v>
      </c>
      <c r="B260" s="2">
        <v>10</v>
      </c>
      <c r="C260" s="2">
        <v>2014</v>
      </c>
      <c r="D260" s="5">
        <v>25054000000</v>
      </c>
      <c r="E260">
        <v>6481701349.11695</v>
      </c>
      <c r="F260">
        <v>104.59729088427923</v>
      </c>
      <c r="G260">
        <f t="shared" si="9"/>
        <v>0.9617318303046245</v>
      </c>
    </row>
    <row r="261" spans="1:7">
      <c r="A261" t="s">
        <v>6</v>
      </c>
      <c r="B261" s="2">
        <v>10</v>
      </c>
      <c r="C261" s="2">
        <v>2015</v>
      </c>
      <c r="D261" s="5">
        <v>25850000000</v>
      </c>
      <c r="E261">
        <v>6710423252.83179</v>
      </c>
      <c r="F261">
        <v>103.74431738871509</v>
      </c>
      <c r="G261">
        <f t="shared" si="9"/>
        <v>0.95492548681895362</v>
      </c>
    </row>
    <row r="262" spans="1:7">
      <c r="A262" t="s">
        <v>15</v>
      </c>
      <c r="B262" s="2">
        <v>11</v>
      </c>
      <c r="C262" s="2">
        <v>1990</v>
      </c>
      <c r="D262" s="5">
        <v>7106000000</v>
      </c>
      <c r="E262">
        <v>1567500000</v>
      </c>
      <c r="F262">
        <v>163.57939775735895</v>
      </c>
    </row>
    <row r="263" spans="1:7">
      <c r="A263" t="s">
        <v>15</v>
      </c>
      <c r="B263" s="2">
        <v>11</v>
      </c>
      <c r="C263" s="2">
        <v>1991</v>
      </c>
      <c r="D263" s="5">
        <v>8687000000</v>
      </c>
      <c r="E263">
        <v>1688800000</v>
      </c>
      <c r="F263">
        <v>142.44667656425617</v>
      </c>
    </row>
    <row r="264" spans="1:7">
      <c r="A264" t="s">
        <v>15</v>
      </c>
      <c r="B264" s="2">
        <v>11</v>
      </c>
      <c r="C264" s="2">
        <v>1992</v>
      </c>
      <c r="D264" s="5">
        <v>9625000000</v>
      </c>
      <c r="E264">
        <v>1897700000</v>
      </c>
      <c r="F264">
        <v>140.05988175734296</v>
      </c>
    </row>
    <row r="265" spans="1:7">
      <c r="A265" t="s">
        <v>15</v>
      </c>
      <c r="B265" s="2">
        <v>11</v>
      </c>
      <c r="C265" s="2">
        <v>1993</v>
      </c>
      <c r="D265" s="5">
        <v>10462000000</v>
      </c>
      <c r="E265">
        <v>2023600000</v>
      </c>
      <c r="F265">
        <v>137.69735231194753</v>
      </c>
      <c r="G265">
        <f>CORREL(D262:D265,E262:E265)</f>
        <v>0.97565196813936683</v>
      </c>
    </row>
    <row r="266" spans="1:7">
      <c r="A266" t="s">
        <v>15</v>
      </c>
      <c r="B266" s="2">
        <v>11</v>
      </c>
      <c r="C266" s="2">
        <v>1994</v>
      </c>
      <c r="D266" s="5">
        <v>11855000000</v>
      </c>
      <c r="E266">
        <v>2247600000</v>
      </c>
      <c r="F266">
        <v>127.85319169144493</v>
      </c>
      <c r="G266">
        <f t="shared" ref="G266:G287" si="10">CORREL(D263:D266,E263:E266)</f>
        <v>0.99619247944226696</v>
      </c>
    </row>
    <row r="267" spans="1:7">
      <c r="A267" t="s">
        <v>15</v>
      </c>
      <c r="B267" s="2">
        <v>11</v>
      </c>
      <c r="C267" s="2">
        <v>1995</v>
      </c>
      <c r="D267" s="5">
        <v>13314000000</v>
      </c>
      <c r="E267">
        <v>2823400000</v>
      </c>
      <c r="F267">
        <v>124.66970361451816</v>
      </c>
      <c r="G267">
        <f t="shared" si="10"/>
        <v>0.9705650427517879</v>
      </c>
    </row>
    <row r="268" spans="1:7">
      <c r="A268" t="s">
        <v>15</v>
      </c>
      <c r="B268" s="2">
        <v>11</v>
      </c>
      <c r="C268" s="2">
        <v>1996</v>
      </c>
      <c r="D268" s="5">
        <v>14218000000</v>
      </c>
      <c r="E268">
        <v>2796500000</v>
      </c>
      <c r="F268">
        <v>118.97498649194421</v>
      </c>
      <c r="G268">
        <f t="shared" si="10"/>
        <v>0.95991150248993895</v>
      </c>
    </row>
    <row r="269" spans="1:7">
      <c r="A269" t="s">
        <v>15</v>
      </c>
      <c r="B269" s="2">
        <v>11</v>
      </c>
      <c r="C269" s="2">
        <v>1997</v>
      </c>
      <c r="D269" s="5">
        <v>16103000000.000002</v>
      </c>
      <c r="E269">
        <v>3191700000</v>
      </c>
      <c r="F269">
        <v>111.38064581542767</v>
      </c>
      <c r="G269">
        <f t="shared" si="10"/>
        <v>0.9514311793501562</v>
      </c>
    </row>
    <row r="270" spans="1:7">
      <c r="A270" t="s">
        <v>15</v>
      </c>
      <c r="B270" s="2">
        <v>11</v>
      </c>
      <c r="C270" s="2">
        <v>1998</v>
      </c>
      <c r="D270" s="5">
        <v>17488000000</v>
      </c>
      <c r="E270">
        <v>3486800000</v>
      </c>
      <c r="F270">
        <v>111.43399192257912</v>
      </c>
      <c r="G270">
        <f t="shared" si="10"/>
        <v>0.97137527680961044</v>
      </c>
    </row>
    <row r="271" spans="1:7">
      <c r="A271" t="s">
        <v>15</v>
      </c>
      <c r="B271" s="2">
        <v>11</v>
      </c>
      <c r="C271" s="2">
        <v>1999</v>
      </c>
      <c r="D271" s="5">
        <v>16492000000</v>
      </c>
      <c r="E271">
        <v>3480100000</v>
      </c>
      <c r="F271">
        <v>124.56434978154034</v>
      </c>
      <c r="G271">
        <f t="shared" si="10"/>
        <v>0.95146179155113564</v>
      </c>
    </row>
    <row r="272" spans="1:7">
      <c r="A272" t="s">
        <v>15</v>
      </c>
      <c r="B272" s="2">
        <v>11</v>
      </c>
      <c r="C272" s="2">
        <v>2000</v>
      </c>
      <c r="D272" s="5">
        <v>17187000000</v>
      </c>
      <c r="E272">
        <v>3861300000</v>
      </c>
      <c r="F272">
        <v>126.52456104643171</v>
      </c>
      <c r="G272">
        <f t="shared" si="10"/>
        <v>0.67398115838351069</v>
      </c>
    </row>
    <row r="273" spans="1:7">
      <c r="A273" t="s">
        <v>15</v>
      </c>
      <c r="B273" s="2">
        <v>11</v>
      </c>
      <c r="C273" s="2">
        <v>2001</v>
      </c>
      <c r="D273" s="5">
        <v>18703000000</v>
      </c>
      <c r="E273">
        <v>3902957658.3804998</v>
      </c>
      <c r="F273">
        <v>121.71971045860386</v>
      </c>
      <c r="G273">
        <f t="shared" si="10"/>
        <v>0.65015116439852338</v>
      </c>
    </row>
    <row r="274" spans="1:7">
      <c r="A274" t="s">
        <v>15</v>
      </c>
      <c r="B274" s="2">
        <v>11</v>
      </c>
      <c r="C274" s="2">
        <v>2002</v>
      </c>
      <c r="D274" s="5">
        <v>20777000000</v>
      </c>
      <c r="E274">
        <v>3964302180.3611498</v>
      </c>
      <c r="F274">
        <v>112.00285662963142</v>
      </c>
      <c r="G274">
        <f t="shared" si="10"/>
        <v>0.76946329597547647</v>
      </c>
    </row>
    <row r="275" spans="1:7">
      <c r="A275" t="s">
        <v>15</v>
      </c>
      <c r="B275" s="2">
        <v>11</v>
      </c>
      <c r="C275" s="2">
        <v>2003</v>
      </c>
      <c r="D275" s="5">
        <v>21918000000</v>
      </c>
      <c r="E275">
        <v>4118665972.42066</v>
      </c>
      <c r="F275">
        <v>111.65752969028269</v>
      </c>
      <c r="G275">
        <f t="shared" si="10"/>
        <v>0.92615305831030403</v>
      </c>
    </row>
    <row r="276" spans="1:7">
      <c r="A276" t="s">
        <v>15</v>
      </c>
      <c r="B276" s="2">
        <v>11</v>
      </c>
      <c r="C276" s="2">
        <v>2004</v>
      </c>
      <c r="D276" s="5">
        <v>23965000000</v>
      </c>
      <c r="E276">
        <v>6205500000</v>
      </c>
      <c r="F276">
        <v>108.4922852067168</v>
      </c>
      <c r="G276">
        <f t="shared" si="10"/>
        <v>0.83867442211348975</v>
      </c>
    </row>
    <row r="277" spans="1:7">
      <c r="A277" t="s">
        <v>15</v>
      </c>
      <c r="B277" s="2">
        <v>11</v>
      </c>
      <c r="C277" s="2">
        <v>2005</v>
      </c>
      <c r="D277" s="5">
        <v>27211000000</v>
      </c>
      <c r="E277">
        <v>6767300000</v>
      </c>
      <c r="F277">
        <v>100</v>
      </c>
      <c r="G277">
        <f t="shared" si="10"/>
        <v>0.93780871147237976</v>
      </c>
    </row>
    <row r="278" spans="1:7">
      <c r="A278" t="s">
        <v>15</v>
      </c>
      <c r="B278" s="2">
        <v>11</v>
      </c>
      <c r="C278" s="2">
        <v>2006</v>
      </c>
      <c r="D278" s="5">
        <v>30231000000</v>
      </c>
      <c r="E278">
        <v>7601000000</v>
      </c>
      <c r="F278">
        <v>97.053159782288049</v>
      </c>
      <c r="G278">
        <f t="shared" si="10"/>
        <v>0.92655576346801261</v>
      </c>
    </row>
    <row r="279" spans="1:7">
      <c r="A279" t="s">
        <v>15</v>
      </c>
      <c r="B279" s="2">
        <v>11</v>
      </c>
      <c r="C279" s="2">
        <v>2007</v>
      </c>
      <c r="D279" s="5">
        <v>34113000000</v>
      </c>
      <c r="E279">
        <v>8714400000</v>
      </c>
      <c r="F279">
        <v>96.416115137075096</v>
      </c>
      <c r="G279">
        <f t="shared" si="10"/>
        <v>0.99410189076949462</v>
      </c>
    </row>
    <row r="280" spans="1:7">
      <c r="A280" t="s">
        <v>15</v>
      </c>
      <c r="B280" s="2">
        <v>11</v>
      </c>
      <c r="C280" s="2">
        <v>2008</v>
      </c>
      <c r="D280" s="5">
        <v>39137000000</v>
      </c>
      <c r="E280">
        <v>9965115511.7558308</v>
      </c>
      <c r="F280">
        <v>91.229171809137611</v>
      </c>
      <c r="G280">
        <f t="shared" si="10"/>
        <v>0.99946611899808069</v>
      </c>
    </row>
    <row r="281" spans="1:7">
      <c r="A281" t="s">
        <v>15</v>
      </c>
      <c r="B281" s="2">
        <v>11</v>
      </c>
      <c r="C281" s="2">
        <v>2009</v>
      </c>
      <c r="D281" s="5">
        <v>37734000000</v>
      </c>
      <c r="E281">
        <v>9383571443.5406799</v>
      </c>
      <c r="F281">
        <v>94.388543915301213</v>
      </c>
      <c r="G281">
        <f t="shared" si="10"/>
        <v>0.99368248530757564</v>
      </c>
    </row>
    <row r="282" spans="1:7">
      <c r="A282" t="s">
        <v>15</v>
      </c>
      <c r="B282" s="2">
        <v>11</v>
      </c>
      <c r="C282" s="2">
        <v>2010</v>
      </c>
      <c r="D282" s="5">
        <v>41338000000</v>
      </c>
      <c r="E282">
        <v>10803318404.582399</v>
      </c>
      <c r="F282">
        <v>93.52288511303243</v>
      </c>
      <c r="G282">
        <f t="shared" si="10"/>
        <v>0.9787383004075747</v>
      </c>
    </row>
    <row r="283" spans="1:7">
      <c r="A283" t="s">
        <v>15</v>
      </c>
      <c r="B283" s="2">
        <v>11</v>
      </c>
      <c r="C283" s="2">
        <v>2011</v>
      </c>
      <c r="D283" s="5">
        <v>47655000000</v>
      </c>
      <c r="E283">
        <v>12757492572.439199</v>
      </c>
      <c r="F283">
        <v>89.492589800286055</v>
      </c>
      <c r="G283">
        <f t="shared" si="10"/>
        <v>0.99807501238996177</v>
      </c>
    </row>
    <row r="284" spans="1:7">
      <c r="A284" t="s">
        <v>15</v>
      </c>
      <c r="B284" s="2">
        <v>11</v>
      </c>
      <c r="C284" s="2">
        <v>2012</v>
      </c>
      <c r="D284" s="5">
        <v>50388000000</v>
      </c>
      <c r="E284">
        <v>12537670892.754101</v>
      </c>
      <c r="F284">
        <v>88.310059797345559</v>
      </c>
      <c r="G284">
        <f t="shared" si="10"/>
        <v>0.96255890546371403</v>
      </c>
    </row>
    <row r="285" spans="1:7">
      <c r="A285" t="s">
        <v>15</v>
      </c>
      <c r="B285" s="2">
        <v>11</v>
      </c>
      <c r="C285" s="2">
        <v>2013</v>
      </c>
      <c r="D285" s="5">
        <v>53851000000</v>
      </c>
      <c r="E285">
        <v>12716157625.815701</v>
      </c>
      <c r="F285">
        <v>87.228415530756124</v>
      </c>
      <c r="G285">
        <f t="shared" si="10"/>
        <v>0.86794377234313635</v>
      </c>
    </row>
    <row r="286" spans="1:7">
      <c r="A286" t="s">
        <v>15</v>
      </c>
      <c r="B286" s="2">
        <v>11</v>
      </c>
      <c r="C286" s="2">
        <v>2014</v>
      </c>
      <c r="D286" s="5">
        <v>58722000000</v>
      </c>
      <c r="E286">
        <v>13821896757.935101</v>
      </c>
      <c r="F286">
        <v>83.338255013390793</v>
      </c>
      <c r="G286">
        <f t="shared" si="10"/>
        <v>0.82641849230262532</v>
      </c>
    </row>
    <row r="287" spans="1:7">
      <c r="A287" t="s">
        <v>15</v>
      </c>
      <c r="B287" s="2">
        <v>11</v>
      </c>
      <c r="C287" s="2">
        <v>2015</v>
      </c>
      <c r="D287" s="5">
        <v>63794000000</v>
      </c>
      <c r="E287">
        <v>13646908520.809799</v>
      </c>
      <c r="F287">
        <v>77.862914951413714</v>
      </c>
      <c r="G287">
        <f t="shared" si="10"/>
        <v>0.88004588029885755</v>
      </c>
    </row>
    <row r="288" spans="1:7">
      <c r="A288" t="s">
        <v>0</v>
      </c>
      <c r="B288" s="2">
        <v>12</v>
      </c>
      <c r="C288" s="2">
        <v>1990</v>
      </c>
      <c r="D288" s="5">
        <v>4168999999.9999995</v>
      </c>
      <c r="E288">
        <v>1032500000</v>
      </c>
      <c r="F288">
        <v>111.68948889611971</v>
      </c>
    </row>
    <row r="289" spans="1:7">
      <c r="A289" t="s">
        <v>0</v>
      </c>
      <c r="B289" s="2">
        <v>12</v>
      </c>
      <c r="C289" s="2">
        <v>1991</v>
      </c>
      <c r="D289" s="5">
        <v>4195000000.0000005</v>
      </c>
      <c r="E289">
        <v>1015600000</v>
      </c>
      <c r="F289">
        <v>117.2492717581336</v>
      </c>
    </row>
    <row r="290" spans="1:7">
      <c r="A290" t="s">
        <v>0</v>
      </c>
      <c r="B290" s="2">
        <v>12</v>
      </c>
      <c r="C290" s="2">
        <v>1992</v>
      </c>
      <c r="D290" s="5">
        <v>4675000000</v>
      </c>
      <c r="E290">
        <v>1041300000</v>
      </c>
      <c r="F290">
        <v>117.04998736326199</v>
      </c>
    </row>
    <row r="291" spans="1:7">
      <c r="A291" t="s">
        <v>0</v>
      </c>
      <c r="B291" s="2">
        <v>12</v>
      </c>
      <c r="C291" s="2">
        <v>1993</v>
      </c>
      <c r="D291" s="5">
        <v>4794000000</v>
      </c>
      <c r="E291">
        <v>1223500000</v>
      </c>
      <c r="F291">
        <v>126.03291130724887</v>
      </c>
      <c r="G291">
        <f>CORREL(D288:D291,E288:E291)</f>
        <v>0.74691376493769857</v>
      </c>
    </row>
    <row r="292" spans="1:7">
      <c r="A292" t="s">
        <v>0</v>
      </c>
      <c r="B292" s="2">
        <v>12</v>
      </c>
      <c r="C292" s="2">
        <v>1994</v>
      </c>
      <c r="D292" s="5">
        <v>4693000000</v>
      </c>
      <c r="E292">
        <v>1343900000</v>
      </c>
      <c r="F292">
        <v>139.69036076888634</v>
      </c>
      <c r="G292">
        <f t="shared" ref="G292:G313" si="11">CORREL(D289:D292,E289:E292)</f>
        <v>0.62972257917380814</v>
      </c>
    </row>
    <row r="293" spans="1:7">
      <c r="A293" t="s">
        <v>0</v>
      </c>
      <c r="B293" s="2">
        <v>12</v>
      </c>
      <c r="C293" s="2">
        <v>1995</v>
      </c>
      <c r="D293" s="5">
        <v>5415000000</v>
      </c>
      <c r="E293">
        <v>1634800000</v>
      </c>
      <c r="F293">
        <v>127.33555174997134</v>
      </c>
      <c r="G293">
        <f t="shared" si="11"/>
        <v>0.87583646602125165</v>
      </c>
    </row>
    <row r="294" spans="1:7">
      <c r="A294" t="s">
        <v>0</v>
      </c>
      <c r="B294" s="2">
        <v>12</v>
      </c>
      <c r="C294" s="2">
        <v>1996</v>
      </c>
      <c r="D294" s="5">
        <v>5217000000</v>
      </c>
      <c r="E294">
        <v>1921700000</v>
      </c>
      <c r="F294">
        <v>128.54976341933221</v>
      </c>
      <c r="G294">
        <f t="shared" si="11"/>
        <v>0.77376073396663558</v>
      </c>
    </row>
    <row r="295" spans="1:7">
      <c r="A295" t="s">
        <v>0</v>
      </c>
      <c r="B295" s="2">
        <v>12</v>
      </c>
      <c r="C295" s="2">
        <v>1997</v>
      </c>
      <c r="D295" s="5">
        <v>5736000000</v>
      </c>
      <c r="E295">
        <v>2191400000</v>
      </c>
      <c r="F295">
        <v>119.85139626006772</v>
      </c>
      <c r="G295">
        <f t="shared" si="11"/>
        <v>0.86504612227891908</v>
      </c>
    </row>
    <row r="296" spans="1:7">
      <c r="A296" t="s">
        <v>0</v>
      </c>
      <c r="B296" s="2">
        <v>12</v>
      </c>
      <c r="C296" s="2">
        <v>1998</v>
      </c>
      <c r="D296" s="5">
        <v>6366000000</v>
      </c>
      <c r="E296">
        <v>2425000000</v>
      </c>
      <c r="F296">
        <v>109.56818331004611</v>
      </c>
      <c r="G296">
        <f t="shared" si="11"/>
        <v>0.84465326320366718</v>
      </c>
    </row>
    <row r="297" spans="1:7">
      <c r="A297" t="s">
        <v>0</v>
      </c>
      <c r="B297" s="2">
        <v>12</v>
      </c>
      <c r="C297" s="2">
        <v>1999</v>
      </c>
      <c r="D297" s="5">
        <v>6417000000</v>
      </c>
      <c r="E297">
        <v>2230400000</v>
      </c>
      <c r="F297">
        <v>104.91250595954932</v>
      </c>
      <c r="G297">
        <f t="shared" si="11"/>
        <v>0.88433455308955222</v>
      </c>
    </row>
    <row r="298" spans="1:7">
      <c r="A298" t="s">
        <v>0</v>
      </c>
      <c r="B298" s="2">
        <v>12</v>
      </c>
      <c r="C298" s="2">
        <v>2000</v>
      </c>
      <c r="D298" s="5">
        <v>7104000000</v>
      </c>
      <c r="E298">
        <v>2542836069.7157998</v>
      </c>
      <c r="F298">
        <v>100.28176344233181</v>
      </c>
      <c r="G298">
        <f t="shared" si="11"/>
        <v>0.85173224107790635</v>
      </c>
    </row>
    <row r="299" spans="1:7">
      <c r="A299" t="s">
        <v>0</v>
      </c>
      <c r="B299" s="2">
        <v>12</v>
      </c>
      <c r="C299" s="2">
        <v>2001</v>
      </c>
      <c r="D299" s="5">
        <v>7566000000</v>
      </c>
      <c r="E299">
        <v>2537807897.9108901</v>
      </c>
      <c r="F299">
        <v>97.316531003437106</v>
      </c>
      <c r="G299">
        <f t="shared" si="11"/>
        <v>0.7685246940427376</v>
      </c>
    </row>
    <row r="300" spans="1:7">
      <c r="A300" t="s">
        <v>0</v>
      </c>
      <c r="B300" s="2">
        <v>12</v>
      </c>
      <c r="C300" s="2">
        <v>2002</v>
      </c>
      <c r="D300" s="5">
        <v>7775000000</v>
      </c>
      <c r="E300">
        <v>2678412941.7981</v>
      </c>
      <c r="F300">
        <v>97.455655219469421</v>
      </c>
      <c r="G300">
        <f t="shared" si="11"/>
        <v>0.94593213421114997</v>
      </c>
    </row>
    <row r="301" spans="1:7">
      <c r="A301" t="s">
        <v>0</v>
      </c>
      <c r="B301" s="2">
        <v>12</v>
      </c>
      <c r="C301" s="2">
        <v>2003</v>
      </c>
      <c r="D301" s="5">
        <v>8140000000.000001</v>
      </c>
      <c r="E301">
        <v>2752777097.2237601</v>
      </c>
      <c r="F301">
        <v>98.521595828815734</v>
      </c>
      <c r="G301">
        <f t="shared" si="11"/>
        <v>0.8865585253347622</v>
      </c>
    </row>
    <row r="302" spans="1:7">
      <c r="A302" t="s">
        <v>0</v>
      </c>
      <c r="B302" s="2">
        <v>12</v>
      </c>
      <c r="C302" s="2">
        <v>2004</v>
      </c>
      <c r="D302" s="5">
        <v>8772000000</v>
      </c>
      <c r="E302">
        <v>3237485421.5290499</v>
      </c>
      <c r="F302">
        <v>100.17125577434734</v>
      </c>
      <c r="G302">
        <f t="shared" si="11"/>
        <v>0.97881443981639626</v>
      </c>
    </row>
    <row r="303" spans="1:7">
      <c r="A303" t="s">
        <v>0</v>
      </c>
      <c r="B303" s="2">
        <v>12</v>
      </c>
      <c r="C303" s="2">
        <v>2005</v>
      </c>
      <c r="D303" s="5">
        <v>9672000000</v>
      </c>
      <c r="E303">
        <v>3671642465.71246</v>
      </c>
      <c r="F303">
        <v>100</v>
      </c>
      <c r="G303">
        <f t="shared" si="11"/>
        <v>0.99084631652646959</v>
      </c>
    </row>
    <row r="304" spans="1:7">
      <c r="A304" t="s">
        <v>0</v>
      </c>
      <c r="B304" s="2">
        <v>12</v>
      </c>
      <c r="C304" s="2">
        <v>2006</v>
      </c>
      <c r="D304" s="5">
        <v>10842000000</v>
      </c>
      <c r="E304">
        <v>3937323132.58043</v>
      </c>
      <c r="F304">
        <v>98.68010577139961</v>
      </c>
      <c r="G304">
        <f t="shared" si="11"/>
        <v>0.96724153526711532</v>
      </c>
    </row>
    <row r="305" spans="1:7">
      <c r="A305" t="s">
        <v>0</v>
      </c>
      <c r="B305" s="2">
        <v>12</v>
      </c>
      <c r="C305" s="2">
        <v>2007</v>
      </c>
      <c r="D305" s="5">
        <v>12275000000</v>
      </c>
      <c r="E305">
        <v>4384223454.5098305</v>
      </c>
      <c r="F305">
        <v>97.524080879006945</v>
      </c>
      <c r="G305">
        <f t="shared" si="11"/>
        <v>0.99112554978790368</v>
      </c>
    </row>
    <row r="306" spans="1:7">
      <c r="A306" t="s">
        <v>0</v>
      </c>
      <c r="B306" s="2">
        <v>12</v>
      </c>
      <c r="C306" s="2">
        <v>2008</v>
      </c>
      <c r="D306" s="5">
        <v>13790000000</v>
      </c>
      <c r="E306">
        <v>4865217466.9689798</v>
      </c>
      <c r="F306">
        <v>94.182895236822333</v>
      </c>
      <c r="G306">
        <f t="shared" si="11"/>
        <v>0.99774484274452435</v>
      </c>
    </row>
    <row r="307" spans="1:7">
      <c r="A307" t="s">
        <v>0</v>
      </c>
      <c r="B307" s="2">
        <v>12</v>
      </c>
      <c r="C307" s="2">
        <v>2009</v>
      </c>
      <c r="D307" s="5">
        <v>14486000000</v>
      </c>
      <c r="E307">
        <v>4246433336.6656499</v>
      </c>
      <c r="F307">
        <v>87.133307595719245</v>
      </c>
      <c r="G307">
        <f t="shared" si="11"/>
        <v>0.59697448441332812</v>
      </c>
    </row>
    <row r="308" spans="1:7">
      <c r="A308" t="s">
        <v>0</v>
      </c>
      <c r="B308" s="2">
        <v>12</v>
      </c>
      <c r="C308" s="2">
        <v>2010</v>
      </c>
      <c r="D308" s="5">
        <v>15730000000</v>
      </c>
      <c r="E308">
        <v>4939309146.5294104</v>
      </c>
      <c r="F308">
        <v>86.080278651900969</v>
      </c>
      <c r="G308">
        <f t="shared" si="11"/>
        <v>0.4891879069151932</v>
      </c>
    </row>
    <row r="309" spans="1:7">
      <c r="A309" t="s">
        <v>0</v>
      </c>
      <c r="B309" s="2">
        <v>12</v>
      </c>
      <c r="C309" s="2">
        <v>2011</v>
      </c>
      <c r="D309" s="5">
        <v>17649000000</v>
      </c>
      <c r="E309">
        <v>6231485820.4693499</v>
      </c>
      <c r="F309">
        <v>85.436976445817081</v>
      </c>
      <c r="G309">
        <f t="shared" si="11"/>
        <v>0.86235653321592254</v>
      </c>
    </row>
    <row r="310" spans="1:7">
      <c r="A310" t="s">
        <v>0</v>
      </c>
      <c r="B310" s="2">
        <v>12</v>
      </c>
      <c r="C310" s="2">
        <v>2012</v>
      </c>
      <c r="D310" s="5">
        <v>18464000000</v>
      </c>
      <c r="E310">
        <v>6666909899.1376104</v>
      </c>
      <c r="F310">
        <v>83.822563781059841</v>
      </c>
      <c r="G310">
        <f t="shared" si="11"/>
        <v>0.99916522095954763</v>
      </c>
    </row>
    <row r="311" spans="1:7">
      <c r="A311" t="s">
        <v>0</v>
      </c>
      <c r="B311" s="2">
        <v>12</v>
      </c>
      <c r="C311" s="2">
        <v>2013</v>
      </c>
      <c r="D311" s="5">
        <v>18436000000</v>
      </c>
      <c r="E311">
        <v>6258866155.2932701</v>
      </c>
      <c r="F311">
        <v>84.78059838048965</v>
      </c>
      <c r="G311">
        <f t="shared" si="11"/>
        <v>0.96617356873891358</v>
      </c>
    </row>
    <row r="312" spans="1:7">
      <c r="A312" t="s">
        <v>0</v>
      </c>
      <c r="B312" s="2">
        <v>12</v>
      </c>
      <c r="C312" s="2">
        <v>2014</v>
      </c>
      <c r="D312" s="5">
        <v>19688000000</v>
      </c>
      <c r="E312">
        <v>6597806471.9492502</v>
      </c>
      <c r="F312">
        <v>82.832636608443025</v>
      </c>
      <c r="G312">
        <f t="shared" si="11"/>
        <v>0.64691003735754349</v>
      </c>
    </row>
    <row r="313" spans="1:7">
      <c r="A313" t="s">
        <v>0</v>
      </c>
      <c r="B313" s="2">
        <v>12</v>
      </c>
      <c r="C313" s="2">
        <v>2015</v>
      </c>
      <c r="D313" s="5">
        <v>20729000000</v>
      </c>
      <c r="E313">
        <v>6630632838.7956896</v>
      </c>
      <c r="F313">
        <v>82.623095021582074</v>
      </c>
      <c r="G313">
        <f t="shared" si="11"/>
        <v>0.46396310491989251</v>
      </c>
    </row>
    <row r="314" spans="1:7">
      <c r="A314" t="s">
        <v>9</v>
      </c>
      <c r="B314" s="2">
        <v>13</v>
      </c>
      <c r="C314" s="2">
        <v>1990</v>
      </c>
      <c r="D314" s="5">
        <v>298037000000</v>
      </c>
      <c r="E314">
        <v>38484000000</v>
      </c>
      <c r="F314">
        <v>121.19480223003876</v>
      </c>
    </row>
    <row r="315" spans="1:7">
      <c r="A315" t="s">
        <v>9</v>
      </c>
      <c r="B315" s="2">
        <v>13</v>
      </c>
      <c r="C315" s="2">
        <v>1991</v>
      </c>
      <c r="D315" s="5">
        <v>357292000000</v>
      </c>
      <c r="E315">
        <v>39774000000</v>
      </c>
      <c r="F315">
        <v>111.00824739208576</v>
      </c>
    </row>
    <row r="316" spans="1:7">
      <c r="A316" t="s">
        <v>9</v>
      </c>
      <c r="B316" s="2">
        <v>13</v>
      </c>
      <c r="C316" s="2">
        <v>1992</v>
      </c>
      <c r="D316" s="5">
        <v>414348000000</v>
      </c>
      <c r="E316">
        <v>41534000000</v>
      </c>
      <c r="F316">
        <v>101.30053004200074</v>
      </c>
    </row>
    <row r="317" spans="1:7">
      <c r="A317" t="s">
        <v>9</v>
      </c>
      <c r="B317" s="2">
        <v>13</v>
      </c>
      <c r="C317" s="2">
        <v>1993</v>
      </c>
      <c r="D317" s="5">
        <v>504022000000</v>
      </c>
      <c r="E317">
        <v>44960000000</v>
      </c>
      <c r="F317">
        <v>94.818322618462176</v>
      </c>
      <c r="G317">
        <f>CORREL(D314:D317,E314:E317)</f>
        <v>0.99266741517177592</v>
      </c>
    </row>
    <row r="318" spans="1:7">
      <c r="A318" t="s">
        <v>9</v>
      </c>
      <c r="B318" s="2">
        <v>13</v>
      </c>
      <c r="C318" s="2">
        <v>1994</v>
      </c>
      <c r="D318" s="5">
        <v>527316000000.00006</v>
      </c>
      <c r="E318">
        <v>50737270000</v>
      </c>
      <c r="F318">
        <v>98.914986965534524</v>
      </c>
      <c r="G318">
        <f t="shared" ref="G318:G339" si="12">CORREL(D315:D318,E315:E318)</f>
        <v>0.91777177895490181</v>
      </c>
    </row>
    <row r="319" spans="1:7">
      <c r="A319" t="s">
        <v>9</v>
      </c>
      <c r="B319" s="2">
        <v>13</v>
      </c>
      <c r="C319" s="2">
        <v>1995</v>
      </c>
      <c r="D319" s="5">
        <v>343814000000</v>
      </c>
      <c r="E319">
        <v>63142290000</v>
      </c>
      <c r="F319">
        <v>145.12701000715487</v>
      </c>
      <c r="G319">
        <f t="shared" si="12"/>
        <v>-0.54364696218494979</v>
      </c>
    </row>
    <row r="320" spans="1:7">
      <c r="A320" t="s">
        <v>9</v>
      </c>
      <c r="B320" s="2">
        <v>13</v>
      </c>
      <c r="C320" s="2">
        <v>1996</v>
      </c>
      <c r="D320" s="5">
        <v>397402000000</v>
      </c>
      <c r="E320">
        <v>75370878000</v>
      </c>
      <c r="F320">
        <v>130.301999823633</v>
      </c>
      <c r="G320">
        <f t="shared" si="12"/>
        <v>-0.76643865900285246</v>
      </c>
    </row>
    <row r="321" spans="1:7">
      <c r="A321" t="s">
        <v>9</v>
      </c>
      <c r="B321" s="2">
        <v>13</v>
      </c>
      <c r="C321" s="2">
        <v>1997</v>
      </c>
      <c r="D321" s="5">
        <v>480557000000</v>
      </c>
      <c r="E321">
        <v>84319218000</v>
      </c>
      <c r="F321">
        <v>113.41742251800973</v>
      </c>
      <c r="G321">
        <f t="shared" si="12"/>
        <v>-0.19058305195911202</v>
      </c>
    </row>
    <row r="322" spans="1:7">
      <c r="A322" t="s">
        <v>9</v>
      </c>
      <c r="B322" s="2">
        <v>13</v>
      </c>
      <c r="C322" s="2">
        <v>1998</v>
      </c>
      <c r="D322" s="5">
        <v>502029000000</v>
      </c>
      <c r="E322">
        <v>129200335000</v>
      </c>
      <c r="F322">
        <v>113.43909942815982</v>
      </c>
      <c r="G322">
        <f t="shared" si="12"/>
        <v>0.8395441936170599</v>
      </c>
    </row>
    <row r="323" spans="1:7">
      <c r="A323" t="s">
        <v>9</v>
      </c>
      <c r="B323" s="2">
        <v>13</v>
      </c>
      <c r="C323" s="2">
        <v>1999</v>
      </c>
      <c r="D323" s="5">
        <v>579452000000</v>
      </c>
      <c r="E323">
        <v>148095816000</v>
      </c>
      <c r="F323">
        <v>103.47569134958786</v>
      </c>
      <c r="G323">
        <f t="shared" si="12"/>
        <v>0.90156119630532972</v>
      </c>
    </row>
    <row r="324" spans="1:7">
      <c r="A324" t="s">
        <v>9</v>
      </c>
      <c r="B324" s="2">
        <v>13</v>
      </c>
      <c r="C324" s="2">
        <v>2000</v>
      </c>
      <c r="D324" s="5">
        <v>683650000000</v>
      </c>
      <c r="E324">
        <v>179876114959</v>
      </c>
      <c r="F324">
        <v>95.702806506087441</v>
      </c>
      <c r="G324">
        <f t="shared" si="12"/>
        <v>0.92300358395288051</v>
      </c>
    </row>
    <row r="325" spans="1:7">
      <c r="A325" t="s">
        <v>9</v>
      </c>
      <c r="B325" s="2">
        <v>13</v>
      </c>
      <c r="C325" s="2">
        <v>2001</v>
      </c>
      <c r="D325" s="5">
        <v>724691000000</v>
      </c>
      <c r="E325">
        <v>171480742850</v>
      </c>
      <c r="F325">
        <v>90.17176860551028</v>
      </c>
      <c r="G325">
        <f t="shared" si="12"/>
        <v>0.95007821668591619</v>
      </c>
    </row>
    <row r="326" spans="1:7">
      <c r="A326" t="s">
        <v>9</v>
      </c>
      <c r="B326" s="2">
        <v>13</v>
      </c>
      <c r="C326" s="2">
        <v>2002</v>
      </c>
      <c r="D326" s="5">
        <v>741563000000</v>
      </c>
      <c r="E326">
        <v>173823699980.70901</v>
      </c>
      <c r="F326">
        <v>90.027505811976297</v>
      </c>
      <c r="G326">
        <f t="shared" si="12"/>
        <v>0.83985265834721945</v>
      </c>
    </row>
    <row r="327" spans="1:7">
      <c r="A327" t="s">
        <v>9</v>
      </c>
      <c r="B327" s="2">
        <v>13</v>
      </c>
      <c r="C327" s="2">
        <v>2003</v>
      </c>
      <c r="D327" s="5">
        <v>713283000000</v>
      </c>
      <c r="E327">
        <v>177422936925</v>
      </c>
      <c r="F327">
        <v>99.944291386922131</v>
      </c>
      <c r="G327">
        <f t="shared" si="12"/>
        <v>-0.82299979865884576</v>
      </c>
    </row>
    <row r="328" spans="1:7">
      <c r="A328" t="s">
        <v>9</v>
      </c>
      <c r="B328" s="2">
        <v>13</v>
      </c>
      <c r="C328" s="2">
        <v>2004</v>
      </c>
      <c r="D328" s="5">
        <v>770270000000</v>
      </c>
      <c r="E328">
        <v>202000020494.11099</v>
      </c>
      <c r="F328">
        <v>103.71808948002258</v>
      </c>
      <c r="G328">
        <f t="shared" si="12"/>
        <v>0.82844607819306804</v>
      </c>
    </row>
    <row r="329" spans="1:7">
      <c r="A329" t="s">
        <v>9</v>
      </c>
      <c r="B329" s="2">
        <v>13</v>
      </c>
      <c r="C329" s="2">
        <v>2005</v>
      </c>
      <c r="D329" s="5">
        <v>866346000000</v>
      </c>
      <c r="E329">
        <v>230368761650</v>
      </c>
      <c r="F329">
        <v>99.999999999999986</v>
      </c>
      <c r="G329">
        <f t="shared" si="12"/>
        <v>0.95717453941063801</v>
      </c>
    </row>
    <row r="330" spans="1:7">
      <c r="A330" t="s">
        <v>9</v>
      </c>
      <c r="B330" s="2">
        <v>13</v>
      </c>
      <c r="C330" s="2">
        <v>2006</v>
      </c>
      <c r="D330" s="5">
        <v>966867000000</v>
      </c>
      <c r="E330">
        <v>266227481262</v>
      </c>
      <c r="F330">
        <v>100.01658684222134</v>
      </c>
      <c r="G330">
        <f t="shared" si="12"/>
        <v>0.99822931870901432</v>
      </c>
    </row>
    <row r="331" spans="1:7">
      <c r="A331" t="s">
        <v>9</v>
      </c>
      <c r="B331" s="2">
        <v>13</v>
      </c>
      <c r="C331" s="2">
        <v>2007</v>
      </c>
      <c r="D331" s="5">
        <v>1043472000000</v>
      </c>
      <c r="E331">
        <v>289536898475.409</v>
      </c>
      <c r="F331">
        <v>100.87637217137829</v>
      </c>
      <c r="G331">
        <f t="shared" si="12"/>
        <v>0.99930035133789763</v>
      </c>
    </row>
    <row r="332" spans="1:7">
      <c r="A332" t="s">
        <v>9</v>
      </c>
      <c r="B332" s="2">
        <v>13</v>
      </c>
      <c r="C332" s="2">
        <v>2008</v>
      </c>
      <c r="D332" s="5">
        <v>1101274000000</v>
      </c>
      <c r="E332">
        <v>309558949515.90399</v>
      </c>
      <c r="F332">
        <v>103.36508175458239</v>
      </c>
      <c r="G332">
        <f t="shared" si="12"/>
        <v>0.99950101508876976</v>
      </c>
    </row>
    <row r="333" spans="1:7">
      <c r="A333" t="s">
        <v>9</v>
      </c>
      <c r="B333" s="2">
        <v>13</v>
      </c>
      <c r="C333" s="2">
        <v>2009</v>
      </c>
      <c r="D333" s="5">
        <v>894950000000</v>
      </c>
      <c r="E333">
        <v>244799364358.48499</v>
      </c>
      <c r="F333">
        <v>117.94005073443299</v>
      </c>
      <c r="G333">
        <f t="shared" si="12"/>
        <v>0.99947340015241426</v>
      </c>
    </row>
    <row r="334" spans="1:7">
      <c r="A334" t="s">
        <v>9</v>
      </c>
      <c r="B334" s="2">
        <v>13</v>
      </c>
      <c r="C334" s="2">
        <v>2010</v>
      </c>
      <c r="D334" s="5">
        <v>1051127999999.9999</v>
      </c>
      <c r="E334">
        <v>314094327823.414</v>
      </c>
      <c r="F334">
        <v>109.05773960873991</v>
      </c>
      <c r="G334">
        <f t="shared" si="12"/>
        <v>0.94564341346943104</v>
      </c>
    </row>
    <row r="335" spans="1:7">
      <c r="A335" t="s">
        <v>9</v>
      </c>
      <c r="B335" s="2">
        <v>13</v>
      </c>
      <c r="C335" s="2">
        <v>2011</v>
      </c>
      <c r="D335" s="5">
        <v>1171185000000</v>
      </c>
      <c r="E335">
        <v>365585989679.10199</v>
      </c>
      <c r="F335">
        <v>109.06475576418086</v>
      </c>
      <c r="G335">
        <f t="shared" si="12"/>
        <v>0.96782833819949365</v>
      </c>
    </row>
    <row r="336" spans="1:7">
      <c r="A336" t="s">
        <v>9</v>
      </c>
      <c r="B336" s="2">
        <v>13</v>
      </c>
      <c r="C336" s="2">
        <v>2012</v>
      </c>
      <c r="D336" s="5">
        <v>1186602000000</v>
      </c>
      <c r="E336">
        <v>387587359888.53998</v>
      </c>
      <c r="F336">
        <v>112.58920140343118</v>
      </c>
      <c r="G336">
        <f t="shared" si="12"/>
        <v>0.99513862881145321</v>
      </c>
    </row>
    <row r="337" spans="1:7">
      <c r="A337" t="s">
        <v>9</v>
      </c>
      <c r="B337" s="2">
        <v>13</v>
      </c>
      <c r="C337" s="2">
        <v>2013</v>
      </c>
      <c r="D337" s="5">
        <v>1261983000000</v>
      </c>
      <c r="E337">
        <v>400922750714.836</v>
      </c>
      <c r="F337">
        <v>106.78555221818988</v>
      </c>
      <c r="G337">
        <f t="shared" si="12"/>
        <v>0.97512130307121203</v>
      </c>
    </row>
    <row r="338" spans="1:7">
      <c r="A338" t="s">
        <v>9</v>
      </c>
      <c r="B338" s="2">
        <v>13</v>
      </c>
      <c r="C338" s="2">
        <v>2014</v>
      </c>
      <c r="D338" s="5">
        <v>1298404000000</v>
      </c>
      <c r="E338">
        <v>418735434128.43201</v>
      </c>
      <c r="F338">
        <v>108.02653793945865</v>
      </c>
      <c r="G338">
        <f t="shared" si="12"/>
        <v>0.94692470861053835</v>
      </c>
    </row>
    <row r="339" spans="1:7">
      <c r="A339" t="s">
        <v>9</v>
      </c>
      <c r="B339" s="2">
        <v>13</v>
      </c>
      <c r="C339" s="2">
        <v>2015</v>
      </c>
      <c r="D339" s="5">
        <v>1151040000000</v>
      </c>
      <c r="E339">
        <v>403935500364</v>
      </c>
      <c r="F339">
        <v>122.20189027530671</v>
      </c>
      <c r="G339">
        <f t="shared" si="12"/>
        <v>0.6176084213328098</v>
      </c>
    </row>
    <row r="340" spans="1:7">
      <c r="A340" t="s">
        <v>11</v>
      </c>
      <c r="B340" s="2">
        <v>14</v>
      </c>
      <c r="C340" s="2">
        <v>1990</v>
      </c>
      <c r="D340" s="5">
        <v>519000000</v>
      </c>
      <c r="E340">
        <v>392200000</v>
      </c>
      <c r="F340">
        <v>67.598942635271811</v>
      </c>
    </row>
    <row r="341" spans="1:7">
      <c r="A341" t="s">
        <v>11</v>
      </c>
      <c r="B341" s="2">
        <v>14</v>
      </c>
      <c r="C341" s="2">
        <v>1991</v>
      </c>
      <c r="D341" s="5">
        <v>3678000000</v>
      </c>
      <c r="E341">
        <v>338300000</v>
      </c>
      <c r="F341">
        <v>67.397000322458368</v>
      </c>
    </row>
    <row r="342" spans="1:7">
      <c r="A342" t="s">
        <v>11</v>
      </c>
      <c r="B342" s="2">
        <v>14</v>
      </c>
      <c r="C342" s="2">
        <v>1992</v>
      </c>
      <c r="D342" s="5">
        <v>3894000000</v>
      </c>
      <c r="E342">
        <v>309300000</v>
      </c>
      <c r="F342">
        <v>69.736099562485791</v>
      </c>
    </row>
    <row r="343" spans="1:7">
      <c r="A343" t="s">
        <v>11</v>
      </c>
      <c r="B343" s="2">
        <v>14</v>
      </c>
      <c r="C343" s="2">
        <v>1993</v>
      </c>
      <c r="D343" s="5">
        <v>3726000000</v>
      </c>
      <c r="E343">
        <v>367200000</v>
      </c>
      <c r="F343">
        <v>68.185450888476439</v>
      </c>
      <c r="G343">
        <f>CORREL(D340:D343,E340:E343)</f>
        <v>-0.77860565882959587</v>
      </c>
    </row>
    <row r="344" spans="1:7">
      <c r="A344" t="s">
        <v>11</v>
      </c>
      <c r="B344" s="2">
        <v>14</v>
      </c>
      <c r="C344" s="2">
        <v>1994</v>
      </c>
      <c r="D344" s="5">
        <v>3861000000</v>
      </c>
      <c r="E344">
        <v>464692000</v>
      </c>
      <c r="F344">
        <v>79.081174703906029</v>
      </c>
      <c r="G344">
        <f t="shared" ref="G344:G365" si="13">CORREL(D341:D344,E341:E344)</f>
        <v>0.19646051524905245</v>
      </c>
    </row>
    <row r="345" spans="1:7">
      <c r="A345" t="s">
        <v>11</v>
      </c>
      <c r="B345" s="2">
        <v>14</v>
      </c>
      <c r="C345" s="2">
        <v>1995</v>
      </c>
      <c r="D345" s="5">
        <v>4139999999.9999995</v>
      </c>
      <c r="E345">
        <v>613520506</v>
      </c>
      <c r="F345">
        <v>85.697996812238827</v>
      </c>
      <c r="G345">
        <f t="shared" si="13"/>
        <v>0.78646972821400707</v>
      </c>
    </row>
    <row r="346" spans="1:7">
      <c r="A346" t="s">
        <v>11</v>
      </c>
      <c r="B346" s="2">
        <v>14</v>
      </c>
      <c r="C346" s="2">
        <v>1996</v>
      </c>
      <c r="D346" s="5">
        <v>4308000000</v>
      </c>
      <c r="E346">
        <v>645728000</v>
      </c>
      <c r="F346">
        <v>87.166552396401087</v>
      </c>
      <c r="G346">
        <f t="shared" si="13"/>
        <v>0.98266688757731846</v>
      </c>
    </row>
    <row r="347" spans="1:7">
      <c r="A347" t="s">
        <v>11</v>
      </c>
      <c r="B347" s="2">
        <v>14</v>
      </c>
      <c r="C347" s="2">
        <v>1997</v>
      </c>
      <c r="D347" s="5">
        <v>4390000000</v>
      </c>
      <c r="E347">
        <v>799134000</v>
      </c>
      <c r="F347">
        <v>90.755351328640586</v>
      </c>
      <c r="G347">
        <f t="shared" si="13"/>
        <v>0.94591801133315645</v>
      </c>
    </row>
    <row r="348" spans="1:7">
      <c r="A348" t="s">
        <v>11</v>
      </c>
      <c r="B348" s="2">
        <v>14</v>
      </c>
      <c r="C348" s="2">
        <v>1998</v>
      </c>
      <c r="D348" s="5">
        <v>4635000000</v>
      </c>
      <c r="E348">
        <v>832064000</v>
      </c>
      <c r="F348">
        <v>91.405380976164437</v>
      </c>
      <c r="G348">
        <f t="shared" si="13"/>
        <v>0.8963173823792201</v>
      </c>
    </row>
    <row r="349" spans="1:7">
      <c r="A349" t="s">
        <v>11</v>
      </c>
      <c r="B349" s="2">
        <v>14</v>
      </c>
      <c r="C349" s="2">
        <v>1999</v>
      </c>
      <c r="D349" s="5">
        <v>4856000000</v>
      </c>
      <c r="E349">
        <v>841122000</v>
      </c>
      <c r="F349">
        <v>92.13977796921354</v>
      </c>
      <c r="G349">
        <f t="shared" si="13"/>
        <v>0.77528084640963701</v>
      </c>
    </row>
    <row r="350" spans="1:7">
      <c r="A350" t="s">
        <v>11</v>
      </c>
      <c r="B350" s="2">
        <v>14</v>
      </c>
      <c r="C350" s="2">
        <v>2000</v>
      </c>
      <c r="D350" s="5">
        <v>5109000000</v>
      </c>
      <c r="E350">
        <v>953600000</v>
      </c>
      <c r="F350">
        <v>91.791200784116612</v>
      </c>
      <c r="G350">
        <f t="shared" si="13"/>
        <v>0.91551489997638646</v>
      </c>
    </row>
    <row r="351" spans="1:7">
      <c r="A351" t="s">
        <v>11</v>
      </c>
      <c r="B351" s="2">
        <v>14</v>
      </c>
      <c r="C351" s="2">
        <v>2001</v>
      </c>
      <c r="D351" s="5">
        <v>5335000000</v>
      </c>
      <c r="E351">
        <v>930600000</v>
      </c>
      <c r="F351">
        <v>91.421063551740829</v>
      </c>
      <c r="G351">
        <f t="shared" si="13"/>
        <v>0.8647801270497677</v>
      </c>
    </row>
    <row r="352" spans="1:7">
      <c r="A352" t="s">
        <v>11</v>
      </c>
      <c r="B352" s="2">
        <v>14</v>
      </c>
      <c r="C352" s="2">
        <v>2002</v>
      </c>
      <c r="D352" s="5">
        <v>5224000000</v>
      </c>
      <c r="E352">
        <v>904400000</v>
      </c>
      <c r="F352">
        <v>94.010595873353921</v>
      </c>
      <c r="G352">
        <f t="shared" si="13"/>
        <v>0.72453679663193038</v>
      </c>
    </row>
    <row r="353" spans="1:7">
      <c r="A353" t="s">
        <v>11</v>
      </c>
      <c r="B353" s="2">
        <v>14</v>
      </c>
      <c r="C353" s="2">
        <v>2003</v>
      </c>
      <c r="D353" s="5">
        <v>5322000000</v>
      </c>
      <c r="E353">
        <v>1012700000</v>
      </c>
      <c r="F353">
        <v>97.323276925018831</v>
      </c>
      <c r="G353">
        <f t="shared" si="13"/>
        <v>0.24427291182642064</v>
      </c>
    </row>
    <row r="354" spans="1:7">
      <c r="A354" t="s">
        <v>11</v>
      </c>
      <c r="B354" s="2">
        <v>14</v>
      </c>
      <c r="C354" s="2">
        <v>2004</v>
      </c>
      <c r="D354" s="5">
        <v>5793000000</v>
      </c>
      <c r="E354">
        <v>1225100000</v>
      </c>
      <c r="F354">
        <v>98.965636377504765</v>
      </c>
      <c r="G354">
        <f t="shared" si="13"/>
        <v>0.96759778848720568</v>
      </c>
    </row>
    <row r="355" spans="1:7">
      <c r="A355" t="s">
        <v>11</v>
      </c>
      <c r="B355" s="2">
        <v>14</v>
      </c>
      <c r="C355" s="2">
        <v>2005</v>
      </c>
      <c r="D355" s="5">
        <v>6321000000</v>
      </c>
      <c r="E355">
        <v>1411130000</v>
      </c>
      <c r="F355">
        <v>100</v>
      </c>
      <c r="G355">
        <f t="shared" si="13"/>
        <v>0.98878243542314881</v>
      </c>
    </row>
    <row r="356" spans="1:7">
      <c r="A356" t="s">
        <v>11</v>
      </c>
      <c r="B356" s="2">
        <v>14</v>
      </c>
      <c r="C356" s="2">
        <v>2006</v>
      </c>
      <c r="D356" s="5">
        <v>6786000000</v>
      </c>
      <c r="E356">
        <v>2054000000</v>
      </c>
      <c r="F356">
        <v>99.630797241431068</v>
      </c>
      <c r="G356">
        <f t="shared" si="13"/>
        <v>0.94649815607246679</v>
      </c>
    </row>
    <row r="357" spans="1:7">
      <c r="A357" t="s">
        <v>11</v>
      </c>
      <c r="B357" s="2">
        <v>14</v>
      </c>
      <c r="C357" s="2">
        <v>2007</v>
      </c>
      <c r="D357" s="5">
        <v>7458000000</v>
      </c>
      <c r="E357">
        <v>2419500000</v>
      </c>
      <c r="F357">
        <v>100.35710723125094</v>
      </c>
      <c r="G357">
        <f t="shared" si="13"/>
        <v>0.97513982403718436</v>
      </c>
    </row>
    <row r="358" spans="1:7">
      <c r="A358" t="s">
        <v>11</v>
      </c>
      <c r="B358" s="2">
        <v>14</v>
      </c>
      <c r="C358" s="2">
        <v>2008</v>
      </c>
      <c r="D358" s="5">
        <v>8491000000</v>
      </c>
      <c r="E358">
        <v>2835600000</v>
      </c>
      <c r="F358">
        <v>94.937307461885098</v>
      </c>
      <c r="G358">
        <f t="shared" si="13"/>
        <v>0.95887209748620239</v>
      </c>
    </row>
    <row r="359" spans="1:7">
      <c r="A359" t="s">
        <v>11</v>
      </c>
      <c r="B359" s="2">
        <v>14</v>
      </c>
      <c r="C359" s="2">
        <v>2009</v>
      </c>
      <c r="D359" s="5">
        <v>8379000000</v>
      </c>
      <c r="E359">
        <v>2821200000</v>
      </c>
      <c r="F359">
        <v>103.41316699836891</v>
      </c>
      <c r="G359">
        <f t="shared" si="13"/>
        <v>0.99708159890087578</v>
      </c>
    </row>
    <row r="360" spans="1:7">
      <c r="A360" t="s">
        <v>11</v>
      </c>
      <c r="B360" s="2">
        <v>14</v>
      </c>
      <c r="C360" s="2">
        <v>2010</v>
      </c>
      <c r="D360" s="5">
        <v>8741000000</v>
      </c>
      <c r="E360">
        <v>3360300000</v>
      </c>
      <c r="F360">
        <v>100.82188721465788</v>
      </c>
      <c r="G360">
        <f t="shared" si="13"/>
        <v>0.90013829968223602</v>
      </c>
    </row>
    <row r="361" spans="1:7">
      <c r="A361" t="s">
        <v>11</v>
      </c>
      <c r="B361" s="2">
        <v>14</v>
      </c>
      <c r="C361" s="2">
        <v>2011</v>
      </c>
      <c r="D361" s="5">
        <v>9756000000</v>
      </c>
      <c r="E361">
        <v>4169900000</v>
      </c>
      <c r="F361">
        <v>105.80339683548986</v>
      </c>
      <c r="G361">
        <f t="shared" si="13"/>
        <v>0.98286073545510999</v>
      </c>
    </row>
    <row r="362" spans="1:7">
      <c r="A362" t="s">
        <v>11</v>
      </c>
      <c r="B362" s="2">
        <v>14</v>
      </c>
      <c r="C362" s="2">
        <v>2012</v>
      </c>
      <c r="D362" s="5">
        <v>10439000000</v>
      </c>
      <c r="E362">
        <v>4735200000</v>
      </c>
      <c r="F362">
        <v>103.39829312212555</v>
      </c>
      <c r="G362">
        <f t="shared" si="13"/>
        <v>0.99433562051764701</v>
      </c>
    </row>
    <row r="363" spans="1:7">
      <c r="A363" t="s">
        <v>11</v>
      </c>
      <c r="B363" s="2">
        <v>14</v>
      </c>
      <c r="C363" s="2">
        <v>2013</v>
      </c>
      <c r="D363" s="5">
        <v>10875000000</v>
      </c>
      <c r="E363">
        <v>4650900000</v>
      </c>
      <c r="F363">
        <v>100.10205779383624</v>
      </c>
      <c r="G363">
        <f t="shared" si="13"/>
        <v>0.96634217957317237</v>
      </c>
    </row>
    <row r="364" spans="1:7">
      <c r="A364" t="s">
        <v>11</v>
      </c>
      <c r="B364" s="2">
        <v>14</v>
      </c>
      <c r="C364" s="2">
        <v>2014</v>
      </c>
      <c r="D364" s="5">
        <v>11790000000</v>
      </c>
      <c r="E364">
        <v>5010200000</v>
      </c>
      <c r="F364">
        <v>105.30380743918958</v>
      </c>
      <c r="G364">
        <f t="shared" si="13"/>
        <v>0.92186406573847923</v>
      </c>
    </row>
    <row r="365" spans="1:7">
      <c r="A365" t="s">
        <v>11</v>
      </c>
      <c r="B365" s="2">
        <v>14</v>
      </c>
      <c r="C365" s="2">
        <v>2015</v>
      </c>
      <c r="D365" s="5">
        <v>12693000000</v>
      </c>
      <c r="E365">
        <v>4778500000</v>
      </c>
      <c r="F365">
        <v>100.78080523361997</v>
      </c>
      <c r="G365">
        <f t="shared" si="13"/>
        <v>0.42392122379082908</v>
      </c>
    </row>
    <row r="366" spans="1:7">
      <c r="A366" t="s">
        <v>14</v>
      </c>
      <c r="B366" s="2">
        <v>15</v>
      </c>
      <c r="C366" s="2">
        <v>1990</v>
      </c>
      <c r="D366" s="5">
        <v>5632000000</v>
      </c>
      <c r="E366">
        <v>4438300000</v>
      </c>
      <c r="F366">
        <v>77.653796943193811</v>
      </c>
    </row>
    <row r="367" spans="1:7">
      <c r="A367" t="s">
        <v>14</v>
      </c>
      <c r="B367" s="2">
        <v>15</v>
      </c>
      <c r="C367" s="2">
        <v>1991</v>
      </c>
      <c r="D367" s="5">
        <v>6193000000</v>
      </c>
      <c r="E367">
        <v>5408200000</v>
      </c>
      <c r="F367">
        <v>80.442728289509787</v>
      </c>
    </row>
    <row r="368" spans="1:7">
      <c r="A368" t="s">
        <v>14</v>
      </c>
      <c r="B368" s="2">
        <v>15</v>
      </c>
      <c r="C368" s="2">
        <v>1992</v>
      </c>
      <c r="D368" s="5">
        <v>7040000000</v>
      </c>
      <c r="E368">
        <v>6329600000</v>
      </c>
      <c r="F368">
        <v>83.152196677793754</v>
      </c>
    </row>
    <row r="369" spans="1:7">
      <c r="A369" t="s">
        <v>14</v>
      </c>
      <c r="B369" s="2">
        <v>15</v>
      </c>
      <c r="C369" s="2">
        <v>1993</v>
      </c>
      <c r="D369" s="5">
        <v>7688000000</v>
      </c>
      <c r="E369">
        <v>6714300000</v>
      </c>
      <c r="F369">
        <v>85.062300206983664</v>
      </c>
      <c r="G369">
        <f>CORREL(D366:D369,E366:E369)</f>
        <v>0.98110404617739844</v>
      </c>
    </row>
    <row r="370" spans="1:7">
      <c r="A370" t="s">
        <v>14</v>
      </c>
      <c r="B370" s="2">
        <v>15</v>
      </c>
      <c r="C370" s="2">
        <v>1994</v>
      </c>
      <c r="D370" s="5">
        <v>8198000000</v>
      </c>
      <c r="E370">
        <v>7448500000</v>
      </c>
      <c r="F370">
        <v>87.356849312159284</v>
      </c>
      <c r="G370">
        <f t="shared" ref="G370:G391" si="14">CORREL(D367:D370,E367:E370)</f>
        <v>0.99091209461347496</v>
      </c>
    </row>
    <row r="371" spans="1:7">
      <c r="A371" t="s">
        <v>14</v>
      </c>
      <c r="B371" s="2">
        <v>15</v>
      </c>
      <c r="C371" s="2">
        <v>1995</v>
      </c>
      <c r="D371" s="5">
        <v>8380000000.000001</v>
      </c>
      <c r="E371">
        <v>7610300000</v>
      </c>
      <c r="F371">
        <v>91.163910631104002</v>
      </c>
      <c r="G371">
        <f t="shared" si="14"/>
        <v>0.98096471598754542</v>
      </c>
    </row>
    <row r="372" spans="1:7">
      <c r="A372" t="s">
        <v>14</v>
      </c>
      <c r="B372" s="2">
        <v>15</v>
      </c>
      <c r="C372" s="2">
        <v>1996</v>
      </c>
      <c r="D372" s="5">
        <v>9881000000</v>
      </c>
      <c r="E372">
        <v>7414900000</v>
      </c>
      <c r="F372">
        <v>90.912815845282935</v>
      </c>
      <c r="G372">
        <f t="shared" si="14"/>
        <v>0.49124834894667602</v>
      </c>
    </row>
    <row r="373" spans="1:7">
      <c r="A373" t="s">
        <v>14</v>
      </c>
      <c r="B373" s="2">
        <v>15</v>
      </c>
      <c r="C373" s="2">
        <v>1997</v>
      </c>
      <c r="D373" s="5">
        <v>10677000000</v>
      </c>
      <c r="E373">
        <v>8380500000</v>
      </c>
      <c r="F373">
        <v>91.02670438358264</v>
      </c>
      <c r="G373">
        <f t="shared" si="14"/>
        <v>0.69664476655044116</v>
      </c>
    </row>
    <row r="374" spans="1:7">
      <c r="A374" t="s">
        <v>14</v>
      </c>
      <c r="B374" s="2">
        <v>15</v>
      </c>
      <c r="C374" s="2">
        <v>1998</v>
      </c>
      <c r="D374" s="5">
        <v>11575000000</v>
      </c>
      <c r="E374">
        <v>8187500000</v>
      </c>
      <c r="F374">
        <v>90.03070514978468</v>
      </c>
      <c r="G374">
        <f t="shared" si="14"/>
        <v>0.69933214685926659</v>
      </c>
    </row>
    <row r="375" spans="1:7">
      <c r="A375" t="s">
        <v>14</v>
      </c>
      <c r="B375" s="2">
        <v>15</v>
      </c>
      <c r="C375" s="2">
        <v>1999</v>
      </c>
      <c r="D375" s="5">
        <v>12130000000</v>
      </c>
      <c r="E375">
        <v>7108400000</v>
      </c>
      <c r="F375">
        <v>89.10027621735702</v>
      </c>
      <c r="G375">
        <f t="shared" si="14"/>
        <v>-0.1703089998021827</v>
      </c>
    </row>
    <row r="376" spans="1:7">
      <c r="A376" t="s">
        <v>14</v>
      </c>
      <c r="B376" s="2">
        <v>15</v>
      </c>
      <c r="C376" s="2">
        <v>2000</v>
      </c>
      <c r="D376" s="5">
        <v>12304000000</v>
      </c>
      <c r="E376">
        <v>7808600000</v>
      </c>
      <c r="F376">
        <v>88.876632629651496</v>
      </c>
      <c r="G376">
        <f t="shared" si="14"/>
        <v>-0.75125560337801556</v>
      </c>
    </row>
    <row r="377" spans="1:7">
      <c r="A377" t="s">
        <v>14</v>
      </c>
      <c r="B377" s="2">
        <v>15</v>
      </c>
      <c r="C377" s="2">
        <v>2001</v>
      </c>
      <c r="D377" s="5">
        <v>12502000000</v>
      </c>
      <c r="E377">
        <v>7969000000</v>
      </c>
      <c r="F377">
        <v>90.923789140150163</v>
      </c>
      <c r="G377">
        <f t="shared" si="14"/>
        <v>-0.27060168580323235</v>
      </c>
    </row>
    <row r="378" spans="1:7">
      <c r="A378" t="s">
        <v>14</v>
      </c>
      <c r="B378" s="2">
        <v>15</v>
      </c>
      <c r="C378" s="2">
        <v>2002</v>
      </c>
      <c r="D378" s="5">
        <v>12994000000</v>
      </c>
      <c r="E378">
        <v>7570000000</v>
      </c>
      <c r="F378">
        <v>90.839241766652023</v>
      </c>
      <c r="G378">
        <f t="shared" si="14"/>
        <v>0.30468448276933952</v>
      </c>
    </row>
    <row r="379" spans="1:7">
      <c r="A379" t="s">
        <v>14</v>
      </c>
      <c r="B379" s="2">
        <v>15</v>
      </c>
      <c r="C379" s="2">
        <v>2003</v>
      </c>
      <c r="D379" s="5">
        <v>13694000000</v>
      </c>
      <c r="E379">
        <v>7591400000</v>
      </c>
      <c r="F379">
        <v>93.551393038834988</v>
      </c>
      <c r="G379">
        <f t="shared" si="14"/>
        <v>-0.75625586425382008</v>
      </c>
    </row>
    <row r="380" spans="1:7">
      <c r="A380" t="s">
        <v>14</v>
      </c>
      <c r="B380" s="2">
        <v>15</v>
      </c>
      <c r="C380" s="2">
        <v>2004</v>
      </c>
      <c r="D380" s="5">
        <v>15013000000</v>
      </c>
      <c r="E380">
        <v>8831000000</v>
      </c>
      <c r="F380">
        <v>98.236383863299167</v>
      </c>
      <c r="G380">
        <f t="shared" si="14"/>
        <v>0.7404494716826342</v>
      </c>
    </row>
    <row r="381" spans="1:7">
      <c r="A381" t="s">
        <v>14</v>
      </c>
      <c r="B381" s="2">
        <v>15</v>
      </c>
      <c r="C381" s="2">
        <v>2005</v>
      </c>
      <c r="D381" s="5">
        <v>16373999999.999998</v>
      </c>
      <c r="E381">
        <v>10564000000</v>
      </c>
      <c r="F381">
        <v>100</v>
      </c>
      <c r="G381">
        <f t="shared" si="14"/>
        <v>0.97362407732039169</v>
      </c>
    </row>
    <row r="382" spans="1:7">
      <c r="A382" t="s">
        <v>14</v>
      </c>
      <c r="B382" s="2">
        <v>15</v>
      </c>
      <c r="C382" s="2">
        <v>2006</v>
      </c>
      <c r="D382" s="5">
        <v>18145000000</v>
      </c>
      <c r="E382">
        <v>12443600000</v>
      </c>
      <c r="F382">
        <v>102.27917228969194</v>
      </c>
      <c r="G382">
        <f t="shared" si="14"/>
        <v>0.99875396853246201</v>
      </c>
    </row>
    <row r="383" spans="1:7">
      <c r="A383" t="s">
        <v>14</v>
      </c>
      <c r="B383" s="2">
        <v>15</v>
      </c>
      <c r="C383" s="2">
        <v>2007</v>
      </c>
      <c r="D383" s="5">
        <v>20958000000</v>
      </c>
      <c r="E383">
        <v>14703300000</v>
      </c>
      <c r="F383">
        <v>105.81846549694511</v>
      </c>
      <c r="G383">
        <f t="shared" si="14"/>
        <v>0.99442633070045106</v>
      </c>
    </row>
    <row r="384" spans="1:7">
      <c r="A384" t="s">
        <v>14</v>
      </c>
      <c r="B384" s="2">
        <v>15</v>
      </c>
      <c r="C384" s="2">
        <v>2008</v>
      </c>
      <c r="D384" s="5">
        <v>24522000000</v>
      </c>
      <c r="E384">
        <v>19051200000</v>
      </c>
      <c r="F384">
        <v>106.5449046724766</v>
      </c>
      <c r="G384">
        <f t="shared" si="14"/>
        <v>0.99621455898979761</v>
      </c>
    </row>
    <row r="385" spans="1:7">
      <c r="A385" t="s">
        <v>14</v>
      </c>
      <c r="B385" s="2">
        <v>15</v>
      </c>
      <c r="C385" s="2">
        <v>2009</v>
      </c>
      <c r="D385" s="5">
        <v>26594000000</v>
      </c>
      <c r="E385">
        <v>18657600000</v>
      </c>
      <c r="F385">
        <v>103.48153860556353</v>
      </c>
      <c r="G385">
        <f t="shared" si="14"/>
        <v>0.96129236703493726</v>
      </c>
    </row>
    <row r="386" spans="1:7">
      <c r="A386" t="s">
        <v>14</v>
      </c>
      <c r="B386" s="2">
        <v>15</v>
      </c>
      <c r="C386" s="2">
        <v>2010</v>
      </c>
      <c r="D386" s="5">
        <v>28917000000</v>
      </c>
      <c r="E386">
        <v>20558000000</v>
      </c>
      <c r="F386">
        <v>102.99592050472376</v>
      </c>
      <c r="G386">
        <f t="shared" si="14"/>
        <v>0.93479290525044267</v>
      </c>
    </row>
    <row r="387" spans="1:7">
      <c r="A387" t="s">
        <v>14</v>
      </c>
      <c r="B387" s="2">
        <v>15</v>
      </c>
      <c r="C387" s="2">
        <v>2011</v>
      </c>
      <c r="D387" s="5">
        <v>34374000000</v>
      </c>
      <c r="E387">
        <v>27184700000</v>
      </c>
      <c r="F387">
        <v>103.88583233570178</v>
      </c>
      <c r="G387">
        <f t="shared" si="14"/>
        <v>0.95413563433477266</v>
      </c>
    </row>
    <row r="388" spans="1:7">
      <c r="A388" t="s">
        <v>14</v>
      </c>
      <c r="B388" s="2">
        <v>15</v>
      </c>
      <c r="C388" s="2">
        <v>2012</v>
      </c>
      <c r="D388" s="5">
        <v>39955000000</v>
      </c>
      <c r="E388">
        <v>30425700000</v>
      </c>
      <c r="F388">
        <v>94.398987947753952</v>
      </c>
      <c r="G388">
        <f t="shared" si="14"/>
        <v>0.98841349752095364</v>
      </c>
    </row>
    <row r="389" spans="1:7">
      <c r="A389" t="s">
        <v>14</v>
      </c>
      <c r="B389" s="2">
        <v>15</v>
      </c>
      <c r="C389" s="2">
        <v>2013</v>
      </c>
      <c r="D389" s="5">
        <v>44856000000</v>
      </c>
      <c r="E389">
        <v>29761500000</v>
      </c>
      <c r="F389">
        <v>92.2498088693049</v>
      </c>
      <c r="G389">
        <f t="shared" si="14"/>
        <v>0.89480458639259974</v>
      </c>
    </row>
    <row r="390" spans="1:7">
      <c r="A390" t="s">
        <v>14</v>
      </c>
      <c r="B390" s="2">
        <v>15</v>
      </c>
      <c r="C390" s="2">
        <v>2014</v>
      </c>
      <c r="D390" s="5">
        <v>49166000000</v>
      </c>
      <c r="E390">
        <v>28050800000</v>
      </c>
      <c r="F390">
        <v>88.995726616997487</v>
      </c>
      <c r="G390">
        <f t="shared" si="14"/>
        <v>0.22190169612790162</v>
      </c>
    </row>
    <row r="391" spans="1:7">
      <c r="A391" t="s">
        <v>14</v>
      </c>
      <c r="B391" s="2">
        <v>15</v>
      </c>
      <c r="C391" s="2">
        <v>2015</v>
      </c>
      <c r="D391" s="5">
        <v>52132000000</v>
      </c>
      <c r="E391">
        <v>28014345000</v>
      </c>
      <c r="F391">
        <v>85.50655556608676</v>
      </c>
      <c r="G391">
        <f t="shared" si="14"/>
        <v>-0.96160859142449562</v>
      </c>
    </row>
    <row r="392" spans="1:7">
      <c r="A392" t="s">
        <v>10</v>
      </c>
      <c r="B392" s="2">
        <v>16</v>
      </c>
      <c r="C392" s="2">
        <v>1990</v>
      </c>
      <c r="D392" s="5">
        <v>8544000000.000001</v>
      </c>
      <c r="E392">
        <v>1831700000</v>
      </c>
      <c r="F392">
        <v>63.114152046387126</v>
      </c>
    </row>
    <row r="393" spans="1:7">
      <c r="A393" t="s">
        <v>10</v>
      </c>
      <c r="B393" s="2">
        <v>16</v>
      </c>
      <c r="C393" s="2">
        <v>1991</v>
      </c>
      <c r="D393" s="5">
        <v>10565000000</v>
      </c>
      <c r="E393">
        <v>1857000000</v>
      </c>
      <c r="F393">
        <v>67.201612357944484</v>
      </c>
    </row>
    <row r="394" spans="1:7">
      <c r="A394" t="s">
        <v>10</v>
      </c>
      <c r="B394" s="2">
        <v>16</v>
      </c>
      <c r="C394" s="2">
        <v>1992</v>
      </c>
      <c r="D394" s="5">
        <v>12328000000</v>
      </c>
      <c r="E394">
        <v>1911100000</v>
      </c>
      <c r="F394">
        <v>67.722803100513588</v>
      </c>
    </row>
    <row r="395" spans="1:7">
      <c r="A395" t="s">
        <v>10</v>
      </c>
      <c r="B395" s="2">
        <v>16</v>
      </c>
      <c r="C395" s="2">
        <v>1993</v>
      </c>
      <c r="D395" s="5">
        <v>13878000000</v>
      </c>
      <c r="E395">
        <v>2889300000</v>
      </c>
      <c r="F395">
        <v>66.481704321942971</v>
      </c>
      <c r="G395">
        <f>CORREL(D392:D395,E392:E395)</f>
        <v>0.78035886073208383</v>
      </c>
    </row>
    <row r="396" spans="1:7">
      <c r="A396" t="s">
        <v>10</v>
      </c>
      <c r="B396" s="2">
        <v>16</v>
      </c>
      <c r="C396" s="2">
        <v>1994</v>
      </c>
      <c r="D396" s="5">
        <v>15501000000</v>
      </c>
      <c r="E396">
        <v>3328900000</v>
      </c>
      <c r="F396">
        <v>65.652092121634027</v>
      </c>
      <c r="G396">
        <f t="shared" ref="G396:G417" si="15">CORREL(D393:D396,E393:E396)</f>
        <v>0.94610563081981236</v>
      </c>
    </row>
    <row r="397" spans="1:7">
      <c r="A397" t="s">
        <v>10</v>
      </c>
      <c r="B397" s="2">
        <v>16</v>
      </c>
      <c r="C397" s="2">
        <v>1995</v>
      </c>
      <c r="D397" s="5">
        <v>17537000000</v>
      </c>
      <c r="E397">
        <v>3724600000</v>
      </c>
      <c r="F397">
        <v>63.794551004482052</v>
      </c>
      <c r="G397">
        <f t="shared" si="15"/>
        <v>0.95900421365678956</v>
      </c>
    </row>
    <row r="398" spans="1:7">
      <c r="A398" t="s">
        <v>10</v>
      </c>
      <c r="B398" s="2">
        <v>16</v>
      </c>
      <c r="C398" s="2">
        <v>1996</v>
      </c>
      <c r="D398" s="5">
        <v>19399000000</v>
      </c>
      <c r="E398">
        <v>4046500000</v>
      </c>
      <c r="F398">
        <v>61.856241028788766</v>
      </c>
      <c r="G398">
        <f t="shared" si="15"/>
        <v>0.99504928370617796</v>
      </c>
    </row>
    <row r="399" spans="1:7">
      <c r="A399" t="s">
        <v>10</v>
      </c>
      <c r="B399" s="2">
        <v>16</v>
      </c>
      <c r="C399" s="2">
        <v>1997</v>
      </c>
      <c r="D399" s="5">
        <v>20954000000</v>
      </c>
      <c r="E399">
        <v>4643600000</v>
      </c>
      <c r="F399">
        <v>62.624854040124198</v>
      </c>
      <c r="G399">
        <f t="shared" si="15"/>
        <v>0.98269403463044869</v>
      </c>
    </row>
    <row r="400" spans="1:7">
      <c r="A400" t="s">
        <v>10</v>
      </c>
      <c r="B400" s="2">
        <v>16</v>
      </c>
      <c r="C400" s="2">
        <v>1998</v>
      </c>
      <c r="D400" s="5">
        <v>22650000000</v>
      </c>
      <c r="E400">
        <v>4781300000</v>
      </c>
      <c r="F400">
        <v>65.467335529969276</v>
      </c>
      <c r="G400">
        <f t="shared" si="15"/>
        <v>0.97263136021453089</v>
      </c>
    </row>
    <row r="401" spans="1:7">
      <c r="A401" t="s">
        <v>10</v>
      </c>
      <c r="B401" s="2">
        <v>16</v>
      </c>
      <c r="C401" s="2">
        <v>1999</v>
      </c>
      <c r="D401" s="5">
        <v>23213000000</v>
      </c>
      <c r="E401">
        <v>5152700000</v>
      </c>
      <c r="F401">
        <v>114.7815080112544</v>
      </c>
      <c r="G401">
        <f t="shared" si="15"/>
        <v>0.95765475923780308</v>
      </c>
    </row>
    <row r="402" spans="1:7">
      <c r="A402" t="s">
        <v>10</v>
      </c>
      <c r="B402" s="2">
        <v>16</v>
      </c>
      <c r="C402" s="2">
        <v>2000</v>
      </c>
      <c r="D402" s="5">
        <v>25665000000</v>
      </c>
      <c r="E402">
        <v>5901800000</v>
      </c>
      <c r="F402">
        <v>110.7171936867248</v>
      </c>
      <c r="G402">
        <f t="shared" si="15"/>
        <v>0.96552646876033665</v>
      </c>
    </row>
    <row r="403" spans="1:7">
      <c r="A403" t="s">
        <v>10</v>
      </c>
      <c r="B403" s="2">
        <v>16</v>
      </c>
      <c r="C403" s="2">
        <v>2001</v>
      </c>
      <c r="D403" s="5">
        <v>26638000000</v>
      </c>
      <c r="E403">
        <v>5560200000</v>
      </c>
      <c r="F403">
        <v>106.80597285021634</v>
      </c>
      <c r="G403">
        <f t="shared" si="15"/>
        <v>0.8576099152279949</v>
      </c>
    </row>
    <row r="404" spans="1:7">
      <c r="A404" t="s">
        <v>10</v>
      </c>
      <c r="B404" s="2">
        <v>16</v>
      </c>
      <c r="C404" s="2">
        <v>2002</v>
      </c>
      <c r="D404" s="5">
        <v>28302000000</v>
      </c>
      <c r="E404">
        <v>5635400000</v>
      </c>
      <c r="F404">
        <v>109.91024900228994</v>
      </c>
      <c r="G404">
        <f t="shared" si="15"/>
        <v>0.60381182052868043</v>
      </c>
    </row>
    <row r="405" spans="1:7">
      <c r="A405" t="s">
        <v>10</v>
      </c>
      <c r="B405" s="2">
        <v>16</v>
      </c>
      <c r="C405" s="2">
        <v>2003</v>
      </c>
      <c r="D405" s="5">
        <v>22585000000</v>
      </c>
      <c r="E405">
        <v>6408700000</v>
      </c>
      <c r="F405">
        <v>145.04534268111203</v>
      </c>
      <c r="G405">
        <f t="shared" si="15"/>
        <v>-0.93349105071334193</v>
      </c>
    </row>
    <row r="406" spans="1:7">
      <c r="A406" t="s">
        <v>10</v>
      </c>
      <c r="B406" s="2">
        <v>16</v>
      </c>
      <c r="C406" s="2">
        <v>2004</v>
      </c>
      <c r="D406" s="5">
        <v>23411000000</v>
      </c>
      <c r="E406">
        <v>6919870000</v>
      </c>
      <c r="F406">
        <v>138.95831499442096</v>
      </c>
      <c r="G406">
        <f t="shared" si="15"/>
        <v>-0.85559516341151298</v>
      </c>
    </row>
    <row r="407" spans="1:7">
      <c r="A407" t="s">
        <v>10</v>
      </c>
      <c r="B407" s="2">
        <v>16</v>
      </c>
      <c r="C407" s="2">
        <v>2005</v>
      </c>
      <c r="D407" s="5">
        <v>36183000000</v>
      </c>
      <c r="E407">
        <v>7576600000</v>
      </c>
      <c r="F407">
        <v>100</v>
      </c>
      <c r="G407">
        <f t="shared" si="15"/>
        <v>0.476759309834204</v>
      </c>
    </row>
    <row r="408" spans="1:7">
      <c r="A408" t="s">
        <v>10</v>
      </c>
      <c r="B408" s="2">
        <v>16</v>
      </c>
      <c r="C408" s="2">
        <v>2006</v>
      </c>
      <c r="D408" s="5">
        <v>38337000000</v>
      </c>
      <c r="E408">
        <v>8562300000</v>
      </c>
      <c r="F408">
        <v>105.97738898563951</v>
      </c>
      <c r="G408">
        <f t="shared" si="15"/>
        <v>0.92239476754788818</v>
      </c>
    </row>
    <row r="409" spans="1:7">
      <c r="A409" t="s">
        <v>10</v>
      </c>
      <c r="B409" s="2">
        <v>16</v>
      </c>
      <c r="C409" s="2">
        <v>2007</v>
      </c>
      <c r="D409" s="5">
        <v>44067000000</v>
      </c>
      <c r="E409">
        <v>9485400000</v>
      </c>
      <c r="F409">
        <v>105.00313737878672</v>
      </c>
      <c r="G409">
        <f t="shared" si="15"/>
        <v>0.92088367786195957</v>
      </c>
    </row>
    <row r="410" spans="1:7">
      <c r="A410" t="s">
        <v>10</v>
      </c>
      <c r="B410" s="2">
        <v>16</v>
      </c>
      <c r="C410" s="2">
        <v>2008</v>
      </c>
      <c r="D410" s="5">
        <v>48206000000</v>
      </c>
      <c r="E410">
        <v>9269800000</v>
      </c>
      <c r="F410">
        <v>105.9348549445927</v>
      </c>
      <c r="G410">
        <f t="shared" si="15"/>
        <v>0.86652089778378505</v>
      </c>
    </row>
    <row r="411" spans="1:7">
      <c r="A411" t="s">
        <v>10</v>
      </c>
      <c r="B411" s="2">
        <v>16</v>
      </c>
      <c r="C411" s="2">
        <v>2009</v>
      </c>
      <c r="D411" s="5">
        <v>48319000000</v>
      </c>
      <c r="E411">
        <v>7982100000</v>
      </c>
      <c r="F411">
        <v>110.52015450993964</v>
      </c>
      <c r="G411">
        <f t="shared" si="15"/>
        <v>-2.4533133430263931E-2</v>
      </c>
    </row>
    <row r="412" spans="1:7">
      <c r="A412" t="s">
        <v>10</v>
      </c>
      <c r="B412" s="2">
        <v>16</v>
      </c>
      <c r="C412" s="2">
        <v>2010</v>
      </c>
      <c r="D412" s="5">
        <v>53893000000</v>
      </c>
      <c r="E412">
        <v>12270500000</v>
      </c>
      <c r="F412">
        <v>108.90662506159794</v>
      </c>
      <c r="G412">
        <f t="shared" si="15"/>
        <v>0.69703185174684312</v>
      </c>
    </row>
    <row r="413" spans="1:7">
      <c r="A413" t="s">
        <v>10</v>
      </c>
      <c r="B413" s="2">
        <v>16</v>
      </c>
      <c r="C413" s="2">
        <v>2011</v>
      </c>
      <c r="D413" s="5">
        <v>58023000000</v>
      </c>
      <c r="E413">
        <v>14184300000</v>
      </c>
      <c r="F413">
        <v>110.28030568069755</v>
      </c>
      <c r="G413">
        <f t="shared" si="15"/>
        <v>0.97771018423370537</v>
      </c>
    </row>
    <row r="414" spans="1:7">
      <c r="A414" t="s">
        <v>10</v>
      </c>
      <c r="B414" s="2">
        <v>16</v>
      </c>
      <c r="C414" s="2">
        <v>2012</v>
      </c>
      <c r="D414" s="5">
        <v>60703000000</v>
      </c>
      <c r="E414">
        <v>15075500000</v>
      </c>
      <c r="F414">
        <v>112.25028701820396</v>
      </c>
      <c r="G414">
        <f t="shared" si="15"/>
        <v>0.98554621683552768</v>
      </c>
    </row>
    <row r="415" spans="1:7">
      <c r="A415" t="s">
        <v>10</v>
      </c>
      <c r="B415" s="2">
        <v>16</v>
      </c>
      <c r="C415" s="2">
        <v>2013</v>
      </c>
      <c r="D415" s="5">
        <v>62061000000</v>
      </c>
      <c r="E415">
        <v>15873600000</v>
      </c>
      <c r="F415">
        <v>115.78261702765128</v>
      </c>
      <c r="G415">
        <f t="shared" si="15"/>
        <v>0.99724124591848651</v>
      </c>
    </row>
    <row r="416" spans="1:7">
      <c r="A416" t="s">
        <v>10</v>
      </c>
      <c r="B416" s="2">
        <v>16</v>
      </c>
      <c r="C416" s="2">
        <v>2014</v>
      </c>
      <c r="D416" s="5">
        <v>65322000000</v>
      </c>
      <c r="E416">
        <v>16952600000</v>
      </c>
      <c r="F416">
        <v>118.89771186278541</v>
      </c>
      <c r="G416">
        <f t="shared" si="15"/>
        <v>0.99529405308230101</v>
      </c>
    </row>
    <row r="417" spans="1:7">
      <c r="A417" t="s">
        <v>10</v>
      </c>
      <c r="B417" s="2">
        <v>16</v>
      </c>
      <c r="C417" s="2">
        <v>2015</v>
      </c>
      <c r="D417" s="5">
        <v>68197000000</v>
      </c>
      <c r="E417">
        <v>16945500000</v>
      </c>
      <c r="F417">
        <v>115.81149425205484</v>
      </c>
      <c r="G417">
        <f t="shared" si="15"/>
        <v>0.91942949724210521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17"/>
  <sheetViews>
    <sheetView workbookViewId="0">
      <selection activeCell="L2" sqref="L2:M17"/>
    </sheetView>
  </sheetViews>
  <sheetFormatPr defaultRowHeight="15"/>
  <cols>
    <col min="4" max="4" width="12" style="5" customWidth="1"/>
    <col min="5" max="5" width="16.140625" customWidth="1"/>
    <col min="7" max="7" width="11.85546875" customWidth="1"/>
    <col min="11" max="11" width="13.140625" customWidth="1"/>
    <col min="12" max="12" width="35.28515625" customWidth="1"/>
    <col min="13" max="13" width="39.42578125" customWidth="1"/>
  </cols>
  <sheetData>
    <row r="1" spans="1:13" ht="105">
      <c r="A1" s="1" t="s">
        <v>17</v>
      </c>
      <c r="B1" s="1" t="s">
        <v>18</v>
      </c>
      <c r="C1" s="1" t="s">
        <v>19</v>
      </c>
      <c r="D1" s="4" t="s">
        <v>20</v>
      </c>
      <c r="E1" s="3" t="s">
        <v>7</v>
      </c>
      <c r="F1" s="3" t="s">
        <v>21</v>
      </c>
      <c r="G1" s="3" t="s">
        <v>26</v>
      </c>
      <c r="K1" s="1" t="s">
        <v>17</v>
      </c>
      <c r="L1" s="1" t="s">
        <v>23</v>
      </c>
      <c r="M1" s="1" t="s">
        <v>25</v>
      </c>
    </row>
    <row r="2" spans="1:13">
      <c r="A2" s="2" t="s">
        <v>3</v>
      </c>
      <c r="B2" s="2">
        <v>1</v>
      </c>
      <c r="C2" s="2">
        <v>1990</v>
      </c>
      <c r="D2" s="5">
        <f>LN('Data Original'!D2)</f>
        <v>22.305949012071693</v>
      </c>
      <c r="E2">
        <f>LN('Data Original'!E2)</f>
        <v>20.699690100417705</v>
      </c>
      <c r="F2">
        <f>LN('Data Original'!F2)</f>
        <v>4.4212299615626183</v>
      </c>
      <c r="K2" s="2" t="s">
        <v>3</v>
      </c>
      <c r="L2">
        <f>CORREL(D2:D27,E2:E27)</f>
        <v>0.97357538481158179</v>
      </c>
      <c r="M2">
        <f>AVERAGE(G5:G27)</f>
        <v>0.51852570951323262</v>
      </c>
    </row>
    <row r="3" spans="1:13">
      <c r="A3" s="2" t="s">
        <v>3</v>
      </c>
      <c r="B3" s="2">
        <v>1</v>
      </c>
      <c r="C3" s="2">
        <v>1991</v>
      </c>
      <c r="D3" s="5">
        <f>LN('Data Original'!D3)</f>
        <v>22.399053129922045</v>
      </c>
      <c r="E3">
        <f>LN('Data Original'!E3)</f>
        <v>20.636945130479884</v>
      </c>
      <c r="F3">
        <f>LN('Data Original'!F3)</f>
        <v>4.4326770011836265</v>
      </c>
      <c r="K3" t="s">
        <v>16</v>
      </c>
      <c r="L3">
        <f>CORREL(D28:D53,E28:E53)</f>
        <v>0.93386797181415204</v>
      </c>
      <c r="M3">
        <f>AVERAGE(G31:G53)</f>
        <v>0.63250386025225303</v>
      </c>
    </row>
    <row r="4" spans="1:13">
      <c r="A4" s="2" t="s">
        <v>3</v>
      </c>
      <c r="B4" s="2">
        <v>1</v>
      </c>
      <c r="C4" s="2">
        <v>1992</v>
      </c>
      <c r="D4" s="5">
        <f>LN('Data Original'!D4)</f>
        <v>22.453681675933414</v>
      </c>
      <c r="E4">
        <f>LN('Data Original'!E4)</f>
        <v>20.465789606551695</v>
      </c>
      <c r="F4">
        <f>LN('Data Original'!F4)</f>
        <v>4.4410351519600715</v>
      </c>
      <c r="K4" t="s">
        <v>12</v>
      </c>
      <c r="L4">
        <f>CORREL(D54:D79,E54:E79)</f>
        <v>0.98035090316481699</v>
      </c>
      <c r="M4">
        <f>AVERAGE(G57:G79)</f>
        <v>0.66399136341356635</v>
      </c>
    </row>
    <row r="5" spans="1:13">
      <c r="A5" s="2" t="s">
        <v>3</v>
      </c>
      <c r="B5" s="2">
        <v>1</v>
      </c>
      <c r="C5" s="2">
        <v>1993</v>
      </c>
      <c r="D5" s="5">
        <f>LN('Data Original'!D5)</f>
        <v>22.469679204407591</v>
      </c>
      <c r="E5">
        <f>LN('Data Original'!E5)</f>
        <v>20.614454931088233</v>
      </c>
      <c r="F5">
        <f>LN('Data Original'!F5)</f>
        <v>4.4387311277691266</v>
      </c>
      <c r="G5">
        <f>CORREL(D2:D5,E2:E5)</f>
        <v>-0.71601408205522077</v>
      </c>
      <c r="K5" t="s">
        <v>13</v>
      </c>
      <c r="L5">
        <f>CORREL(D80:D105,E80:E105)</f>
        <v>0.97695904152209179</v>
      </c>
      <c r="M5">
        <f>AVERAGE(G83:G105)</f>
        <v>0.65524940684758515</v>
      </c>
    </row>
    <row r="6" spans="1:13">
      <c r="A6" s="2" t="s">
        <v>3</v>
      </c>
      <c r="B6" s="2">
        <v>1</v>
      </c>
      <c r="C6" s="2">
        <v>1994</v>
      </c>
      <c r="D6" s="5">
        <f>LN('Data Original'!D6)</f>
        <v>22.510012764350922</v>
      </c>
      <c r="E6">
        <f>LN('Data Original'!E6)</f>
        <v>20.889712044582076</v>
      </c>
      <c r="F6">
        <f>LN('Data Original'!F6)</f>
        <v>4.5078863214932081</v>
      </c>
      <c r="G6">
        <f t="shared" ref="G6:G27" si="0">CORREL(D3:D6,E3:E6)</f>
        <v>0.56156346917931244</v>
      </c>
      <c r="K6" t="s">
        <v>2</v>
      </c>
      <c r="L6">
        <f>CORREL(D106:D131,E106:E131)</f>
        <v>0.98059054187182215</v>
      </c>
      <c r="M6">
        <f>AVERAGE(G109:G131)</f>
        <v>0.65756224528091178</v>
      </c>
    </row>
    <row r="7" spans="1:13">
      <c r="A7" s="2" t="s">
        <v>3</v>
      </c>
      <c r="B7" s="2">
        <v>1</v>
      </c>
      <c r="C7" s="2">
        <v>1995</v>
      </c>
      <c r="D7" s="5">
        <f>LN('Data Original'!D7)</f>
        <v>22.625671826261531</v>
      </c>
      <c r="E7">
        <f>LN('Data Original'!E7)</f>
        <v>20.933364674739813</v>
      </c>
      <c r="F7">
        <f>LN('Data Original'!F7)</f>
        <v>4.5050268557015718</v>
      </c>
      <c r="G7">
        <f t="shared" si="0"/>
        <v>0.82843606793771918</v>
      </c>
      <c r="K7" t="s">
        <v>4</v>
      </c>
      <c r="L7">
        <f>CORREL(D132:D157,E132:E157)</f>
        <v>0.96595170635512484</v>
      </c>
      <c r="M7">
        <f>AVERAGE(G135:G157)</f>
        <v>0.78254941353942398</v>
      </c>
    </row>
    <row r="8" spans="1:13">
      <c r="A8" s="2" t="s">
        <v>3</v>
      </c>
      <c r="B8" s="2">
        <v>1</v>
      </c>
      <c r="C8" s="2">
        <v>1996</v>
      </c>
      <c r="D8" s="5">
        <f>LN('Data Original'!D8)</f>
        <v>22.721361739172295</v>
      </c>
      <c r="E8">
        <f>LN('Data Original'!E8)</f>
        <v>20.99552711782227</v>
      </c>
      <c r="F8">
        <f>LN('Data Original'!F8)</f>
        <v>4.4538779329290286</v>
      </c>
      <c r="G8">
        <f t="shared" si="0"/>
        <v>0.82460124082744324</v>
      </c>
      <c r="K8" t="s">
        <v>8</v>
      </c>
      <c r="L8">
        <f>CORREL(D158:D183,E158:E183)</f>
        <v>0.97675154671153686</v>
      </c>
      <c r="M8">
        <f>AVERAGE(G161:G183)</f>
        <v>0.69989607270974463</v>
      </c>
    </row>
    <row r="9" spans="1:13">
      <c r="A9" s="2" t="s">
        <v>3</v>
      </c>
      <c r="B9" s="2">
        <v>1</v>
      </c>
      <c r="C9" s="2">
        <v>1997</v>
      </c>
      <c r="D9" s="5">
        <f>LN('Data Original'!D9)</f>
        <v>22.792278183135707</v>
      </c>
      <c r="E9">
        <f>LN('Data Original'!E9)</f>
        <v>21.069575243845815</v>
      </c>
      <c r="F9">
        <f>LN('Data Original'!F9)</f>
        <v>4.4662068959701617</v>
      </c>
      <c r="G9" s="2">
        <f t="shared" si="0"/>
        <v>0.97626720751529994</v>
      </c>
      <c r="K9" t="s">
        <v>5</v>
      </c>
      <c r="L9">
        <f>CORREL(D184:D209,E184:E209)</f>
        <v>0.92167638625579884</v>
      </c>
      <c r="M9">
        <f>AVERAGE(G187:G209)</f>
        <v>0.84602066970750511</v>
      </c>
    </row>
    <row r="10" spans="1:13">
      <c r="A10" s="2" t="s">
        <v>3</v>
      </c>
      <c r="B10" s="2">
        <v>1</v>
      </c>
      <c r="C10" s="2">
        <v>1998</v>
      </c>
      <c r="D10" s="5">
        <f>LN('Data Original'!D10)</f>
        <v>22.862154837269667</v>
      </c>
      <c r="E10">
        <f>LN('Data Original'!E10)</f>
        <v>21.027214881862065</v>
      </c>
      <c r="F10">
        <f>LN('Data Original'!F10)</f>
        <v>4.398838795260037</v>
      </c>
      <c r="G10">
        <f t="shared" si="0"/>
        <v>0.82756339158602465</v>
      </c>
      <c r="K10" t="s">
        <v>1</v>
      </c>
      <c r="L10">
        <f>CORREL(D210:D235,E210:E235)</f>
        <v>0.9783297049225691</v>
      </c>
      <c r="M10">
        <f>AVERAGE(G213:G235)</f>
        <v>0.93702382176575427</v>
      </c>
    </row>
    <row r="11" spans="1:13">
      <c r="A11" s="2" t="s">
        <v>3</v>
      </c>
      <c r="B11" s="2">
        <v>1</v>
      </c>
      <c r="C11" s="2">
        <v>1999</v>
      </c>
      <c r="D11" s="5">
        <f>LN('Data Original'!D11)</f>
        <v>22.835779419686443</v>
      </c>
      <c r="E11">
        <f>LN('Data Original'!E11)</f>
        <v>20.993750884569671</v>
      </c>
      <c r="F11">
        <f>LN('Data Original'!F11)</f>
        <v>4.3877929014950343</v>
      </c>
      <c r="G11">
        <f t="shared" si="0"/>
        <v>0.15756842029291276</v>
      </c>
      <c r="K11" t="s">
        <v>6</v>
      </c>
      <c r="L11">
        <f>CORREL(D236:D261,E236:E261)</f>
        <v>0.98600455922237584</v>
      </c>
      <c r="M11">
        <f>AVERAGE(G239:G261)</f>
        <v>0.93058451824691968</v>
      </c>
    </row>
    <row r="12" spans="1:13">
      <c r="A12" s="2" t="s">
        <v>3</v>
      </c>
      <c r="B12" s="2">
        <v>1</v>
      </c>
      <c r="C12" s="2">
        <v>2000</v>
      </c>
      <c r="D12" s="5">
        <f>LN('Data Original'!D12)</f>
        <v>22.849710232221582</v>
      </c>
      <c r="E12">
        <f>LN('Data Original'!E12)</f>
        <v>21.108544629459853</v>
      </c>
      <c r="F12">
        <f>LN('Data Original'!F12)</f>
        <v>4.4081592292829894</v>
      </c>
      <c r="G12">
        <f t="shared" si="0"/>
        <v>-0.1397222189225503</v>
      </c>
      <c r="K12" t="s">
        <v>15</v>
      </c>
      <c r="L12">
        <f>CORREL(D262:D287,E262:E287)</f>
        <v>0.99246517913283272</v>
      </c>
      <c r="M12">
        <f>AVERAGE(G265:G287)</f>
        <v>0.91336506330607792</v>
      </c>
    </row>
    <row r="13" spans="1:13">
      <c r="A13" s="2" t="s">
        <v>3</v>
      </c>
      <c r="B13" s="2">
        <v>1</v>
      </c>
      <c r="C13" s="2">
        <v>2001</v>
      </c>
      <c r="D13" s="5">
        <f>LN('Data Original'!D13)</f>
        <v>22.82189707301939</v>
      </c>
      <c r="E13">
        <f>LN('Data Original'!E13)</f>
        <v>21.142435454457459</v>
      </c>
      <c r="F13">
        <f>LN('Data Original'!F13)</f>
        <v>4.4389638696396485</v>
      </c>
      <c r="G13">
        <f t="shared" si="0"/>
        <v>-0.42757011138881795</v>
      </c>
      <c r="K13" t="s">
        <v>0</v>
      </c>
      <c r="L13">
        <f>CORREL(D288:D313,E288:E313)</f>
        <v>0.97555962457366108</v>
      </c>
      <c r="M13">
        <f>AVERAGE(G291:G313)</f>
        <v>0.82631077039443224</v>
      </c>
    </row>
    <row r="14" spans="1:13">
      <c r="A14" s="2" t="s">
        <v>3</v>
      </c>
      <c r="B14" s="2">
        <v>1</v>
      </c>
      <c r="C14" s="2">
        <v>2002</v>
      </c>
      <c r="D14" s="5">
        <f>LN('Data Original'!D14)</f>
        <v>22.792278183135707</v>
      </c>
      <c r="E14">
        <f>LN('Data Original'!E14)</f>
        <v>21.164942082090061</v>
      </c>
      <c r="F14">
        <f>LN('Data Original'!F14)</f>
        <v>4.3798547359932938</v>
      </c>
      <c r="G14">
        <f t="shared" si="0"/>
        <v>-0.56960188118289912</v>
      </c>
      <c r="K14" t="s">
        <v>9</v>
      </c>
      <c r="L14">
        <f>CORREL(D314:D339,E314:E339)</f>
        <v>0.95184119147574142</v>
      </c>
      <c r="M14">
        <f>AVERAGE(G317:G339)</f>
        <v>0.66316732432940506</v>
      </c>
    </row>
    <row r="15" spans="1:13">
      <c r="A15" s="2" t="s">
        <v>3</v>
      </c>
      <c r="B15" s="2">
        <v>1</v>
      </c>
      <c r="C15" s="2">
        <v>2003</v>
      </c>
      <c r="D15" s="5">
        <f>LN('Data Original'!D15)</f>
        <v>22.81414175625191</v>
      </c>
      <c r="E15">
        <f>LN('Data Original'!E15)</f>
        <v>21.396824935366258</v>
      </c>
      <c r="F15">
        <f>LN('Data Original'!F15)</f>
        <v>4.4646659202637577</v>
      </c>
      <c r="G15">
        <f t="shared" si="0"/>
        <v>-0.32154927581857728</v>
      </c>
      <c r="K15" t="s">
        <v>11</v>
      </c>
      <c r="L15">
        <f>CORREL(D340:D365,E340:E365)</f>
        <v>0.79709759761488352</v>
      </c>
      <c r="M15">
        <f>AVERAGE(G343:G365)</f>
        <v>0.7623046522853173</v>
      </c>
    </row>
    <row r="16" spans="1:13">
      <c r="A16" s="2" t="s">
        <v>3</v>
      </c>
      <c r="B16" s="2">
        <v>1</v>
      </c>
      <c r="C16" s="2">
        <v>2004</v>
      </c>
      <c r="D16" s="5">
        <f>LN('Data Original'!D16)</f>
        <v>22.89631155858547</v>
      </c>
      <c r="E16">
        <f>LN('Data Original'!E16)</f>
        <v>21.664059967883578</v>
      </c>
      <c r="F16">
        <f>LN('Data Original'!F16)</f>
        <v>4.5287146072783058</v>
      </c>
      <c r="G16">
        <f t="shared" si="0"/>
        <v>0.87144057611219161</v>
      </c>
      <c r="K16" t="s">
        <v>14</v>
      </c>
      <c r="L16">
        <f>CORREL(D366:D391,E366:E391)</f>
        <v>0.97206039491011653</v>
      </c>
      <c r="M16">
        <f>AVERAGE(G369:G391)</f>
        <v>0.5218777097436762</v>
      </c>
    </row>
    <row r="17" spans="1:13">
      <c r="A17" s="2" t="s">
        <v>3</v>
      </c>
      <c r="B17" s="2">
        <v>1</v>
      </c>
      <c r="C17" s="2">
        <v>2005</v>
      </c>
      <c r="D17" s="5">
        <f>LN('Data Original'!D17)</f>
        <v>22.982212472910629</v>
      </c>
      <c r="E17">
        <f>LN('Data Original'!E17)</f>
        <v>21.910924183186079</v>
      </c>
      <c r="F17">
        <f>LN('Data Original'!F17)</f>
        <v>4.6051701859880918</v>
      </c>
      <c r="G17">
        <f t="shared" si="0"/>
        <v>0.97763875358057528</v>
      </c>
      <c r="K17" t="s">
        <v>24</v>
      </c>
      <c r="L17">
        <f>CORREL(D392:D417,E392:E417)</f>
        <v>0.97919546500118859</v>
      </c>
      <c r="M17">
        <f>AVERAGE(G395:G417)</f>
        <v>0.68601530684449652</v>
      </c>
    </row>
    <row r="18" spans="1:13">
      <c r="A18" s="2" t="s">
        <v>3</v>
      </c>
      <c r="B18" s="2">
        <v>1</v>
      </c>
      <c r="C18" s="2">
        <v>2006</v>
      </c>
      <c r="D18" s="5">
        <f>LN('Data Original'!D18)</f>
        <v>23.167350492214155</v>
      </c>
      <c r="E18">
        <f>LN('Data Original'!E18)</f>
        <v>22.19329341507984</v>
      </c>
      <c r="F18">
        <f>LN('Data Original'!F18)</f>
        <v>4.627430721283325</v>
      </c>
      <c r="G18">
        <f t="shared" si="0"/>
        <v>0.98108073860975498</v>
      </c>
    </row>
    <row r="19" spans="1:13">
      <c r="A19" s="2" t="s">
        <v>3</v>
      </c>
      <c r="B19" s="2">
        <v>1</v>
      </c>
      <c r="C19" s="2">
        <v>2007</v>
      </c>
      <c r="D19" s="5">
        <f>LN('Data Original'!D19)</f>
        <v>23.304694053725033</v>
      </c>
      <c r="E19">
        <f>LN('Data Original'!E19)</f>
        <v>22.323609616133673</v>
      </c>
      <c r="F19">
        <f>LN('Data Original'!F19)</f>
        <v>4.6227052275977494</v>
      </c>
      <c r="G19">
        <f t="shared" si="0"/>
        <v>0.9807660473902492</v>
      </c>
    </row>
    <row r="20" spans="1:13">
      <c r="A20" s="2" t="s">
        <v>3</v>
      </c>
      <c r="B20" s="2">
        <v>1</v>
      </c>
      <c r="C20" s="2">
        <v>2008</v>
      </c>
      <c r="D20" s="5">
        <f>LN('Data Original'!D20)</f>
        <v>23.544168419464743</v>
      </c>
      <c r="E20">
        <f>LN('Data Original'!E20)</f>
        <v>22.67246667958781</v>
      </c>
      <c r="F20">
        <f>LN('Data Original'!F20)</f>
        <v>4.536764419036813</v>
      </c>
      <c r="G20">
        <f t="shared" si="0"/>
        <v>0.99752991024205606</v>
      </c>
    </row>
    <row r="21" spans="1:13">
      <c r="A21" s="2" t="s">
        <v>3</v>
      </c>
      <c r="B21" s="2">
        <v>1</v>
      </c>
      <c r="C21" s="2">
        <v>2009</v>
      </c>
      <c r="D21" s="5">
        <f>LN('Data Original'!D21)</f>
        <v>23.583407456194053</v>
      </c>
      <c r="E21">
        <f>LN('Data Original'!E21)</f>
        <v>22.41519760438262</v>
      </c>
      <c r="F21">
        <f>LN('Data Original'!F21)</f>
        <v>4.4481578782449507</v>
      </c>
      <c r="G21">
        <f t="shared" si="0"/>
        <v>0.80997689334308742</v>
      </c>
    </row>
    <row r="22" spans="1:13">
      <c r="A22" s="2" t="s">
        <v>3</v>
      </c>
      <c r="B22" s="2">
        <v>1</v>
      </c>
      <c r="C22" s="2">
        <v>2010</v>
      </c>
      <c r="D22" s="5">
        <f>LN('Data Original'!D22)</f>
        <v>23.708240453847441</v>
      </c>
      <c r="E22">
        <f>LN('Data Original'!E22)</f>
        <v>22.645614133466587</v>
      </c>
      <c r="F22">
        <f>LN('Data Original'!F22)</f>
        <v>4.4982218426960969</v>
      </c>
      <c r="G22">
        <f t="shared" si="0"/>
        <v>0.72822532247840055</v>
      </c>
    </row>
    <row r="23" spans="1:13">
      <c r="A23" s="2" t="s">
        <v>3</v>
      </c>
      <c r="B23" s="2">
        <v>1</v>
      </c>
      <c r="C23" s="2">
        <v>2011</v>
      </c>
      <c r="D23" s="5">
        <f>LN('Data Original'!D23)</f>
        <v>23.906928906058866</v>
      </c>
      <c r="E23">
        <f>LN('Data Original'!E23)</f>
        <v>22.934050671057165</v>
      </c>
      <c r="F23">
        <f>LN('Data Original'!F23)</f>
        <v>4.4974008289611795</v>
      </c>
      <c r="G23">
        <f t="shared" si="0"/>
        <v>0.80391657881091805</v>
      </c>
    </row>
    <row r="24" spans="1:13">
      <c r="A24" s="2" t="s">
        <v>3</v>
      </c>
      <c r="B24" s="2">
        <v>1</v>
      </c>
      <c r="C24" s="2">
        <v>2012</v>
      </c>
      <c r="D24" s="5">
        <f>LN('Data Original'!D24)</f>
        <v>24.029492981017341</v>
      </c>
      <c r="E24">
        <f>LN('Data Original'!E24)</f>
        <v>23.229444211005852</v>
      </c>
      <c r="F24">
        <f>LN('Data Original'!F24)</f>
        <v>4.4656912073347197</v>
      </c>
      <c r="G24">
        <f t="shared" si="0"/>
        <v>0.99532706881943367</v>
      </c>
    </row>
    <row r="25" spans="1:13">
      <c r="A25" s="2" t="s">
        <v>3</v>
      </c>
      <c r="B25" s="2">
        <v>1</v>
      </c>
      <c r="C25" s="2">
        <v>2013</v>
      </c>
      <c r="D25" s="5">
        <f>LN('Data Original'!D25)</f>
        <v>24.153471707643273</v>
      </c>
      <c r="E25">
        <f>LN('Data Original'!E25)</f>
        <v>23.269005353310071</v>
      </c>
      <c r="F25">
        <f>LN('Data Original'!F25)</f>
        <v>4.4007379384426706</v>
      </c>
      <c r="G25">
        <f t="shared" si="0"/>
        <v>0.97626633783958017</v>
      </c>
    </row>
    <row r="26" spans="1:13">
      <c r="A26" s="2" t="s">
        <v>3</v>
      </c>
      <c r="B26" s="2">
        <v>1</v>
      </c>
      <c r="C26" s="2">
        <v>2014</v>
      </c>
      <c r="D26" s="5">
        <f>LN('Data Original'!D26)</f>
        <v>24.226929550153056</v>
      </c>
      <c r="E26">
        <f>LN('Data Original'!E26)</f>
        <v>23.362311805129028</v>
      </c>
      <c r="F26">
        <f>LN('Data Original'!F26)</f>
        <v>4.3158516783590608</v>
      </c>
      <c r="G26">
        <f t="shared" si="0"/>
        <v>0.93978691310047358</v>
      </c>
    </row>
    <row r="27" spans="1:13">
      <c r="A27" s="2" t="s">
        <v>3</v>
      </c>
      <c r="B27" s="2">
        <v>1</v>
      </c>
      <c r="C27" s="2">
        <v>2015</v>
      </c>
      <c r="D27" s="5">
        <f>LN('Data Original'!D27)</f>
        <v>24.226959636651742</v>
      </c>
      <c r="E27">
        <f>LN('Data Original'!E27)</f>
        <v>23.017308000866883</v>
      </c>
      <c r="F27">
        <f>LN('Data Original'!F27)</f>
        <v>4.1836284334860361</v>
      </c>
      <c r="G27">
        <f t="shared" si="0"/>
        <v>-0.13740604949301574</v>
      </c>
    </row>
    <row r="28" spans="1:13">
      <c r="A28" s="2" t="s">
        <v>16</v>
      </c>
      <c r="B28" s="2">
        <v>2</v>
      </c>
      <c r="C28" s="2">
        <v>1990</v>
      </c>
      <c r="D28" s="5">
        <f>LN('Data Original'!D28)</f>
        <v>26.886831135920364</v>
      </c>
      <c r="E28">
        <f>LN('Data Original'!E28)</f>
        <v>24.283459283432304</v>
      </c>
      <c r="F28">
        <f>LN('Data Original'!F28)</f>
        <v>4.124420864759923</v>
      </c>
    </row>
    <row r="29" spans="1:13">
      <c r="A29" s="2" t="s">
        <v>16</v>
      </c>
      <c r="B29" s="2">
        <v>2</v>
      </c>
      <c r="C29" s="2">
        <v>1991</v>
      </c>
      <c r="D29" s="5">
        <f>LN('Data Original'!D29)</f>
        <v>26.755382764190941</v>
      </c>
      <c r="E29">
        <f>LN('Data Original'!E29)</f>
        <v>24.276840899029448</v>
      </c>
      <c r="F29">
        <f>LN('Data Original'!F29)</f>
        <v>4.3035953126480688</v>
      </c>
    </row>
    <row r="30" spans="1:13">
      <c r="A30" s="2" t="s">
        <v>16</v>
      </c>
      <c r="B30" s="2">
        <v>2</v>
      </c>
      <c r="C30" s="2">
        <v>1992</v>
      </c>
      <c r="D30" s="5">
        <f>LN('Data Original'!D30)</f>
        <v>26.712432746505669</v>
      </c>
      <c r="E30">
        <f>LN('Data Original'!E30)</f>
        <v>24.409165856951347</v>
      </c>
      <c r="F30">
        <f>LN('Data Original'!F30)</f>
        <v>4.4600072512498068</v>
      </c>
    </row>
    <row r="31" spans="1:13">
      <c r="A31" s="2" t="s">
        <v>16</v>
      </c>
      <c r="B31" s="2">
        <v>2</v>
      </c>
      <c r="C31" s="2">
        <v>1993</v>
      </c>
      <c r="D31" s="5">
        <f>LN('Data Original'!D31)</f>
        <v>26.827683999031315</v>
      </c>
      <c r="E31">
        <f>LN('Data Original'!E31)</f>
        <v>24.498208301826189</v>
      </c>
      <c r="F31">
        <f>LN('Data Original'!F31)</f>
        <v>4.4506004485888795</v>
      </c>
      <c r="G31">
        <f>CORREL(D28:D31,E28:E31)</f>
        <v>-0.13332199078677173</v>
      </c>
    </row>
    <row r="32" spans="1:13">
      <c r="A32" s="2" t="s">
        <v>16</v>
      </c>
      <c r="B32" s="2">
        <v>2</v>
      </c>
      <c r="C32" s="2">
        <v>1994</v>
      </c>
      <c r="D32" s="5">
        <f>LN('Data Original'!D32)</f>
        <v>27.048294825705963</v>
      </c>
      <c r="E32">
        <f>LN('Data Original'!E32)</f>
        <v>24.615290195867868</v>
      </c>
      <c r="F32">
        <f>LN('Data Original'!F32)</f>
        <v>4.4212745293362987</v>
      </c>
      <c r="G32">
        <f t="shared" ref="G32:G53" si="1">CORREL(D29:D32,E29:E32)</f>
        <v>0.83845711000495204</v>
      </c>
    </row>
    <row r="33" spans="1:7">
      <c r="A33" s="2" t="s">
        <v>16</v>
      </c>
      <c r="B33" s="2">
        <v>2</v>
      </c>
      <c r="C33" s="2">
        <v>1995</v>
      </c>
      <c r="D33" s="5">
        <f>LN('Data Original'!D33)</f>
        <v>27.390831858516123</v>
      </c>
      <c r="E33">
        <f>LN('Data Original'!E33)</f>
        <v>24.686761120743519</v>
      </c>
      <c r="F33">
        <f>LN('Data Original'!F33)</f>
        <v>4.3220415697439627</v>
      </c>
      <c r="G33">
        <f t="shared" si="1"/>
        <v>0.96216759358334714</v>
      </c>
    </row>
    <row r="34" spans="1:7">
      <c r="A34" s="2" t="s">
        <v>16</v>
      </c>
      <c r="B34" s="2">
        <v>2</v>
      </c>
      <c r="C34" s="2">
        <v>1996</v>
      </c>
      <c r="D34" s="5">
        <f>LN('Data Original'!D34)</f>
        <v>27.469442920272492</v>
      </c>
      <c r="E34">
        <f>LN('Data Original'!E34)</f>
        <v>24.68419328572816</v>
      </c>
      <c r="F34">
        <f>LN('Data Original'!F34)</f>
        <v>4.2869701547855197</v>
      </c>
      <c r="G34">
        <f t="shared" si="1"/>
        <v>0.95831792813308703</v>
      </c>
    </row>
    <row r="35" spans="1:7">
      <c r="A35" s="2" t="s">
        <v>16</v>
      </c>
      <c r="B35" s="2">
        <v>2</v>
      </c>
      <c r="C35" s="2">
        <v>1997</v>
      </c>
      <c r="D35" s="5">
        <f>LN('Data Original'!D35)</f>
        <v>27.507195611270735</v>
      </c>
      <c r="E35">
        <f>LN('Data Original'!E35)</f>
        <v>24.803815688146322</v>
      </c>
      <c r="F35">
        <f>LN('Data Original'!F35)</f>
        <v>4.2796392926248954</v>
      </c>
      <c r="G35">
        <f t="shared" si="1"/>
        <v>0.80343894072059341</v>
      </c>
    </row>
    <row r="36" spans="1:7">
      <c r="A36" s="2" t="s">
        <v>16</v>
      </c>
      <c r="B36" s="2">
        <v>2</v>
      </c>
      <c r="C36" s="2">
        <v>1998</v>
      </c>
      <c r="D36" s="5">
        <f>LN('Data Original'!D36)</f>
        <v>27.484858281482826</v>
      </c>
      <c r="E36">
        <f>LN('Data Original'!E36)</f>
        <v>24.796846309815784</v>
      </c>
      <c r="F36">
        <f>LN('Data Original'!F36)</f>
        <v>4.3190127884883811</v>
      </c>
      <c r="G36">
        <f t="shared" si="1"/>
        <v>0.74874454334389273</v>
      </c>
    </row>
    <row r="37" spans="1:7">
      <c r="A37" s="2" t="s">
        <v>16</v>
      </c>
      <c r="B37" s="2">
        <v>2</v>
      </c>
      <c r="C37" s="2">
        <v>1999</v>
      </c>
      <c r="D37" s="5">
        <f>LN('Data Original'!D37)</f>
        <v>27.11925838654955</v>
      </c>
      <c r="E37">
        <f>LN('Data Original'!E37)</f>
        <v>24.722621834307223</v>
      </c>
      <c r="F37">
        <f>LN('Data Original'!F37)</f>
        <v>4.6958051093419986</v>
      </c>
      <c r="G37">
        <f t="shared" si="1"/>
        <v>0.40020886373358283</v>
      </c>
    </row>
    <row r="38" spans="1:7">
      <c r="A38" s="2" t="s">
        <v>16</v>
      </c>
      <c r="B38" s="2">
        <v>2</v>
      </c>
      <c r="C38" s="2">
        <v>2000</v>
      </c>
      <c r="D38" s="5">
        <f>LN('Data Original'!D38)</f>
        <v>27.208593962249157</v>
      </c>
      <c r="E38">
        <f>LN('Data Original'!E38)</f>
        <v>24.877712893185741</v>
      </c>
      <c r="F38">
        <f>LN('Data Original'!F38)</f>
        <v>4.6277788844253465</v>
      </c>
      <c r="G38">
        <f t="shared" si="1"/>
        <v>0.19002827708766329</v>
      </c>
    </row>
    <row r="39" spans="1:7">
      <c r="A39" s="2" t="s">
        <v>16</v>
      </c>
      <c r="B39" s="2">
        <v>2</v>
      </c>
      <c r="C39" s="2">
        <v>2001</v>
      </c>
      <c r="D39" s="5">
        <f>LN('Data Original'!D39)</f>
        <v>27.05117047730187</v>
      </c>
      <c r="E39">
        <f>LN('Data Original'!E39)</f>
        <v>24.920726440235917</v>
      </c>
      <c r="F39">
        <f>LN('Data Original'!F39)</f>
        <v>4.7920987750818904</v>
      </c>
      <c r="G39">
        <f t="shared" si="1"/>
        <v>-0.27563890396522289</v>
      </c>
    </row>
    <row r="40" spans="1:7">
      <c r="A40" s="2" t="s">
        <v>16</v>
      </c>
      <c r="B40" s="2">
        <v>2</v>
      </c>
      <c r="C40" s="2">
        <v>2002</v>
      </c>
      <c r="D40" s="5">
        <f>LN('Data Original'!D40)</f>
        <v>26.957280405773631</v>
      </c>
      <c r="E40">
        <f>LN('Data Original'!E40)</f>
        <v>24.956546719300164</v>
      </c>
      <c r="F40">
        <f>LN('Data Original'!F40)</f>
        <v>4.8635916113323425</v>
      </c>
      <c r="G40">
        <f t="shared" si="1"/>
        <v>-0.51338089219025862</v>
      </c>
    </row>
    <row r="41" spans="1:7">
      <c r="A41" s="2" t="s">
        <v>16</v>
      </c>
      <c r="B41" s="2">
        <v>2</v>
      </c>
      <c r="C41" s="2">
        <v>2003</v>
      </c>
      <c r="D41" s="5">
        <f>LN('Data Original'!D41)</f>
        <v>27.048040483528393</v>
      </c>
      <c r="E41">
        <f>LN('Data Original'!E41)</f>
        <v>25.136912537603795</v>
      </c>
      <c r="F41">
        <f>LN('Data Original'!F41)</f>
        <v>4.8594328695906386</v>
      </c>
      <c r="G41">
        <f t="shared" si="1"/>
        <v>-0.39139125263000824</v>
      </c>
    </row>
    <row r="42" spans="1:7">
      <c r="A42" s="2" t="s">
        <v>16</v>
      </c>
      <c r="B42" s="2">
        <v>2</v>
      </c>
      <c r="C42" s="2">
        <v>2004</v>
      </c>
      <c r="D42" s="5">
        <f>LN('Data Original'!D42)</f>
        <v>27.229483285958274</v>
      </c>
      <c r="E42">
        <f>LN('Data Original'!E42)</f>
        <v>25.405255913411448</v>
      </c>
      <c r="F42">
        <f>LN('Data Original'!F42)</f>
        <v>4.8088335032037577</v>
      </c>
      <c r="G42">
        <f t="shared" si="1"/>
        <v>0.88987388749295826</v>
      </c>
    </row>
    <row r="43" spans="1:7">
      <c r="A43" s="2" t="s">
        <v>16</v>
      </c>
      <c r="B43" s="2">
        <v>2</v>
      </c>
      <c r="C43" s="2">
        <v>2005</v>
      </c>
      <c r="D43" s="5">
        <f>LN('Data Original'!D43)</f>
        <v>27.516320449886248</v>
      </c>
      <c r="E43">
        <f>LN('Data Original'!E43)</f>
        <v>25.613654056706292</v>
      </c>
      <c r="F43">
        <f>LN('Data Original'!F43)</f>
        <v>4.6051701859880918</v>
      </c>
      <c r="G43">
        <f t="shared" si="1"/>
        <v>0.97666330869270668</v>
      </c>
    </row>
    <row r="44" spans="1:7">
      <c r="A44" s="2" t="s">
        <v>16</v>
      </c>
      <c r="B44" s="2">
        <v>2</v>
      </c>
      <c r="C44" s="2">
        <v>2006</v>
      </c>
      <c r="D44" s="5">
        <f>LN('Data Original'!D44)</f>
        <v>27.733241907808122</v>
      </c>
      <c r="E44">
        <f>LN('Data Original'!E44)</f>
        <v>25.775063598395654</v>
      </c>
      <c r="F44">
        <f>LN('Data Original'!F44)</f>
        <v>4.4887321453466944</v>
      </c>
      <c r="G44">
        <f t="shared" si="1"/>
        <v>0.98613163938931991</v>
      </c>
    </row>
    <row r="45" spans="1:7">
      <c r="A45" s="2" t="s">
        <v>16</v>
      </c>
      <c r="B45" s="2">
        <v>2</v>
      </c>
      <c r="C45" s="2">
        <v>2007</v>
      </c>
      <c r="D45" s="5">
        <f>LN('Data Original'!D45)</f>
        <v>27.965429796309927</v>
      </c>
      <c r="E45">
        <f>LN('Data Original'!E45)</f>
        <v>25.941475162145998</v>
      </c>
      <c r="F45">
        <f>LN('Data Original'!F45)</f>
        <v>4.4162413609994671</v>
      </c>
      <c r="G45">
        <f t="shared" si="1"/>
        <v>0.99998000367181261</v>
      </c>
    </row>
    <row r="46" spans="1:7">
      <c r="A46" s="2" t="s">
        <v>16</v>
      </c>
      <c r="B46" s="2">
        <v>2</v>
      </c>
      <c r="C46" s="2">
        <v>2008</v>
      </c>
      <c r="D46" s="5">
        <f>LN('Data Original'!D46)</f>
        <v>28.159208154360311</v>
      </c>
      <c r="E46">
        <f>LN('Data Original'!E46)</f>
        <v>26.154333532494555</v>
      </c>
      <c r="F46">
        <f>LN('Data Original'!F46)</f>
        <v>4.3869133112714591</v>
      </c>
      <c r="G46">
        <f t="shared" si="1"/>
        <v>0.99496743028679502</v>
      </c>
    </row>
    <row r="47" spans="1:7">
      <c r="A47" s="2" t="s">
        <v>16</v>
      </c>
      <c r="B47" s="2">
        <v>2</v>
      </c>
      <c r="C47" s="2">
        <v>2009</v>
      </c>
      <c r="D47" s="5">
        <f>LN('Data Original'!D47)</f>
        <v>28.143367982018475</v>
      </c>
      <c r="E47">
        <f>LN('Data Original'!E47)</f>
        <v>25.920231807786891</v>
      </c>
      <c r="F47">
        <f>LN('Data Original'!F47)</f>
        <v>4.4100833709325444</v>
      </c>
      <c r="G47">
        <f t="shared" si="1"/>
        <v>0.80802966363641238</v>
      </c>
    </row>
    <row r="48" spans="1:7">
      <c r="A48" s="2" t="s">
        <v>16</v>
      </c>
      <c r="B48" s="2">
        <v>2</v>
      </c>
      <c r="C48" s="2">
        <v>2010</v>
      </c>
      <c r="D48" s="5">
        <f>LN('Data Original'!D48)</f>
        <v>28.42342703410425</v>
      </c>
      <c r="E48">
        <f>LN('Data Original'!E48)</f>
        <v>26.170262207818627</v>
      </c>
      <c r="F48">
        <f>LN('Data Original'!F48)</f>
        <v>4.2762176175585944</v>
      </c>
      <c r="G48">
        <f t="shared" si="1"/>
        <v>0.72518179877067035</v>
      </c>
    </row>
    <row r="49" spans="1:7">
      <c r="A49" s="2" t="s">
        <v>16</v>
      </c>
      <c r="B49" s="2">
        <v>2</v>
      </c>
      <c r="C49" s="2">
        <v>2011</v>
      </c>
      <c r="D49" s="5">
        <f>LN('Data Original'!D49)</f>
        <v>28.59191306007494</v>
      </c>
      <c r="E49">
        <f>LN('Data Original'!E49)</f>
        <v>26.401900211680445</v>
      </c>
      <c r="F49">
        <f>LN('Data Original'!F49)</f>
        <v>4.2364866540342438</v>
      </c>
      <c r="G49">
        <f t="shared" si="1"/>
        <v>0.85890595693389682</v>
      </c>
    </row>
    <row r="50" spans="1:7">
      <c r="A50" s="2" t="s">
        <v>16</v>
      </c>
      <c r="B50" s="2">
        <v>2</v>
      </c>
      <c r="C50" s="2">
        <v>2012</v>
      </c>
      <c r="D50" s="5">
        <f>LN('Data Original'!D50)</f>
        <v>28.532828671108749</v>
      </c>
      <c r="E50">
        <f>LN('Data Original'!E50)</f>
        <v>26.362542745780534</v>
      </c>
      <c r="F50">
        <f>LN('Data Original'!F50)</f>
        <v>4.352110339789121</v>
      </c>
      <c r="G50">
        <f t="shared" si="1"/>
        <v>0.98993157754376804</v>
      </c>
    </row>
    <row r="51" spans="1:7">
      <c r="A51" s="2" t="s">
        <v>16</v>
      </c>
      <c r="B51" s="2">
        <v>2</v>
      </c>
      <c r="C51" s="2">
        <v>2013</v>
      </c>
      <c r="D51" s="5">
        <f>LN('Data Original'!D51)</f>
        <v>28.535934571346736</v>
      </c>
      <c r="E51">
        <f>LN('Data Original'!E51)</f>
        <v>26.356764413702294</v>
      </c>
      <c r="F51">
        <f>LN('Data Original'!F51)</f>
        <v>4.4193221744339528</v>
      </c>
      <c r="G51">
        <f t="shared" si="1"/>
        <v>0.9789240938544943</v>
      </c>
    </row>
    <row r="52" spans="1:7">
      <c r="A52" s="2" t="s">
        <v>16</v>
      </c>
      <c r="B52" s="2">
        <v>2</v>
      </c>
      <c r="C52" s="2">
        <v>2014</v>
      </c>
      <c r="D52" s="5">
        <f>LN('Data Original'!D52)</f>
        <v>28.52957711294242</v>
      </c>
      <c r="E52">
        <f>LN('Data Original'!E52)</f>
        <v>26.299453921061488</v>
      </c>
      <c r="F52">
        <f>LN('Data Original'!F52)</f>
        <v>4.4472674258732585</v>
      </c>
      <c r="G52">
        <f t="shared" si="1"/>
        <v>0.78423259965279823</v>
      </c>
    </row>
    <row r="53" spans="1:7">
      <c r="A53" s="2" t="s">
        <v>16</v>
      </c>
      <c r="B53" s="2">
        <v>2</v>
      </c>
      <c r="C53" s="2">
        <v>2015</v>
      </c>
      <c r="D53" s="5">
        <f>LN('Data Original'!D53)</f>
        <v>28.219630775411037</v>
      </c>
      <c r="E53">
        <f>LN('Data Original'!E53)</f>
        <v>26.134329535814452</v>
      </c>
      <c r="F53">
        <f>LN('Data Original'!F53)</f>
        <v>4.6648525687226545</v>
      </c>
      <c r="G53">
        <f t="shared" si="1"/>
        <v>0.96713660884132924</v>
      </c>
    </row>
    <row r="54" spans="1:7">
      <c r="A54" t="s">
        <v>12</v>
      </c>
      <c r="B54" s="2">
        <v>3</v>
      </c>
      <c r="C54" s="2">
        <v>1990</v>
      </c>
      <c r="D54" s="5">
        <f>LN('Data Original'!D54)</f>
        <v>24.219712790515665</v>
      </c>
      <c r="E54">
        <f>LN('Data Original'!E54)</f>
        <v>23.047690696544912</v>
      </c>
      <c r="F54">
        <f>LN('Data Original'!F54)</f>
        <v>4.7044992387500608</v>
      </c>
    </row>
    <row r="55" spans="1:7">
      <c r="A55" t="s">
        <v>12</v>
      </c>
      <c r="B55" s="2">
        <v>3</v>
      </c>
      <c r="C55" s="2">
        <v>1991</v>
      </c>
      <c r="D55" s="5">
        <f>LN('Data Original'!D55)</f>
        <v>24.360351871631114</v>
      </c>
      <c r="E55">
        <f>LN('Data Original'!E55)</f>
        <v>23.127341968819863</v>
      </c>
      <c r="F55">
        <f>LN('Data Original'!F55)</f>
        <v>4.6969367782604809</v>
      </c>
    </row>
    <row r="56" spans="1:7">
      <c r="A56" t="s">
        <v>12</v>
      </c>
      <c r="B56" s="2">
        <v>3</v>
      </c>
      <c r="C56" s="2">
        <v>1992</v>
      </c>
      <c r="D56" s="5">
        <f>LN('Data Original'!D56)</f>
        <v>24.557781251907549</v>
      </c>
      <c r="E56">
        <f>LN('Data Original'!E56)</f>
        <v>23.238329815324938</v>
      </c>
      <c r="F56">
        <f>LN('Data Original'!F56)</f>
        <v>4.646270471866182</v>
      </c>
    </row>
    <row r="57" spans="1:7">
      <c r="A57" t="s">
        <v>12</v>
      </c>
      <c r="B57" s="2">
        <v>3</v>
      </c>
      <c r="C57" s="2">
        <v>1993</v>
      </c>
      <c r="D57" s="5">
        <f>LN('Data Original'!D57)</f>
        <v>24.625359711296671</v>
      </c>
      <c r="E57">
        <f>LN('Data Original'!E57)</f>
        <v>23.183999322540693</v>
      </c>
      <c r="F57">
        <f>LN('Data Original'!F57)</f>
        <v>4.6584576843590355</v>
      </c>
      <c r="G57">
        <f>CORREL(D54:D57,E54:E57)</f>
        <v>0.90543450307259066</v>
      </c>
    </row>
    <row r="58" spans="1:7">
      <c r="A58" t="s">
        <v>12</v>
      </c>
      <c r="B58" s="2">
        <v>3</v>
      </c>
      <c r="C58" s="2">
        <v>1994</v>
      </c>
      <c r="D58" s="5">
        <f>LN('Data Original'!D58)</f>
        <v>24.768315107443634</v>
      </c>
      <c r="E58">
        <f>LN('Data Original'!E58)</f>
        <v>23.393544940361622</v>
      </c>
      <c r="F58">
        <f>LN('Data Original'!F58)</f>
        <v>4.6446438030237633</v>
      </c>
      <c r="G58">
        <f t="shared" ref="G58:G79" si="2">CORREL(D55:D58,E55:E58)</f>
        <v>0.87771852043198284</v>
      </c>
    </row>
    <row r="59" spans="1:7">
      <c r="A59" t="s">
        <v>12</v>
      </c>
      <c r="B59" s="2">
        <v>3</v>
      </c>
      <c r="C59" s="2">
        <v>1995</v>
      </c>
      <c r="D59" s="5">
        <f>LN('Data Original'!D59)</f>
        <v>25.021910862681242</v>
      </c>
      <c r="E59">
        <f>LN('Data Original'!E59)</f>
        <v>23.686366441837048</v>
      </c>
      <c r="F59">
        <f>LN('Data Original'!F59)</f>
        <v>4.5672870459329031</v>
      </c>
      <c r="G59">
        <f t="shared" si="2"/>
        <v>0.97251729784186902</v>
      </c>
    </row>
    <row r="60" spans="1:7">
      <c r="A60" t="s">
        <v>12</v>
      </c>
      <c r="B60" s="2">
        <v>3</v>
      </c>
      <c r="C60" s="2">
        <v>1996</v>
      </c>
      <c r="D60" s="5">
        <f>LN('Data Original'!D60)</f>
        <v>25.080295125103255</v>
      </c>
      <c r="E60">
        <f>LN('Data Original'!E60)</f>
        <v>23.729677085080361</v>
      </c>
      <c r="F60">
        <f>LN('Data Original'!F60)</f>
        <v>4.5317605279149751</v>
      </c>
      <c r="G60">
        <f t="shared" si="2"/>
        <v>0.99719217105113289</v>
      </c>
    </row>
    <row r="61" spans="1:7">
      <c r="A61" t="s">
        <v>12</v>
      </c>
      <c r="B61" s="2">
        <v>3</v>
      </c>
      <c r="C61" s="2">
        <v>1997</v>
      </c>
      <c r="D61" s="5">
        <f>LN('Data Original'!D61)</f>
        <v>25.165022575828058</v>
      </c>
      <c r="E61">
        <f>LN('Data Original'!E61)</f>
        <v>23.803431883237561</v>
      </c>
      <c r="F61">
        <f>LN('Data Original'!F61)</f>
        <v>4.4740108411631869</v>
      </c>
      <c r="G61">
        <f t="shared" si="2"/>
        <v>0.99679795427309081</v>
      </c>
    </row>
    <row r="62" spans="1:7">
      <c r="A62" t="s">
        <v>12</v>
      </c>
      <c r="B62" s="2">
        <v>3</v>
      </c>
      <c r="C62" s="2">
        <v>1998</v>
      </c>
      <c r="D62" s="5">
        <f>LN('Data Original'!D62)</f>
        <v>25.12497254238712</v>
      </c>
      <c r="E62">
        <f>LN('Data Original'!E62)</f>
        <v>23.732645375510586</v>
      </c>
      <c r="F62">
        <f>LN('Data Original'!F62)</f>
        <v>4.5057356943347386</v>
      </c>
      <c r="G62">
        <f t="shared" si="2"/>
        <v>0.93121411973220092</v>
      </c>
    </row>
    <row r="63" spans="1:7">
      <c r="A63" t="s">
        <v>12</v>
      </c>
      <c r="B63" s="2">
        <v>3</v>
      </c>
      <c r="C63" s="2">
        <v>1999</v>
      </c>
      <c r="D63" s="5">
        <f>LN('Data Original'!D63)</f>
        <v>25.042365983791893</v>
      </c>
      <c r="E63">
        <f>LN('Data Original'!E63)</f>
        <v>23.76927594913635</v>
      </c>
      <c r="F63">
        <f>LN('Data Original'!F63)</f>
        <v>4.5701780591439336</v>
      </c>
      <c r="G63">
        <f t="shared" si="2"/>
        <v>0.39885969592009901</v>
      </c>
    </row>
    <row r="64" spans="1:7">
      <c r="A64" t="s">
        <v>12</v>
      </c>
      <c r="B64" s="2">
        <v>3</v>
      </c>
      <c r="C64" s="2">
        <v>2000</v>
      </c>
      <c r="D64" s="5">
        <f>LN('Data Original'!D64)</f>
        <v>25.077728553274085</v>
      </c>
      <c r="E64">
        <f>LN('Data Original'!E64)</f>
        <v>23.871425316088835</v>
      </c>
      <c r="F64">
        <f>LN('Data Original'!F64)</f>
        <v>4.5948504963906736</v>
      </c>
      <c r="G64">
        <f t="shared" si="2"/>
        <v>-0.12833968602200355</v>
      </c>
    </row>
    <row r="65" spans="1:7">
      <c r="A65" t="s">
        <v>12</v>
      </c>
      <c r="B65" s="2">
        <v>3</v>
      </c>
      <c r="C65" s="2">
        <v>2001</v>
      </c>
      <c r="D65" s="5">
        <f>LN('Data Original'!D65)</f>
        <v>24.985494908164696</v>
      </c>
      <c r="E65">
        <f>LN('Data Original'!E65)</f>
        <v>23.832780668742277</v>
      </c>
      <c r="F65">
        <f>LN('Data Original'!F65)</f>
        <v>4.70692316469556</v>
      </c>
      <c r="G65">
        <f t="shared" si="2"/>
        <v>-0.45447144172690523</v>
      </c>
    </row>
    <row r="66" spans="1:7">
      <c r="A66" t="s">
        <v>12</v>
      </c>
      <c r="B66" s="2">
        <v>3</v>
      </c>
      <c r="C66" s="2">
        <v>2002</v>
      </c>
      <c r="D66" s="5">
        <f>LN('Data Original'!D66)</f>
        <v>24.967882137046811</v>
      </c>
      <c r="E66">
        <f>LN('Data Original'!E66)</f>
        <v>23.839681318962484</v>
      </c>
      <c r="F66">
        <f>LN('Data Original'!F66)</f>
        <v>4.6777440046967245</v>
      </c>
      <c r="G66">
        <f t="shared" si="2"/>
        <v>6.4702125551520814E-2</v>
      </c>
    </row>
    <row r="67" spans="1:7">
      <c r="A67" t="s">
        <v>12</v>
      </c>
      <c r="B67" s="2">
        <v>3</v>
      </c>
      <c r="C67" s="2">
        <v>2003</v>
      </c>
      <c r="D67" s="5">
        <f>LN('Data Original'!D67)</f>
        <v>25.049303961411436</v>
      </c>
      <c r="E67">
        <f>LN('Data Original'!E67)</f>
        <v>24.009190629032112</v>
      </c>
      <c r="F67">
        <f>LN('Data Original'!F67)</f>
        <v>4.7286064566183441</v>
      </c>
      <c r="G67">
        <f t="shared" si="2"/>
        <v>0.54675052159608983</v>
      </c>
    </row>
    <row r="68" spans="1:7">
      <c r="A68" t="s">
        <v>12</v>
      </c>
      <c r="B68" s="2">
        <v>3</v>
      </c>
      <c r="C68" s="2">
        <v>2004</v>
      </c>
      <c r="D68" s="5">
        <f>LN('Data Original'!D68)</f>
        <v>25.320766688629597</v>
      </c>
      <c r="E68">
        <f>LN('Data Original'!E68)</f>
        <v>24.375325895610128</v>
      </c>
      <c r="F68">
        <f>LN('Data Original'!F68)</f>
        <v>4.6600284028582859</v>
      </c>
      <c r="G68">
        <f t="shared" si="2"/>
        <v>0.99180446835374925</v>
      </c>
    </row>
    <row r="69" spans="1:7">
      <c r="A69" t="s">
        <v>12</v>
      </c>
      <c r="B69" s="2">
        <v>3</v>
      </c>
      <c r="C69" s="2">
        <v>2005</v>
      </c>
      <c r="D69" s="5">
        <f>LN('Data Original'!D69)</f>
        <v>25.535108670592287</v>
      </c>
      <c r="E69">
        <f>LN('Data Original'!E69)</f>
        <v>24.602785975231441</v>
      </c>
      <c r="F69">
        <f>LN('Data Original'!F69)</f>
        <v>4.6051701859880918</v>
      </c>
      <c r="G69">
        <f t="shared" si="2"/>
        <v>0.99500473324275018</v>
      </c>
    </row>
    <row r="70" spans="1:7">
      <c r="A70" t="s">
        <v>12</v>
      </c>
      <c r="B70" s="2">
        <v>3</v>
      </c>
      <c r="C70" s="2">
        <v>2006</v>
      </c>
      <c r="D70" s="5">
        <f>LN('Data Original'!D70)</f>
        <v>25.765283512271335</v>
      </c>
      <c r="E70">
        <f>LN('Data Original'!E70)</f>
        <v>24.920626126576948</v>
      </c>
      <c r="F70">
        <f>LN('Data Original'!F70)</f>
        <v>4.5586604302827229</v>
      </c>
      <c r="G70">
        <f t="shared" si="2"/>
        <v>0.99892570638366396</v>
      </c>
    </row>
    <row r="71" spans="1:7">
      <c r="A71" t="s">
        <v>12</v>
      </c>
      <c r="B71" s="2">
        <v>3</v>
      </c>
      <c r="C71" s="2">
        <v>2007</v>
      </c>
      <c r="D71" s="5">
        <f>LN('Data Original'!D71)</f>
        <v>25.879276275388648</v>
      </c>
      <c r="E71">
        <f>LN('Data Original'!E71)</f>
        <v>25.066212297445468</v>
      </c>
      <c r="F71">
        <f>LN('Data Original'!F71)</f>
        <v>4.5762349940441895</v>
      </c>
      <c r="G71">
        <f t="shared" si="2"/>
        <v>0.99835913004577947</v>
      </c>
    </row>
    <row r="72" spans="1:7">
      <c r="A72" t="s">
        <v>12</v>
      </c>
      <c r="B72" s="2">
        <v>3</v>
      </c>
      <c r="C72" s="2">
        <v>2008</v>
      </c>
      <c r="D72" s="5">
        <f>LN('Data Original'!D72)</f>
        <v>25.913496753629389</v>
      </c>
      <c r="E72">
        <f>LN('Data Original'!E72)</f>
        <v>25.068139551735463</v>
      </c>
      <c r="F72">
        <f>LN('Data Original'!F72)</f>
        <v>4.5777727160831221</v>
      </c>
      <c r="G72">
        <f t="shared" si="2"/>
        <v>0.99568884758727527</v>
      </c>
    </row>
    <row r="73" spans="1:7">
      <c r="A73" t="s">
        <v>12</v>
      </c>
      <c r="B73" s="2">
        <v>3</v>
      </c>
      <c r="C73" s="2">
        <v>2009</v>
      </c>
      <c r="D73" s="5">
        <f>LN('Data Original'!D73)</f>
        <v>25.873732636215671</v>
      </c>
      <c r="E73">
        <f>LN('Data Original'!E73)</f>
        <v>24.881453432915023</v>
      </c>
      <c r="F73">
        <f>LN('Data Original'!F73)</f>
        <v>4.6211355705404289</v>
      </c>
      <c r="G73">
        <f t="shared" si="2"/>
        <v>0.57001719407998108</v>
      </c>
    </row>
    <row r="74" spans="1:7">
      <c r="A74" t="s">
        <v>12</v>
      </c>
      <c r="B74" s="2">
        <v>3</v>
      </c>
      <c r="C74" s="2">
        <v>2010</v>
      </c>
      <c r="D74" s="5">
        <f>LN('Data Original'!D74)</f>
        <v>26.109007828418719</v>
      </c>
      <c r="E74">
        <f>LN('Data Original'!E74)</f>
        <v>25.133117531847883</v>
      </c>
      <c r="F74">
        <f>LN('Data Original'!F74)</f>
        <v>4.5669956057924663</v>
      </c>
      <c r="G74">
        <f t="shared" si="2"/>
        <v>0.66056340269554292</v>
      </c>
    </row>
    <row r="75" spans="1:7">
      <c r="A75" t="s">
        <v>12</v>
      </c>
      <c r="B75" s="2">
        <v>3</v>
      </c>
      <c r="C75" s="2">
        <v>2011</v>
      </c>
      <c r="D75" s="5">
        <f>LN('Data Original'!D75)</f>
        <v>26.252980597934997</v>
      </c>
      <c r="E75">
        <f>LN('Data Original'!E75)</f>
        <v>25.272321926732076</v>
      </c>
      <c r="F75">
        <f>LN('Data Original'!F75)</f>
        <v>4.5566178247547287</v>
      </c>
      <c r="G75">
        <f t="shared" si="2"/>
        <v>0.92034562179976354</v>
      </c>
    </row>
    <row r="76" spans="1:7">
      <c r="A76" t="s">
        <v>12</v>
      </c>
      <c r="B76" s="2">
        <v>3</v>
      </c>
      <c r="C76" s="2">
        <v>2012</v>
      </c>
      <c r="D76" s="5">
        <f>LN('Data Original'!D76)</f>
        <v>26.310611868882859</v>
      </c>
      <c r="E76">
        <f>LN('Data Original'!E76)</f>
        <v>25.22504589724884</v>
      </c>
      <c r="F76">
        <f>LN('Data Original'!F76)</f>
        <v>4.5433941189557716</v>
      </c>
      <c r="G76">
        <f t="shared" si="2"/>
        <v>0.96664869922229213</v>
      </c>
    </row>
    <row r="77" spans="1:7">
      <c r="A77" t="s">
        <v>12</v>
      </c>
      <c r="B77" s="2">
        <v>3</v>
      </c>
      <c r="C77" s="2">
        <v>2013</v>
      </c>
      <c r="D77" s="5">
        <f>LN('Data Original'!D77)</f>
        <v>26.352109224938118</v>
      </c>
      <c r="E77">
        <f>LN('Data Original'!E77)</f>
        <v>25.208994841566785</v>
      </c>
      <c r="F77">
        <f>LN('Data Original'!F77)</f>
        <v>4.556447168333996</v>
      </c>
      <c r="G77">
        <f t="shared" si="2"/>
        <v>0.64285931904842797</v>
      </c>
    </row>
    <row r="78" spans="1:7">
      <c r="A78" t="s">
        <v>12</v>
      </c>
      <c r="B78" s="2">
        <v>3</v>
      </c>
      <c r="C78" s="2">
        <v>2014</v>
      </c>
      <c r="D78" s="5">
        <f>LN('Data Original'!D78)</f>
        <v>26.287609983525364</v>
      </c>
      <c r="E78">
        <f>LN('Data Original'!E78)</f>
        <v>25.176853544435872</v>
      </c>
      <c r="F78">
        <f>LN('Data Original'!F78)</f>
        <v>4.6578848086669709</v>
      </c>
      <c r="G78">
        <f t="shared" si="2"/>
        <v>-0.49344216160192661</v>
      </c>
    </row>
    <row r="79" spans="1:7">
      <c r="A79" t="s">
        <v>12</v>
      </c>
      <c r="B79" s="2">
        <v>3</v>
      </c>
      <c r="C79" s="2">
        <v>2015</v>
      </c>
      <c r="D79" s="5">
        <f>LN('Data Original'!D79)</f>
        <v>26.214420113004802</v>
      </c>
      <c r="E79">
        <f>LN('Data Original'!E79)</f>
        <v>25.000059018538348</v>
      </c>
      <c r="F79">
        <f>LN('Data Original'!F79)</f>
        <v>4.6957580892146984</v>
      </c>
      <c r="G79">
        <f t="shared" si="2"/>
        <v>0.91665061593306207</v>
      </c>
    </row>
    <row r="80" spans="1:7">
      <c r="A80" t="s">
        <v>13</v>
      </c>
      <c r="B80" s="2">
        <v>4</v>
      </c>
      <c r="C80" s="2">
        <v>1990</v>
      </c>
      <c r="D80" s="5">
        <f>LN('Data Original'!D80)</f>
        <v>24.755947738776406</v>
      </c>
      <c r="E80">
        <f>LN('Data Original'!E80)</f>
        <v>22.884172151608517</v>
      </c>
      <c r="F80">
        <f>LN('Data Original'!F80)</f>
        <v>4.8366050963957239</v>
      </c>
    </row>
    <row r="81" spans="1:7">
      <c r="A81" t="s">
        <v>13</v>
      </c>
      <c r="B81" s="2">
        <v>4</v>
      </c>
      <c r="C81" s="2">
        <v>1991</v>
      </c>
      <c r="D81" s="5">
        <f>LN('Data Original'!D81)</f>
        <v>24.789005142158178</v>
      </c>
      <c r="E81">
        <f>LN('Data Original'!E81)</f>
        <v>22.931540250469215</v>
      </c>
      <c r="F81">
        <f>LN('Data Original'!F81)</f>
        <v>4.8416248817133543</v>
      </c>
    </row>
    <row r="82" spans="1:7">
      <c r="A82" t="s">
        <v>13</v>
      </c>
      <c r="B82" s="2">
        <v>4</v>
      </c>
      <c r="C82" s="2">
        <v>1992</v>
      </c>
      <c r="D82" s="5">
        <f>LN('Data Original'!D82)</f>
        <v>24.957328862337594</v>
      </c>
      <c r="E82">
        <f>LN('Data Original'!E82)</f>
        <v>22.947467677941738</v>
      </c>
      <c r="F82">
        <f>LN('Data Original'!F82)</f>
        <v>4.8422423235084233</v>
      </c>
    </row>
    <row r="83" spans="1:7">
      <c r="A83" t="s">
        <v>13</v>
      </c>
      <c r="B83" s="2">
        <v>4</v>
      </c>
      <c r="C83" s="2">
        <v>1993</v>
      </c>
      <c r="D83" s="5">
        <f>LN('Data Original'!D83)</f>
        <v>25.08247154383459</v>
      </c>
      <c r="E83">
        <f>LN('Data Original'!E83)</f>
        <v>23.020677571166459</v>
      </c>
      <c r="F83">
        <f>LN('Data Original'!F83)</f>
        <v>4.7763146801012857</v>
      </c>
      <c r="G83">
        <f>CORREL(D80:D83,E80:E83)</f>
        <v>0.93655913835517401</v>
      </c>
    </row>
    <row r="84" spans="1:7">
      <c r="A84" t="s">
        <v>13</v>
      </c>
      <c r="B84" s="2">
        <v>4</v>
      </c>
      <c r="C84" s="2">
        <v>1994</v>
      </c>
      <c r="D84" s="5">
        <f>LN('Data Original'!D84)</f>
        <v>25.310882863686913</v>
      </c>
      <c r="E84">
        <f>LN('Data Original'!E84)</f>
        <v>23.084208245219688</v>
      </c>
      <c r="F84">
        <f>LN('Data Original'!F84)</f>
        <v>4.5833112820847601</v>
      </c>
      <c r="G84">
        <f t="shared" ref="G84:G105" si="3">CORREL(D81:D84,E81:E84)</f>
        <v>0.97128769329567288</v>
      </c>
    </row>
    <row r="85" spans="1:7">
      <c r="A85" t="s">
        <v>13</v>
      </c>
      <c r="B85" s="2">
        <v>4</v>
      </c>
      <c r="C85" s="2">
        <v>1995</v>
      </c>
      <c r="D85" s="5">
        <f>LN('Data Original'!D85)</f>
        <v>25.434928897232222</v>
      </c>
      <c r="E85">
        <f>LN('Data Original'!E85)</f>
        <v>23.230391377986102</v>
      </c>
      <c r="F85">
        <f>LN('Data Original'!F85)</f>
        <v>4.5409714348076315</v>
      </c>
      <c r="G85">
        <f t="shared" si="3"/>
        <v>0.95941380675213372</v>
      </c>
    </row>
    <row r="86" spans="1:7">
      <c r="A86" t="s">
        <v>13</v>
      </c>
      <c r="B86" s="2">
        <v>4</v>
      </c>
      <c r="C86" s="2">
        <v>1996</v>
      </c>
      <c r="D86" s="5">
        <f>LN('Data Original'!D86)</f>
        <v>25.484054196893908</v>
      </c>
      <c r="E86">
        <f>LN('Data Original'!E86)</f>
        <v>23.298977153918663</v>
      </c>
      <c r="F86">
        <f>LN('Data Original'!F86)</f>
        <v>4.470559437801473</v>
      </c>
      <c r="G86">
        <f t="shared" si="3"/>
        <v>0.93788023127197673</v>
      </c>
    </row>
    <row r="87" spans="1:7">
      <c r="A87" t="s">
        <v>13</v>
      </c>
      <c r="B87" s="2">
        <v>4</v>
      </c>
      <c r="C87" s="2">
        <v>1997</v>
      </c>
      <c r="D87" s="5">
        <f>LN('Data Original'!D87)</f>
        <v>25.577379865819076</v>
      </c>
      <c r="E87">
        <f>LN('Data Original'!E87)</f>
        <v>23.377284304264201</v>
      </c>
      <c r="F87">
        <f>LN('Data Original'!F87)</f>
        <v>4.4055996986071246</v>
      </c>
      <c r="G87">
        <f t="shared" si="3"/>
        <v>0.99583435491432337</v>
      </c>
    </row>
    <row r="88" spans="1:7">
      <c r="A88" t="s">
        <v>13</v>
      </c>
      <c r="B88" s="2">
        <v>4</v>
      </c>
      <c r="C88" s="2">
        <v>1998</v>
      </c>
      <c r="D88" s="5">
        <f>LN('Data Original'!D88)</f>
        <v>25.497689226224331</v>
      </c>
      <c r="E88">
        <f>LN('Data Original'!E88)</f>
        <v>23.318535167063686</v>
      </c>
      <c r="F88">
        <f>LN('Data Original'!F88)</f>
        <v>4.4705320490788338</v>
      </c>
      <c r="G88">
        <f t="shared" si="3"/>
        <v>0.98002322169272171</v>
      </c>
    </row>
    <row r="89" spans="1:7">
      <c r="A89" t="s">
        <v>13</v>
      </c>
      <c r="B89" s="2">
        <v>4</v>
      </c>
      <c r="C89" s="2">
        <v>1999</v>
      </c>
      <c r="D89" s="5">
        <f>LN('Data Original'!D89)</f>
        <v>25.365356014533447</v>
      </c>
      <c r="E89">
        <f>LN('Data Original'!E89)</f>
        <v>23.35805724557979</v>
      </c>
      <c r="F89">
        <f>LN('Data Original'!F89)</f>
        <v>4.5719061903512266</v>
      </c>
      <c r="G89">
        <f t="shared" si="3"/>
        <v>0.10882738317689979</v>
      </c>
    </row>
    <row r="90" spans="1:7">
      <c r="A90" t="s">
        <v>13</v>
      </c>
      <c r="B90" s="2">
        <v>4</v>
      </c>
      <c r="C90" s="2">
        <v>2000</v>
      </c>
      <c r="D90" s="5">
        <f>LN('Data Original'!D90)</f>
        <v>25.327185241032851</v>
      </c>
      <c r="E90">
        <f>LN('Data Original'!E90)</f>
        <v>23.483599141379038</v>
      </c>
      <c r="F90">
        <f>LN('Data Original'!F90)</f>
        <v>4.667211315545158</v>
      </c>
      <c r="G90">
        <f t="shared" si="3"/>
        <v>-0.569642154630838</v>
      </c>
    </row>
    <row r="91" spans="1:7">
      <c r="A91" t="s">
        <v>13</v>
      </c>
      <c r="B91" s="2">
        <v>4</v>
      </c>
      <c r="C91" s="2">
        <v>2001</v>
      </c>
      <c r="D91" s="5">
        <f>LN('Data Original'!D91)</f>
        <v>25.310282235554372</v>
      </c>
      <c r="E91">
        <f>LN('Data Original'!E91)</f>
        <v>23.435479567533992</v>
      </c>
      <c r="F91">
        <f>LN('Data Original'!F91)</f>
        <v>4.7048914179636361</v>
      </c>
      <c r="G91">
        <f t="shared" si="3"/>
        <v>-0.83743275760292368</v>
      </c>
    </row>
    <row r="92" spans="1:7">
      <c r="A92" t="s">
        <v>13</v>
      </c>
      <c r="B92" s="2">
        <v>4</v>
      </c>
      <c r="C92" s="2">
        <v>2002</v>
      </c>
      <c r="D92" s="5">
        <f>LN('Data Original'!D92)</f>
        <v>25.307682143341285</v>
      </c>
      <c r="E92">
        <f>LN('Data Original'!E92)</f>
        <v>23.379789831531927</v>
      </c>
      <c r="F92">
        <f>LN('Data Original'!F92)</f>
        <v>4.7119425369225851</v>
      </c>
      <c r="G92">
        <f t="shared" si="3"/>
        <v>-0.40568295033565277</v>
      </c>
    </row>
    <row r="93" spans="1:7">
      <c r="A93" t="s">
        <v>13</v>
      </c>
      <c r="B93" s="2">
        <v>4</v>
      </c>
      <c r="C93" s="2">
        <v>2003</v>
      </c>
      <c r="D93" s="5">
        <f>LN('Data Original'!D93)</f>
        <v>25.273398887004593</v>
      </c>
      <c r="E93">
        <f>LN('Data Original'!E93)</f>
        <v>23.479052620164719</v>
      </c>
      <c r="F93">
        <f>LN('Data Original'!F93)</f>
        <v>4.8247252062793358</v>
      </c>
      <c r="G93">
        <f t="shared" si="3"/>
        <v>-0.13648549735977758</v>
      </c>
    </row>
    <row r="94" spans="1:7">
      <c r="A94" t="s">
        <v>13</v>
      </c>
      <c r="B94" s="2">
        <v>4</v>
      </c>
      <c r="C94" s="2">
        <v>2004</v>
      </c>
      <c r="D94" s="5">
        <f>LN('Data Original'!D94)</f>
        <v>25.486225787539126</v>
      </c>
      <c r="E94">
        <f>LN('Data Original'!E94)</f>
        <v>23.701233171065457</v>
      </c>
      <c r="F94">
        <f>LN('Data Original'!F94)</f>
        <v>4.7280836782730669</v>
      </c>
      <c r="G94">
        <f t="shared" si="3"/>
        <v>0.90278583672912305</v>
      </c>
    </row>
    <row r="95" spans="1:7">
      <c r="A95" t="s">
        <v>13</v>
      </c>
      <c r="B95" s="2">
        <v>4</v>
      </c>
      <c r="C95" s="2">
        <v>2005</v>
      </c>
      <c r="D95" s="5">
        <f>LN('Data Original'!D95)</f>
        <v>25.710612033064713</v>
      </c>
      <c r="E95">
        <f>LN('Data Original'!E95)</f>
        <v>23.930231401486953</v>
      </c>
      <c r="F95">
        <f>LN('Data Original'!F95)</f>
        <v>4.6051701859880918</v>
      </c>
      <c r="G95">
        <f t="shared" si="3"/>
        <v>0.96924048344039704</v>
      </c>
    </row>
    <row r="96" spans="1:7">
      <c r="A96" t="s">
        <v>13</v>
      </c>
      <c r="B96" s="2">
        <v>4</v>
      </c>
      <c r="C96" s="2">
        <v>2006</v>
      </c>
      <c r="D96" s="5">
        <f>LN('Data Original'!D96)</f>
        <v>25.815579423494807</v>
      </c>
      <c r="E96">
        <f>LN('Data Original'!E96)</f>
        <v>24.08771131874267</v>
      </c>
      <c r="F96">
        <f>LN('Data Original'!F96)</f>
        <v>4.6237712073802797</v>
      </c>
      <c r="G96">
        <f t="shared" si="3"/>
        <v>0.99773516314624822</v>
      </c>
    </row>
    <row r="97" spans="1:7">
      <c r="A97" t="s">
        <v>13</v>
      </c>
      <c r="B97" s="2">
        <v>4</v>
      </c>
      <c r="C97" s="2">
        <v>2007</v>
      </c>
      <c r="D97" s="5">
        <f>LN('Data Original'!D97)</f>
        <v>26.058228487691192</v>
      </c>
      <c r="E97">
        <f>LN('Data Original'!E97)</f>
        <v>24.265135162077506</v>
      </c>
      <c r="F97">
        <f>LN('Data Original'!F97)</f>
        <v>4.5150175311855447</v>
      </c>
      <c r="G97">
        <f t="shared" si="3"/>
        <v>0.9923253906767624</v>
      </c>
    </row>
    <row r="98" spans="1:7">
      <c r="A98" t="s">
        <v>13</v>
      </c>
      <c r="B98" s="2">
        <v>4</v>
      </c>
      <c r="C98" s="2">
        <v>2008</v>
      </c>
      <c r="D98" s="5">
        <f>LN('Data Original'!D98)</f>
        <v>26.221671001832348</v>
      </c>
      <c r="E98">
        <f>LN('Data Original'!E98)</f>
        <v>24.485841243970871</v>
      </c>
      <c r="F98">
        <f>LN('Data Original'!F98)</f>
        <v>4.475001556429639</v>
      </c>
      <c r="G98">
        <f t="shared" si="3"/>
        <v>0.99105444360567763</v>
      </c>
    </row>
    <row r="99" spans="1:7">
      <c r="A99" t="s">
        <v>13</v>
      </c>
      <c r="B99" s="2">
        <v>4</v>
      </c>
      <c r="C99" s="2">
        <v>2009</v>
      </c>
      <c r="D99" s="5">
        <f>LN('Data Original'!D99)</f>
        <v>26.178129582769348</v>
      </c>
      <c r="E99">
        <f>LN('Data Original'!E99)</f>
        <v>24.375796796317175</v>
      </c>
      <c r="F99">
        <f>LN('Data Original'!F99)</f>
        <v>4.5192007576495952</v>
      </c>
      <c r="G99">
        <f t="shared" si="3"/>
        <v>0.97869288028230061</v>
      </c>
    </row>
    <row r="100" spans="1:7">
      <c r="A100" t="s">
        <v>13</v>
      </c>
      <c r="B100" s="2">
        <v>4</v>
      </c>
      <c r="C100" s="2">
        <v>2010</v>
      </c>
      <c r="D100" s="5">
        <f>LN('Data Original'!D100)</f>
        <v>26.382587761114376</v>
      </c>
      <c r="E100">
        <f>LN('Data Original'!E100)</f>
        <v>24.549184556121212</v>
      </c>
      <c r="F100">
        <f>LN('Data Original'!F100)</f>
        <v>4.3730226540171637</v>
      </c>
      <c r="G100">
        <f t="shared" si="3"/>
        <v>0.95301881460936499</v>
      </c>
    </row>
    <row r="101" spans="1:7">
      <c r="A101" t="s">
        <v>13</v>
      </c>
      <c r="B101" s="2">
        <v>4</v>
      </c>
      <c r="C101" s="2">
        <v>2011</v>
      </c>
      <c r="D101" s="5">
        <f>LN('Data Original'!D101)</f>
        <v>26.538699996291701</v>
      </c>
      <c r="E101">
        <f>LN('Data Original'!E101)</f>
        <v>24.880558204562242</v>
      </c>
      <c r="F101">
        <f>LN('Data Original'!F101)</f>
        <v>4.3752216963428836</v>
      </c>
      <c r="G101">
        <f t="shared" si="3"/>
        <v>0.95459941403924087</v>
      </c>
    </row>
    <row r="102" spans="1:7">
      <c r="A102" t="s">
        <v>13</v>
      </c>
      <c r="B102" s="2">
        <v>4</v>
      </c>
      <c r="C102" s="2">
        <v>2012</v>
      </c>
      <c r="D102" s="5">
        <f>LN('Data Original'!D102)</f>
        <v>26.635227114191448</v>
      </c>
      <c r="E102">
        <f>LN('Data Original'!E102)</f>
        <v>24.943277334581779</v>
      </c>
      <c r="F102">
        <f>LN('Data Original'!F102)</f>
        <v>4.3372611770313947</v>
      </c>
      <c r="G102">
        <f t="shared" si="3"/>
        <v>0.97983350850773399</v>
      </c>
    </row>
    <row r="103" spans="1:7">
      <c r="A103" t="s">
        <v>13</v>
      </c>
      <c r="B103" s="2">
        <v>4</v>
      </c>
      <c r="C103" s="2">
        <v>2013</v>
      </c>
      <c r="D103" s="5">
        <f>LN('Data Original'!D103)</f>
        <v>26.663884358048477</v>
      </c>
      <c r="E103">
        <f>LN('Data Original'!E103)</f>
        <v>24.931586795070707</v>
      </c>
      <c r="F103">
        <f>LN('Data Original'!F103)</f>
        <v>4.3828316513829311</v>
      </c>
      <c r="G103">
        <f t="shared" si="3"/>
        <v>0.95365358773250986</v>
      </c>
    </row>
    <row r="104" spans="1:7">
      <c r="A104" t="s">
        <v>13</v>
      </c>
      <c r="B104" s="2">
        <v>4</v>
      </c>
      <c r="C104" s="2">
        <v>2014</v>
      </c>
      <c r="D104" s="5">
        <f>LN('Data Original'!D104)</f>
        <v>26.659014165045473</v>
      </c>
      <c r="E104">
        <f>LN('Data Original'!E104)</f>
        <v>24.881684096828341</v>
      </c>
      <c r="F104">
        <f>LN('Data Original'!F104)</f>
        <v>4.4372491879665512</v>
      </c>
      <c r="G104">
        <f t="shared" si="3"/>
        <v>0.47882354659265736</v>
      </c>
    </row>
    <row r="105" spans="1:7">
      <c r="A105" t="s">
        <v>13</v>
      </c>
      <c r="B105" s="2">
        <v>4</v>
      </c>
      <c r="C105" s="2">
        <v>2015</v>
      </c>
      <c r="D105" s="5">
        <f>LN('Data Original'!D105)</f>
        <v>26.398408753393447</v>
      </c>
      <c r="E105">
        <f>LN('Data Original'!E105)</f>
        <v>24.539556246025512</v>
      </c>
      <c r="F105">
        <f>LN('Data Original'!F105)</f>
        <v>4.6473166957965519</v>
      </c>
      <c r="G105">
        <f t="shared" si="3"/>
        <v>0.97839081860273225</v>
      </c>
    </row>
    <row r="106" spans="1:7">
      <c r="A106" t="s">
        <v>2</v>
      </c>
      <c r="B106" s="2">
        <v>5</v>
      </c>
      <c r="C106" s="2">
        <v>1990</v>
      </c>
      <c r="D106" s="5">
        <f>LN('Data Original'!D106)</f>
        <v>23.227648263235068</v>
      </c>
      <c r="E106">
        <f>LN('Data Original'!E106)</f>
        <v>21.905606341145234</v>
      </c>
      <c r="F106">
        <f>LN('Data Original'!F106)</f>
        <v>4.8609601740543633</v>
      </c>
    </row>
    <row r="107" spans="1:7">
      <c r="A107" t="s">
        <v>2</v>
      </c>
      <c r="B107" s="2">
        <v>5</v>
      </c>
      <c r="C107" s="2">
        <v>1991</v>
      </c>
      <c r="D107" s="5">
        <f>LN('Data Original'!D107)</f>
        <v>23.342849056726291</v>
      </c>
      <c r="E107">
        <f>LN('Data Original'!E107)</f>
        <v>21.949097975625239</v>
      </c>
      <c r="F107">
        <f>LN('Data Original'!F107)</f>
        <v>4.8231737821593264</v>
      </c>
    </row>
    <row r="108" spans="1:7">
      <c r="A108" t="s">
        <v>2</v>
      </c>
      <c r="B108" s="2">
        <v>5</v>
      </c>
      <c r="C108" s="2">
        <v>1992</v>
      </c>
      <c r="D108" s="5">
        <f>LN('Data Original'!D108)</f>
        <v>23.432115718219187</v>
      </c>
      <c r="E108">
        <f>LN('Data Original'!E108)</f>
        <v>22.036451726245662</v>
      </c>
      <c r="F108">
        <f>LN('Data Original'!F108)</f>
        <v>4.8131295953170765</v>
      </c>
    </row>
    <row r="109" spans="1:7">
      <c r="A109" t="s">
        <v>2</v>
      </c>
      <c r="B109" s="2">
        <v>5</v>
      </c>
      <c r="C109" s="2">
        <v>1993</v>
      </c>
      <c r="D109" s="5">
        <f>LN('Data Original'!D109)</f>
        <v>23.587578771633567</v>
      </c>
      <c r="E109">
        <f>LN('Data Original'!E109)</f>
        <v>22.050751894494756</v>
      </c>
      <c r="F109">
        <f>LN('Data Original'!F109)</f>
        <v>4.6762871806113209</v>
      </c>
      <c r="G109">
        <f>CORREL(D106:D109,E106:E109)</f>
        <v>0.93667213497020163</v>
      </c>
    </row>
    <row r="110" spans="1:7">
      <c r="A110" t="s">
        <v>2</v>
      </c>
      <c r="B110" s="2">
        <v>5</v>
      </c>
      <c r="C110" s="2">
        <v>1994</v>
      </c>
      <c r="D110" s="5">
        <f>LN('Data Original'!D110)</f>
        <v>23.774763888406259</v>
      </c>
      <c r="E110">
        <f>LN('Data Original'!E110)</f>
        <v>22.25187106308935</v>
      </c>
      <c r="F110">
        <f>LN('Data Original'!F110)</f>
        <v>4.6224287507678472</v>
      </c>
      <c r="G110">
        <f t="shared" ref="G110:G131" si="4">CORREL(D107:D110,E107:E110)</f>
        <v>0.95177868859080061</v>
      </c>
    </row>
    <row r="111" spans="1:7">
      <c r="A111" t="s">
        <v>2</v>
      </c>
      <c r="B111" s="2">
        <v>5</v>
      </c>
      <c r="C111" s="2">
        <v>1995</v>
      </c>
      <c r="D111" s="5">
        <f>LN('Data Original'!D111)</f>
        <v>23.857367779765173</v>
      </c>
      <c r="E111">
        <f>LN('Data Original'!E111)</f>
        <v>22.37117995468736</v>
      </c>
      <c r="F111">
        <f>LN('Data Original'!F111)</f>
        <v>4.6238750752617523</v>
      </c>
      <c r="G111">
        <f t="shared" si="4"/>
        <v>0.94803929336386172</v>
      </c>
    </row>
    <row r="112" spans="1:7">
      <c r="A112" t="s">
        <v>2</v>
      </c>
      <c r="B112" s="2">
        <v>5</v>
      </c>
      <c r="C112" s="2">
        <v>1996</v>
      </c>
      <c r="D112" s="5">
        <f>LN('Data Original'!D112)</f>
        <v>23.902776938292334</v>
      </c>
      <c r="E112">
        <f>LN('Data Original'!E112)</f>
        <v>22.448253181289132</v>
      </c>
      <c r="F112">
        <f>LN('Data Original'!F112)</f>
        <v>4.6337040614064327</v>
      </c>
      <c r="G112">
        <f t="shared" si="4"/>
        <v>0.99535332587484271</v>
      </c>
    </row>
    <row r="113" spans="1:7">
      <c r="A113" t="s">
        <v>2</v>
      </c>
      <c r="B113" s="2">
        <v>5</v>
      </c>
      <c r="C113" s="2">
        <v>1997</v>
      </c>
      <c r="D113" s="5">
        <f>LN('Data Original'!D113)</f>
        <v>24.019435980740859</v>
      </c>
      <c r="E113">
        <f>LN('Data Original'!E113)</f>
        <v>22.522750390725299</v>
      </c>
      <c r="F113">
        <f>LN('Data Original'!F113)</f>
        <v>4.598742559934859</v>
      </c>
      <c r="G113">
        <f t="shared" si="4"/>
        <v>0.97400210934737574</v>
      </c>
    </row>
    <row r="114" spans="1:7">
      <c r="A114" t="s">
        <v>2</v>
      </c>
      <c r="B114" s="2">
        <v>5</v>
      </c>
      <c r="C114" s="2">
        <v>1998</v>
      </c>
      <c r="D114" s="5">
        <f>LN('Data Original'!D114)</f>
        <v>24.036505939849423</v>
      </c>
      <c r="E114">
        <f>LN('Data Original'!E114)</f>
        <v>22.333595351784929</v>
      </c>
      <c r="F114">
        <f>LN('Data Original'!F114)</f>
        <v>4.5965416106278187</v>
      </c>
      <c r="G114">
        <f t="shared" si="4"/>
        <v>0.12960754926103868</v>
      </c>
    </row>
    <row r="115" spans="1:7">
      <c r="A115" t="s">
        <v>2</v>
      </c>
      <c r="B115" s="2">
        <v>5</v>
      </c>
      <c r="C115" s="2">
        <v>1999</v>
      </c>
      <c r="D115" s="5">
        <f>LN('Data Original'!D115)</f>
        <v>23.705912870951746</v>
      </c>
      <c r="E115">
        <f>LN('Data Original'!E115)</f>
        <v>22.399427381423418</v>
      </c>
      <c r="F115">
        <f>LN('Data Original'!F115)</f>
        <v>4.9160103049460755</v>
      </c>
      <c r="G115">
        <f t="shared" si="4"/>
        <v>0.11416333502716468</v>
      </c>
    </row>
    <row r="116" spans="1:7">
      <c r="A116" t="s">
        <v>2</v>
      </c>
      <c r="B116" s="2">
        <v>5</v>
      </c>
      <c r="C116" s="2">
        <v>2000</v>
      </c>
      <c r="D116" s="5">
        <f>LN('Data Original'!D116)</f>
        <v>23.631204609549734</v>
      </c>
      <c r="E116">
        <f>LN('Data Original'!E116)</f>
        <v>22.49923420882207</v>
      </c>
      <c r="F116">
        <f>LN('Data Original'!F116)</f>
        <v>5.0459873721473167</v>
      </c>
      <c r="G116">
        <f t="shared" si="4"/>
        <v>-0.23326517140112518</v>
      </c>
    </row>
    <row r="117" spans="1:7">
      <c r="A117" t="s">
        <v>2</v>
      </c>
      <c r="B117" s="2">
        <v>5</v>
      </c>
      <c r="C117" s="2">
        <v>2001</v>
      </c>
      <c r="D117" s="5">
        <f>LN('Data Original'!D117)</f>
        <v>23.920631978326728</v>
      </c>
      <c r="E117">
        <f>LN('Data Original'!E117)</f>
        <v>22.460826531956574</v>
      </c>
      <c r="F117">
        <f>LN('Data Original'!F117)</f>
        <v>4.6923163071972258</v>
      </c>
      <c r="G117">
        <f t="shared" si="4"/>
        <v>-0.66745713461441225</v>
      </c>
    </row>
    <row r="118" spans="1:7">
      <c r="A118" t="s">
        <v>2</v>
      </c>
      <c r="B118" s="2">
        <v>5</v>
      </c>
      <c r="C118" s="2">
        <v>2002</v>
      </c>
      <c r="D118" s="5">
        <f>LN('Data Original'!D118)</f>
        <v>24.074887746165295</v>
      </c>
      <c r="E118">
        <f>LN('Data Original'!E118)</f>
        <v>22.538351928022564</v>
      </c>
      <c r="F118">
        <f>LN('Data Original'!F118)</f>
        <v>4.5476777197428566</v>
      </c>
      <c r="G118">
        <f t="shared" si="4"/>
        <v>0.52260658406032212</v>
      </c>
    </row>
    <row r="119" spans="1:7">
      <c r="A119" t="s">
        <v>2</v>
      </c>
      <c r="B119" s="2">
        <v>5</v>
      </c>
      <c r="C119" s="2">
        <v>2003</v>
      </c>
      <c r="D119" s="5">
        <f>LN('Data Original'!D119)</f>
        <v>24.202442259925157</v>
      </c>
      <c r="E119">
        <f>LN('Data Original'!E119)</f>
        <v>22.714829114455544</v>
      </c>
      <c r="F119">
        <f>LN('Data Original'!F119)</f>
        <v>4.5194183041084264</v>
      </c>
      <c r="G119">
        <f t="shared" si="4"/>
        <v>0.71052776442257537</v>
      </c>
    </row>
    <row r="120" spans="1:7">
      <c r="A120" t="s">
        <v>2</v>
      </c>
      <c r="B120" s="2">
        <v>5</v>
      </c>
      <c r="C120" s="2">
        <v>2004</v>
      </c>
      <c r="D120" s="5">
        <f>LN('Data Original'!D120)</f>
        <v>24.323095474226836</v>
      </c>
      <c r="E120">
        <f>LN('Data Original'!E120)</f>
        <v>22.918455403368799</v>
      </c>
      <c r="F120">
        <f>LN('Data Original'!F120)</f>
        <v>4.5629460128080241</v>
      </c>
      <c r="G120">
        <f t="shared" si="4"/>
        <v>0.97043346409432718</v>
      </c>
    </row>
    <row r="121" spans="1:7">
      <c r="A121" t="s">
        <v>2</v>
      </c>
      <c r="B121" s="2">
        <v>5</v>
      </c>
      <c r="C121" s="2">
        <v>2005</v>
      </c>
      <c r="D121" s="5">
        <f>LN('Data Original'!D121)</f>
        <v>24.44912792465788</v>
      </c>
      <c r="E121">
        <f>LN('Data Original'!E121)</f>
        <v>23.163855872286657</v>
      </c>
      <c r="F121">
        <f>LN('Data Original'!F121)</f>
        <v>4.6051701859880909</v>
      </c>
      <c r="G121">
        <f t="shared" si="4"/>
        <v>0.99705672200366591</v>
      </c>
    </row>
    <row r="122" spans="1:7">
      <c r="A122" t="s">
        <v>2</v>
      </c>
      <c r="B122" s="2">
        <v>5</v>
      </c>
      <c r="C122" s="2">
        <v>2006</v>
      </c>
      <c r="D122" s="5">
        <f>LN('Data Original'!D122)</f>
        <v>24.569191773999631</v>
      </c>
      <c r="E122">
        <f>LN('Data Original'!E122)</f>
        <v>23.377396314533261</v>
      </c>
      <c r="F122">
        <f>LN('Data Original'!F122)</f>
        <v>4.6154733218695059</v>
      </c>
      <c r="G122">
        <f t="shared" si="4"/>
        <v>0.99965852474890871</v>
      </c>
    </row>
    <row r="123" spans="1:7">
      <c r="A123" t="s">
        <v>2</v>
      </c>
      <c r="B123" s="2">
        <v>5</v>
      </c>
      <c r="C123" s="2">
        <v>2007</v>
      </c>
      <c r="D123" s="5">
        <f>LN('Data Original'!D123)</f>
        <v>24.655248320114161</v>
      </c>
      <c r="E123">
        <f>LN('Data Original'!E123)</f>
        <v>23.500235287798738</v>
      </c>
      <c r="F123">
        <f>LN('Data Original'!F123)</f>
        <v>4.6695376986314932</v>
      </c>
      <c r="G123">
        <f t="shared" si="4"/>
        <v>0.99824358151703962</v>
      </c>
    </row>
    <row r="124" spans="1:7">
      <c r="A124" t="s">
        <v>2</v>
      </c>
      <c r="B124" s="2">
        <v>5</v>
      </c>
      <c r="C124" s="2">
        <v>2008</v>
      </c>
      <c r="D124" s="5">
        <f>LN('Data Original'!D124)</f>
        <v>24.846570316612731</v>
      </c>
      <c r="E124">
        <f>LN('Data Original'!E124)</f>
        <v>23.763129040559395</v>
      </c>
      <c r="F124">
        <f>LN('Data Original'!F124)</f>
        <v>4.6854161853845611</v>
      </c>
      <c r="G124">
        <f t="shared" si="4"/>
        <v>0.99774290233446672</v>
      </c>
    </row>
    <row r="125" spans="1:7">
      <c r="A125" t="s">
        <v>2</v>
      </c>
      <c r="B125" s="2">
        <v>5</v>
      </c>
      <c r="C125" s="2">
        <v>2009</v>
      </c>
      <c r="D125" s="5">
        <f>LN('Data Original'!D125)</f>
        <v>24.858752342499688</v>
      </c>
      <c r="E125">
        <f>LN('Data Original'!E125)</f>
        <v>23.480014133572677</v>
      </c>
      <c r="F125">
        <f>LN('Data Original'!F125)</f>
        <v>4.6116983350175591</v>
      </c>
      <c r="G125">
        <f t="shared" si="4"/>
        <v>0.67246621030202014</v>
      </c>
    </row>
    <row r="126" spans="1:7">
      <c r="A126" t="s">
        <v>2</v>
      </c>
      <c r="B126" s="2">
        <v>5</v>
      </c>
      <c r="C126" s="2">
        <v>2010</v>
      </c>
      <c r="D126" s="5">
        <f>LN('Data Original'!D126)</f>
        <v>24.965383643457944</v>
      </c>
      <c r="E126">
        <f>LN('Data Original'!E126)</f>
        <v>23.69927047793713</v>
      </c>
      <c r="F126">
        <f>LN('Data Original'!F126)</f>
        <v>4.6012734575378547</v>
      </c>
      <c r="G126">
        <f t="shared" si="4"/>
        <v>0.54746082167780941</v>
      </c>
    </row>
    <row r="127" spans="1:7">
      <c r="A127" t="s">
        <v>2</v>
      </c>
      <c r="B127" s="2">
        <v>5</v>
      </c>
      <c r="C127" s="2">
        <v>2011</v>
      </c>
      <c r="D127" s="5">
        <f>LN('Data Original'!D127)</f>
        <v>25.096213885687085</v>
      </c>
      <c r="E127">
        <f>LN('Data Original'!E127)</f>
        <v>23.928845381492174</v>
      </c>
      <c r="F127">
        <f>LN('Data Original'!F127)</f>
        <v>4.6258073830280022</v>
      </c>
      <c r="G127">
        <f t="shared" si="4"/>
        <v>0.73622606359967957</v>
      </c>
    </row>
    <row r="128" spans="1:7">
      <c r="A128" t="s">
        <v>2</v>
      </c>
      <c r="B128" s="2">
        <v>5</v>
      </c>
      <c r="C128" s="2">
        <v>2012</v>
      </c>
      <c r="D128" s="5">
        <f>LN('Data Original'!D128)</f>
        <v>25.199750015306456</v>
      </c>
      <c r="E128">
        <f>LN('Data Original'!E128)</f>
        <v>23.995724549422402</v>
      </c>
      <c r="F128">
        <f>LN('Data Original'!F128)</f>
        <v>4.586426253618944</v>
      </c>
      <c r="G128">
        <f t="shared" si="4"/>
        <v>0.98202100878218801</v>
      </c>
    </row>
    <row r="129" spans="1:7">
      <c r="A129" t="s">
        <v>2</v>
      </c>
      <c r="B129" s="2">
        <v>5</v>
      </c>
      <c r="C129" s="2">
        <v>2013</v>
      </c>
      <c r="D129" s="5">
        <f>LN('Data Original'!D129)</f>
        <v>25.278510214164776</v>
      </c>
      <c r="E129">
        <f>LN('Data Original'!E129)</f>
        <v>24.041984583289985</v>
      </c>
      <c r="F129">
        <f>LN('Data Original'!F129)</f>
        <v>4.5690355014485817</v>
      </c>
      <c r="G129">
        <f t="shared" si="4"/>
        <v>0.96285499881029579</v>
      </c>
    </row>
    <row r="130" spans="1:7">
      <c r="A130" t="s">
        <v>2</v>
      </c>
      <c r="B130" s="2">
        <v>5</v>
      </c>
      <c r="C130" s="2">
        <v>2014</v>
      </c>
      <c r="D130" s="5">
        <f>LN('Data Original'!D130)</f>
        <v>25.35109730547758</v>
      </c>
      <c r="E130">
        <f>LN('Data Original'!E130)</f>
        <v>24.088328607491071</v>
      </c>
      <c r="F130">
        <f>LN('Data Original'!F130)</f>
        <v>4.5360873117585054</v>
      </c>
      <c r="G130">
        <f t="shared" si="4"/>
        <v>0.99983557328870798</v>
      </c>
    </row>
    <row r="131" spans="1:7">
      <c r="A131" t="s">
        <v>2</v>
      </c>
      <c r="B131" s="2">
        <v>5</v>
      </c>
      <c r="C131" s="2">
        <v>2015</v>
      </c>
      <c r="D131" s="5">
        <f>LN('Data Original'!D131)</f>
        <v>25.330204458330464</v>
      </c>
      <c r="E131">
        <f>LN('Data Original'!E131)</f>
        <v>23.786644737780762</v>
      </c>
      <c r="F131">
        <f>LN('Data Original'!F131)</f>
        <v>4.4433098457303233</v>
      </c>
      <c r="G131">
        <f t="shared" si="4"/>
        <v>-0.12209670860078414</v>
      </c>
    </row>
    <row r="132" spans="1:7">
      <c r="A132" t="s">
        <v>4</v>
      </c>
      <c r="B132" s="2">
        <v>6</v>
      </c>
      <c r="C132" s="2">
        <v>1990</v>
      </c>
      <c r="D132" s="5">
        <f>LN('Data Original'!D132)</f>
        <v>22.313317035580322</v>
      </c>
      <c r="E132">
        <f>LN('Data Original'!E132)</f>
        <v>21.645300043447634</v>
      </c>
      <c r="F132">
        <f>LN('Data Original'!F132)</f>
        <v>4.4355912829284243</v>
      </c>
    </row>
    <row r="133" spans="1:7">
      <c r="A133" t="s">
        <v>4</v>
      </c>
      <c r="B133" s="2">
        <v>6</v>
      </c>
      <c r="C133" s="2">
        <v>1991</v>
      </c>
      <c r="D133" s="5">
        <f>LN('Data Original'!D133)</f>
        <v>22.666887655483713</v>
      </c>
      <c r="E133">
        <f>LN('Data Original'!E133)</f>
        <v>21.611321689805784</v>
      </c>
      <c r="F133">
        <f>LN('Data Original'!F133)</f>
        <v>4.3213987107846066</v>
      </c>
    </row>
    <row r="134" spans="1:7">
      <c r="A134" t="s">
        <v>4</v>
      </c>
      <c r="B134" s="2">
        <v>6</v>
      </c>
      <c r="C134" s="2">
        <v>1992</v>
      </c>
      <c r="D134" s="5">
        <f>LN('Data Original'!D134)</f>
        <v>22.691496449290245</v>
      </c>
      <c r="E134">
        <f>LN('Data Original'!E134)</f>
        <v>21.582647535647379</v>
      </c>
      <c r="F134">
        <f>LN('Data Original'!F134)</f>
        <v>4.3775946502821865</v>
      </c>
    </row>
    <row r="135" spans="1:7">
      <c r="A135" t="s">
        <v>4</v>
      </c>
      <c r="B135" s="2">
        <v>6</v>
      </c>
      <c r="C135" s="2">
        <v>1993</v>
      </c>
      <c r="D135" s="5">
        <f>LN('Data Original'!D135)</f>
        <v>22.704129365265153</v>
      </c>
      <c r="E135">
        <f>LN('Data Original'!E135)</f>
        <v>21.916460768100468</v>
      </c>
      <c r="F135">
        <f>LN('Data Original'!F135)</f>
        <v>4.3875733265260273</v>
      </c>
      <c r="G135">
        <f>CORREL(D132:D135,E132:E135)</f>
        <v>0.24568085864423242</v>
      </c>
    </row>
    <row r="136" spans="1:7">
      <c r="A136" t="s">
        <v>4</v>
      </c>
      <c r="B136" s="2">
        <v>6</v>
      </c>
      <c r="C136" s="2">
        <v>1994</v>
      </c>
      <c r="D136" s="5">
        <f>LN('Data Original'!D136)</f>
        <v>22.786450956106723</v>
      </c>
      <c r="E136">
        <f>LN('Data Original'!E136)</f>
        <v>22.054655125896968</v>
      </c>
      <c r="F136">
        <f>LN('Data Original'!F136)</f>
        <v>4.353582165158346</v>
      </c>
      <c r="G136">
        <f t="shared" ref="G136:G157" si="5">CORREL(D133:D136,E133:E136)</f>
        <v>0.86122326715624342</v>
      </c>
    </row>
    <row r="137" spans="1:7">
      <c r="A137" t="s">
        <v>4</v>
      </c>
      <c r="B137" s="2">
        <v>6</v>
      </c>
      <c r="C137" s="2">
        <v>1995</v>
      </c>
      <c r="D137" s="5">
        <f>LN('Data Original'!D137)</f>
        <v>22.927355683191358</v>
      </c>
      <c r="E137">
        <f>LN('Data Original'!E137)</f>
        <v>22.448134545032019</v>
      </c>
      <c r="F137">
        <f>LN('Data Original'!F137)</f>
        <v>4.352099486209779</v>
      </c>
      <c r="G137">
        <f t="shared" si="5"/>
        <v>0.94053678542626851</v>
      </c>
    </row>
    <row r="138" spans="1:7">
      <c r="A138" t="s">
        <v>4</v>
      </c>
      <c r="B138" s="2">
        <v>6</v>
      </c>
      <c r="C138" s="2">
        <v>1996</v>
      </c>
      <c r="D138" s="5">
        <f>LN('Data Original'!D138)</f>
        <v>23.004422982526837</v>
      </c>
      <c r="E138">
        <f>LN('Data Original'!E138)</f>
        <v>22.367524802266274</v>
      </c>
      <c r="F138">
        <f>LN('Data Original'!F138)</f>
        <v>4.3732005744998048</v>
      </c>
      <c r="G138">
        <f t="shared" si="5"/>
        <v>0.93359418736964217</v>
      </c>
    </row>
    <row r="139" spans="1:7">
      <c r="A139" t="s">
        <v>4</v>
      </c>
      <c r="B139" s="2">
        <v>6</v>
      </c>
      <c r="C139" s="2">
        <v>1997</v>
      </c>
      <c r="D139" s="5">
        <f>LN('Data Original'!D139)</f>
        <v>23.022344790611168</v>
      </c>
      <c r="E139">
        <f>LN('Data Original'!E139)</f>
        <v>22.3013898566529</v>
      </c>
      <c r="F139">
        <f>LN('Data Original'!F139)</f>
        <v>4.334391998876816</v>
      </c>
      <c r="G139">
        <f t="shared" si="5"/>
        <v>0.73375683308034578</v>
      </c>
    </row>
    <row r="140" spans="1:7">
      <c r="A140" t="s">
        <v>4</v>
      </c>
      <c r="B140" s="2">
        <v>6</v>
      </c>
      <c r="C140" s="2">
        <v>1998</v>
      </c>
      <c r="D140" s="5">
        <f>LN('Data Original'!D140)</f>
        <v>22.923264341165357</v>
      </c>
      <c r="E140">
        <f>LN('Data Original'!E140)</f>
        <v>22.351395195205736</v>
      </c>
      <c r="F140">
        <f>LN('Data Original'!F140)</f>
        <v>4.4130716449496354</v>
      </c>
      <c r="G140">
        <f t="shared" si="5"/>
        <v>-0.6543924749329102</v>
      </c>
    </row>
    <row r="141" spans="1:7">
      <c r="A141" t="s">
        <v>4</v>
      </c>
      <c r="B141" s="2">
        <v>6</v>
      </c>
      <c r="C141" s="2">
        <v>1999</v>
      </c>
      <c r="D141" s="5">
        <f>LN('Data Original'!D141)</f>
        <v>22.850663862047103</v>
      </c>
      <c r="E141">
        <f>LN('Data Original'!E141)</f>
        <v>22.062395778974814</v>
      </c>
      <c r="F141">
        <f>LN('Data Original'!F141)</f>
        <v>4.3634012153412582</v>
      </c>
      <c r="G141">
        <f t="shared" si="5"/>
        <v>0.77390852487851591</v>
      </c>
    </row>
    <row r="142" spans="1:7">
      <c r="A142" t="s">
        <v>4</v>
      </c>
      <c r="B142" s="2">
        <v>6</v>
      </c>
      <c r="C142" s="2">
        <v>2000</v>
      </c>
      <c r="D142" s="5">
        <f>LN('Data Original'!D142)</f>
        <v>22.826912067323065</v>
      </c>
      <c r="E142">
        <f>LN('Data Original'!E142)</f>
        <v>22.071323787522537</v>
      </c>
      <c r="F142">
        <f>LN('Data Original'!F142)</f>
        <v>4.4615469875237945</v>
      </c>
      <c r="G142">
        <f t="shared" si="5"/>
        <v>0.80767651366500826</v>
      </c>
    </row>
    <row r="143" spans="1:7">
      <c r="A143" t="s">
        <v>4</v>
      </c>
      <c r="B143" s="2">
        <v>6</v>
      </c>
      <c r="C143" s="2">
        <v>2001</v>
      </c>
      <c r="D143" s="5">
        <f>LN('Data Original'!D143)</f>
        <v>22.759669388934679</v>
      </c>
      <c r="E143">
        <f>LN('Data Original'!E143)</f>
        <v>21.965793815422902</v>
      </c>
      <c r="F143">
        <f>LN('Data Original'!F143)</f>
        <v>4.4875157444833302</v>
      </c>
      <c r="G143">
        <f t="shared" si="5"/>
        <v>0.94164244968176003</v>
      </c>
    </row>
    <row r="144" spans="1:7">
      <c r="A144" t="s">
        <v>4</v>
      </c>
      <c r="B144" s="2">
        <v>6</v>
      </c>
      <c r="C144" s="2">
        <v>2002</v>
      </c>
      <c r="D144" s="5">
        <f>LN('Data Original'!D144)</f>
        <v>22.567775871559995</v>
      </c>
      <c r="E144">
        <f>LN('Data Original'!E144)</f>
        <v>21.95636236578958</v>
      </c>
      <c r="F144">
        <f>LN('Data Original'!F144)</f>
        <v>4.4936828707761682</v>
      </c>
      <c r="G144">
        <f t="shared" si="5"/>
        <v>0.81904166619187901</v>
      </c>
    </row>
    <row r="145" spans="1:7">
      <c r="A145" t="s">
        <v>4</v>
      </c>
      <c r="B145" s="2">
        <v>6</v>
      </c>
      <c r="C145" s="2">
        <v>2003</v>
      </c>
      <c r="D145" s="5">
        <f>LN('Data Original'!D145)</f>
        <v>22.608515649261804</v>
      </c>
      <c r="E145">
        <f>LN('Data Original'!E145)</f>
        <v>22.017539287133413</v>
      </c>
      <c r="F145">
        <f>LN('Data Original'!F145)</f>
        <v>4.5623479857704412</v>
      </c>
      <c r="G145">
        <f t="shared" si="5"/>
        <v>0.57764737745926031</v>
      </c>
    </row>
    <row r="146" spans="1:7">
      <c r="A146" t="s">
        <v>4</v>
      </c>
      <c r="B146" s="2">
        <v>6</v>
      </c>
      <c r="C146" s="2">
        <v>2004</v>
      </c>
      <c r="D146" s="5">
        <f>LN('Data Original'!D146)</f>
        <v>22.8069483728835</v>
      </c>
      <c r="E146">
        <f>LN('Data Original'!E146)</f>
        <v>22.204106970303712</v>
      </c>
      <c r="F146">
        <f>LN('Data Original'!F146)</f>
        <v>4.5251016635836843</v>
      </c>
      <c r="G146">
        <f t="shared" si="5"/>
        <v>0.65089196262815052</v>
      </c>
    </row>
    <row r="147" spans="1:7">
      <c r="A147" t="s">
        <v>4</v>
      </c>
      <c r="B147" s="2">
        <v>6</v>
      </c>
      <c r="C147" s="2">
        <v>2005</v>
      </c>
      <c r="D147" s="5">
        <f>LN('Data Original'!D147)</f>
        <v>22.89060378053243</v>
      </c>
      <c r="E147">
        <f>LN('Data Original'!E147)</f>
        <v>22.354281428591541</v>
      </c>
      <c r="F147">
        <f>LN('Data Original'!F147)</f>
        <v>4.6051701859880918</v>
      </c>
      <c r="G147">
        <f t="shared" si="5"/>
        <v>0.99179802028496122</v>
      </c>
    </row>
    <row r="148" spans="1:7">
      <c r="A148" t="s">
        <v>4</v>
      </c>
      <c r="B148" s="2">
        <v>6</v>
      </c>
      <c r="C148" s="2">
        <v>2006</v>
      </c>
      <c r="D148" s="5">
        <f>LN('Data Original'!D148)</f>
        <v>23.088450071696975</v>
      </c>
      <c r="E148">
        <f>LN('Data Original'!E148)</f>
        <v>22.563665974646298</v>
      </c>
      <c r="F148">
        <f>LN('Data Original'!F148)</f>
        <v>4.4910483368679408</v>
      </c>
      <c r="G148">
        <f t="shared" si="5"/>
        <v>0.99498874936327264</v>
      </c>
    </row>
    <row r="149" spans="1:7">
      <c r="A149" t="s">
        <v>4</v>
      </c>
      <c r="B149" s="2">
        <v>6</v>
      </c>
      <c r="C149" s="2">
        <v>2007</v>
      </c>
      <c r="D149" s="5">
        <f>LN('Data Original'!D149)</f>
        <v>23.34757204461566</v>
      </c>
      <c r="E149">
        <f>LN('Data Original'!E149)</f>
        <v>22.777591948199419</v>
      </c>
      <c r="F149">
        <f>LN('Data Original'!F149)</f>
        <v>4.4074591350830019</v>
      </c>
      <c r="G149">
        <f t="shared" si="5"/>
        <v>0.99041413122669641</v>
      </c>
    </row>
    <row r="150" spans="1:7">
      <c r="A150" t="s">
        <v>4</v>
      </c>
      <c r="B150" s="2">
        <v>6</v>
      </c>
      <c r="C150" s="2">
        <v>2008</v>
      </c>
      <c r="D150" s="5">
        <f>LN('Data Original'!D150)</f>
        <v>23.641198718045992</v>
      </c>
      <c r="E150">
        <f>LN('Data Original'!E150)</f>
        <v>23.039564782567194</v>
      </c>
      <c r="F150">
        <f>LN('Data Original'!F150)</f>
        <v>4.3015305789579648</v>
      </c>
      <c r="G150">
        <f t="shared" si="5"/>
        <v>0.99900189709070386</v>
      </c>
    </row>
    <row r="151" spans="1:7">
      <c r="A151" t="s">
        <v>4</v>
      </c>
      <c r="B151" s="2">
        <v>6</v>
      </c>
      <c r="C151" s="2">
        <v>2009</v>
      </c>
      <c r="D151" s="5">
        <f>LN('Data Original'!D151)</f>
        <v>23.491721027904585</v>
      </c>
      <c r="E151">
        <f>LN('Data Original'!E151)</f>
        <v>22.840453212441634</v>
      </c>
      <c r="F151">
        <f>LN('Data Original'!F151)</f>
        <v>4.4019110372211481</v>
      </c>
      <c r="G151">
        <f t="shared" si="5"/>
        <v>0.98603418817621391</v>
      </c>
    </row>
    <row r="152" spans="1:7">
      <c r="A152" t="s">
        <v>4</v>
      </c>
      <c r="B152" s="2">
        <v>6</v>
      </c>
      <c r="C152" s="2">
        <v>2010</v>
      </c>
      <c r="D152" s="5">
        <f>LN('Data Original'!D152)</f>
        <v>23.721395235100125</v>
      </c>
      <c r="E152">
        <f>LN('Data Original'!E152)</f>
        <v>23.129245243014974</v>
      </c>
      <c r="F152">
        <f>LN('Data Original'!F152)</f>
        <v>4.3831540589641182</v>
      </c>
      <c r="G152">
        <f t="shared" si="5"/>
        <v>0.97841823121425586</v>
      </c>
    </row>
    <row r="153" spans="1:7">
      <c r="A153" t="s">
        <v>4</v>
      </c>
      <c r="B153" s="2">
        <v>6</v>
      </c>
      <c r="C153" s="2">
        <v>2011</v>
      </c>
      <c r="D153" s="5">
        <f>LN('Data Original'!D153)</f>
        <v>23.946133683084149</v>
      </c>
      <c r="E153">
        <f>LN('Data Original'!E153)</f>
        <v>23.311033164979555</v>
      </c>
      <c r="F153">
        <f>LN('Data Original'!F153)</f>
        <v>4.2721329877717027</v>
      </c>
      <c r="G153">
        <f t="shared" si="5"/>
        <v>0.99006950301549002</v>
      </c>
    </row>
    <row r="154" spans="1:7">
      <c r="A154" t="s">
        <v>4</v>
      </c>
      <c r="B154" s="2">
        <v>6</v>
      </c>
      <c r="C154" s="2">
        <v>2012</v>
      </c>
      <c r="D154" s="5">
        <f>LN('Data Original'!D154)</f>
        <v>23.925809007193713</v>
      </c>
      <c r="E154">
        <f>LN('Data Original'!E154)</f>
        <v>23.236263757781749</v>
      </c>
      <c r="F154">
        <f>LN('Data Original'!F154)</f>
        <v>4.2901173851388803</v>
      </c>
      <c r="G154">
        <f t="shared" si="5"/>
        <v>0.98181548101976235</v>
      </c>
    </row>
    <row r="155" spans="1:7">
      <c r="A155" t="s">
        <v>4</v>
      </c>
      <c r="B155" s="2">
        <v>6</v>
      </c>
      <c r="C155" s="2">
        <v>2013</v>
      </c>
      <c r="D155" s="5">
        <f>LN('Data Original'!D155)</f>
        <v>24.089388565325077</v>
      </c>
      <c r="E155">
        <f>LN('Data Original'!E155)</f>
        <v>23.388595344100569</v>
      </c>
      <c r="F155">
        <f>LN('Data Original'!F155)</f>
        <v>4.2238721835174049</v>
      </c>
      <c r="G155">
        <f t="shared" si="5"/>
        <v>0.97413596206271824</v>
      </c>
    </row>
    <row r="156" spans="1:7">
      <c r="A156" t="s">
        <v>4</v>
      </c>
      <c r="B156" s="2">
        <v>6</v>
      </c>
      <c r="C156" s="2">
        <v>2014</v>
      </c>
      <c r="D156" s="5">
        <f>LN('Data Original'!D156)</f>
        <v>24.153406944998345</v>
      </c>
      <c r="E156">
        <f>LN('Data Original'!E156)</f>
        <v>23.352208322987455</v>
      </c>
      <c r="F156">
        <f>LN('Data Original'!F156)</f>
        <v>4.1904216735184345</v>
      </c>
      <c r="G156">
        <f t="shared" si="5"/>
        <v>0.80916381996816955</v>
      </c>
    </row>
    <row r="157" spans="1:7">
      <c r="A157" t="s">
        <v>4</v>
      </c>
      <c r="B157" s="2">
        <v>6</v>
      </c>
      <c r="C157" s="2">
        <v>2015</v>
      </c>
      <c r="D157" s="5">
        <f>LN('Data Original'!D157)</f>
        <v>24.029529634549828</v>
      </c>
      <c r="E157">
        <f>LN('Data Original'!E157)</f>
        <v>23.175975480825635</v>
      </c>
      <c r="F157">
        <f>LN('Data Original'!F157)</f>
        <v>4.2068029231868787</v>
      </c>
      <c r="G157">
        <f t="shared" si="5"/>
        <v>0.67158857673610928</v>
      </c>
    </row>
    <row r="158" spans="1:7">
      <c r="A158" t="s">
        <v>8</v>
      </c>
      <c r="B158" s="2">
        <v>7</v>
      </c>
      <c r="C158" s="2">
        <v>1990</v>
      </c>
      <c r="D158" s="5">
        <f>LN('Data Original'!D158)</f>
        <v>24.066834105771932</v>
      </c>
      <c r="E158">
        <f>LN('Data Original'!E158)</f>
        <v>22.13229968503579</v>
      </c>
      <c r="F158">
        <f>LN('Data Original'!F158)</f>
        <v>4.4855600445209598</v>
      </c>
    </row>
    <row r="159" spans="1:7">
      <c r="A159" t="s">
        <v>8</v>
      </c>
      <c r="B159" s="2">
        <v>7</v>
      </c>
      <c r="C159" s="2">
        <v>1991</v>
      </c>
      <c r="D159" s="5">
        <f>LN('Data Original'!D159)</f>
        <v>24.249273358087706</v>
      </c>
      <c r="E159">
        <f>LN('Data Original'!E159)</f>
        <v>22.159064392969391</v>
      </c>
      <c r="F159">
        <f>LN('Data Original'!F159)</f>
        <v>4.5362016868310535</v>
      </c>
    </row>
    <row r="160" spans="1:7">
      <c r="A160" t="s">
        <v>8</v>
      </c>
      <c r="B160" s="2">
        <v>7</v>
      </c>
      <c r="C160" s="2">
        <v>1992</v>
      </c>
      <c r="D160" s="5">
        <f>LN('Data Original'!D160)</f>
        <v>24.289299461061503</v>
      </c>
      <c r="E160">
        <f>LN('Data Original'!E160)</f>
        <v>22.206233085326563</v>
      </c>
      <c r="F160">
        <f>LN('Data Original'!F160)</f>
        <v>4.5153812189895435</v>
      </c>
    </row>
    <row r="161" spans="1:7">
      <c r="A161" t="s">
        <v>8</v>
      </c>
      <c r="B161" s="2">
        <v>7</v>
      </c>
      <c r="C161" s="2">
        <v>1993</v>
      </c>
      <c r="D161" s="5">
        <f>LN('Data Original'!D161)</f>
        <v>24.259256314950097</v>
      </c>
      <c r="E161">
        <f>LN('Data Original'!E161)</f>
        <v>22.119146827504625</v>
      </c>
      <c r="F161">
        <f>LN('Data Original'!F161)</f>
        <v>4.6163249615500836</v>
      </c>
      <c r="G161">
        <f>CORREL(D158:D161,E158:E161)</f>
        <v>0.49129703364867461</v>
      </c>
    </row>
    <row r="162" spans="1:7">
      <c r="A162" t="s">
        <v>8</v>
      </c>
      <c r="B162" s="2">
        <v>7</v>
      </c>
      <c r="C162" s="2">
        <v>1994</v>
      </c>
      <c r="D162" s="5">
        <f>LN('Data Original'!D162)</f>
        <v>24.502716989244735</v>
      </c>
      <c r="E162">
        <f>LN('Data Original'!E162)</f>
        <v>22.391612881939412</v>
      </c>
      <c r="F162">
        <f>LN('Data Original'!F162)</f>
        <v>4.5394886782423836</v>
      </c>
      <c r="G162">
        <f t="shared" ref="G162:G183" si="6">CORREL(D159:D162,E159:E162)</f>
        <v>0.97729320610773163</v>
      </c>
    </row>
    <row r="163" spans="1:7">
      <c r="A163" t="s">
        <v>8</v>
      </c>
      <c r="B163" s="2">
        <v>7</v>
      </c>
      <c r="C163" s="2">
        <v>1995</v>
      </c>
      <c r="D163" s="5">
        <f>LN('Data Original'!D163)</f>
        <v>24.677179066134741</v>
      </c>
      <c r="E163">
        <f>LN('Data Original'!E163)</f>
        <v>22.567468739790499</v>
      </c>
      <c r="F163">
        <f>LN('Data Original'!F163)</f>
        <v>4.5282930050831522</v>
      </c>
      <c r="G163">
        <f t="shared" si="6"/>
        <v>0.99323451512461747</v>
      </c>
    </row>
    <row r="164" spans="1:7">
      <c r="A164" t="s">
        <v>8</v>
      </c>
      <c r="B164" s="2">
        <v>7</v>
      </c>
      <c r="C164" s="2">
        <v>1996</v>
      </c>
      <c r="D164" s="5">
        <f>LN('Data Original'!D164)</f>
        <v>24.713915162829746</v>
      </c>
      <c r="E164">
        <f>LN('Data Original'!E164)</f>
        <v>22.686110833372826</v>
      </c>
      <c r="F164">
        <f>LN('Data Original'!F164)</f>
        <v>4.498639129617052</v>
      </c>
      <c r="G164">
        <f t="shared" si="6"/>
        <v>0.99188522250322841</v>
      </c>
    </row>
    <row r="165" spans="1:7">
      <c r="A165" t="s">
        <v>8</v>
      </c>
      <c r="B165" s="2">
        <v>7</v>
      </c>
      <c r="C165" s="2">
        <v>1997</v>
      </c>
      <c r="D165" s="5">
        <f>LN('Data Original'!D165)</f>
        <v>24.764754481011352</v>
      </c>
      <c r="E165">
        <f>LN('Data Original'!E165)</f>
        <v>22.81811388757863</v>
      </c>
      <c r="F165">
        <f>LN('Data Original'!F165)</f>
        <v>4.5021593194367195</v>
      </c>
      <c r="G165">
        <f t="shared" si="6"/>
        <v>0.96087970363248176</v>
      </c>
    </row>
    <row r="166" spans="1:7">
      <c r="A166" t="s">
        <v>8</v>
      </c>
      <c r="B166" s="2">
        <v>7</v>
      </c>
      <c r="C166" s="2">
        <v>1998</v>
      </c>
      <c r="D166" s="5">
        <f>LN('Data Original'!D166)</f>
        <v>24.72329971969727</v>
      </c>
      <c r="E166">
        <f>LN('Data Original'!E166)</f>
        <v>22.698931554482982</v>
      </c>
      <c r="F166">
        <f>LN('Data Original'!F166)</f>
        <v>4.5177717096065644</v>
      </c>
      <c r="G166">
        <f t="shared" si="6"/>
        <v>0.99779295130131018</v>
      </c>
    </row>
    <row r="167" spans="1:7">
      <c r="A167" t="s">
        <v>8</v>
      </c>
      <c r="B167" s="2">
        <v>7</v>
      </c>
      <c r="C167" s="2">
        <v>1999</v>
      </c>
      <c r="D167" s="5">
        <f>LN('Data Original'!D167)</f>
        <v>24.622770817815585</v>
      </c>
      <c r="E167">
        <f>LN('Data Original'!E167)</f>
        <v>22.732333505802288</v>
      </c>
      <c r="F167">
        <f>LN('Data Original'!F167)</f>
        <v>4.6094658611384753</v>
      </c>
      <c r="G167">
        <f t="shared" si="6"/>
        <v>0.38377147221350438</v>
      </c>
    </row>
    <row r="168" spans="1:7">
      <c r="A168" t="s">
        <v>8</v>
      </c>
      <c r="B168" s="2">
        <v>7</v>
      </c>
      <c r="C168" s="2">
        <v>2000</v>
      </c>
      <c r="D168" s="5">
        <f>LN('Data Original'!D168)</f>
        <v>24.655189504080894</v>
      </c>
      <c r="E168">
        <f>LN('Data Original'!E168)</f>
        <v>22.828004793577154</v>
      </c>
      <c r="F168">
        <f>LN('Data Original'!F168)</f>
        <v>4.6044843890654183</v>
      </c>
      <c r="G168">
        <f t="shared" si="6"/>
        <v>0.14225030194021854</v>
      </c>
    </row>
    <row r="169" spans="1:7">
      <c r="A169" t="s">
        <v>8</v>
      </c>
      <c r="B169" s="2">
        <v>7</v>
      </c>
      <c r="C169" s="2">
        <v>2001</v>
      </c>
      <c r="D169" s="5">
        <f>LN('Data Original'!D169)</f>
        <v>24.66703941568738</v>
      </c>
      <c r="E169">
        <f>LN('Data Original'!E169)</f>
        <v>22.822091593505785</v>
      </c>
      <c r="F169">
        <f>LN('Data Original'!F169)</f>
        <v>4.5863091668566396</v>
      </c>
      <c r="G169">
        <f t="shared" si="6"/>
        <v>-0.37134319966885904</v>
      </c>
    </row>
    <row r="170" spans="1:7">
      <c r="A170" t="s">
        <v>8</v>
      </c>
      <c r="B170" s="2">
        <v>7</v>
      </c>
      <c r="C170" s="2">
        <v>2002</v>
      </c>
      <c r="D170" s="5">
        <f>LN('Data Original'!D170)</f>
        <v>24.720567051629647</v>
      </c>
      <c r="E170">
        <f>LN('Data Original'!E170)</f>
        <v>22.909765026985621</v>
      </c>
      <c r="F170">
        <f>LN('Data Original'!F170)</f>
        <v>4.5583207277281863</v>
      </c>
      <c r="G170">
        <f t="shared" si="6"/>
        <v>0.97176464310642974</v>
      </c>
    </row>
    <row r="171" spans="1:7">
      <c r="A171" t="s">
        <v>8</v>
      </c>
      <c r="B171" s="2">
        <v>7</v>
      </c>
      <c r="C171" s="2">
        <v>2003</v>
      </c>
      <c r="D171" s="5">
        <f>LN('Data Original'!D171)</f>
        <v>24.801565701999657</v>
      </c>
      <c r="E171">
        <f>LN('Data Original'!E171)</f>
        <v>23.08588892898295</v>
      </c>
      <c r="F171">
        <f>LN('Data Original'!F171)</f>
        <v>4.5892920415950291</v>
      </c>
      <c r="G171">
        <f t="shared" si="6"/>
        <v>0.9903404463161235</v>
      </c>
    </row>
    <row r="172" spans="1:7">
      <c r="A172" t="s">
        <v>8</v>
      </c>
      <c r="B172" s="2">
        <v>7</v>
      </c>
      <c r="C172" s="2">
        <v>2004</v>
      </c>
      <c r="D172" s="5">
        <f>LN('Data Original'!D172)</f>
        <v>24.923620703667837</v>
      </c>
      <c r="E172">
        <f>LN('Data Original'!E172)</f>
        <v>23.403519011420528</v>
      </c>
      <c r="F172">
        <f>LN('Data Original'!F172)</f>
        <v>4.5996855833289159</v>
      </c>
      <c r="G172">
        <f t="shared" si="6"/>
        <v>0.99646463735604929</v>
      </c>
    </row>
    <row r="173" spans="1:7">
      <c r="A173" t="s">
        <v>8</v>
      </c>
      <c r="B173" s="2">
        <v>7</v>
      </c>
      <c r="C173" s="2">
        <v>2005</v>
      </c>
      <c r="D173" s="5">
        <f>LN('Data Original'!D173)</f>
        <v>25.040353870461381</v>
      </c>
      <c r="E173">
        <f>LN('Data Original'!E173)</f>
        <v>23.687579106526805</v>
      </c>
      <c r="F173">
        <f>LN('Data Original'!F173)</f>
        <v>4.6051701859880918</v>
      </c>
      <c r="G173">
        <f t="shared" si="6"/>
        <v>0.99959250043373582</v>
      </c>
    </row>
    <row r="174" spans="1:7">
      <c r="A174" t="s">
        <v>8</v>
      </c>
      <c r="B174" s="2">
        <v>7</v>
      </c>
      <c r="C174" s="2">
        <v>2006</v>
      </c>
      <c r="D174" s="5">
        <f>LN('Data Original'!D174)</f>
        <v>25.199317735364339</v>
      </c>
      <c r="E174">
        <f>LN('Data Original'!E174)</f>
        <v>23.986172755619414</v>
      </c>
      <c r="F174">
        <f>LN('Data Original'!F174)</f>
        <v>4.6241648103381161</v>
      </c>
      <c r="G174">
        <f t="shared" si="6"/>
        <v>0.99682363216639414</v>
      </c>
    </row>
    <row r="175" spans="1:7">
      <c r="A175" t="s">
        <v>8</v>
      </c>
      <c r="B175" s="2">
        <v>7</v>
      </c>
      <c r="C175" s="2">
        <v>2007</v>
      </c>
      <c r="D175" s="5">
        <f>LN('Data Original'!D175)</f>
        <v>25.350070305059653</v>
      </c>
      <c r="E175">
        <f>LN('Data Original'!E175)</f>
        <v>24.154797971780734</v>
      </c>
      <c r="F175">
        <f>LN('Data Original'!F175)</f>
        <v>4.6309090351145024</v>
      </c>
      <c r="G175">
        <f t="shared" si="6"/>
        <v>0.98802295755379355</v>
      </c>
    </row>
    <row r="176" spans="1:7">
      <c r="A176" t="s">
        <v>8</v>
      </c>
      <c r="B176" s="2">
        <v>7</v>
      </c>
      <c r="C176" s="2">
        <v>2008</v>
      </c>
      <c r="D176" s="5">
        <f>LN('Data Original'!D176)</f>
        <v>25.523928790581476</v>
      </c>
      <c r="E176">
        <f>LN('Data Original'!E176)</f>
        <v>24.258605917477489</v>
      </c>
      <c r="F176">
        <f>LN('Data Original'!F176)</f>
        <v>4.6001175530466716</v>
      </c>
      <c r="G176">
        <f t="shared" si="6"/>
        <v>0.96926541082096407</v>
      </c>
    </row>
    <row r="177" spans="1:7">
      <c r="A177" t="s">
        <v>8</v>
      </c>
      <c r="B177" s="2">
        <v>7</v>
      </c>
      <c r="C177" s="2">
        <v>2009</v>
      </c>
      <c r="D177" s="5">
        <f>LN('Data Original'!D177)</f>
        <v>25.519213395009437</v>
      </c>
      <c r="E177">
        <f>LN('Data Original'!E177)</f>
        <v>24.137728240541822</v>
      </c>
      <c r="F177">
        <f>LN('Data Original'!F177)</f>
        <v>4.5829167215885933</v>
      </c>
      <c r="G177">
        <f t="shared" si="6"/>
        <v>0.85113118443317237</v>
      </c>
    </row>
    <row r="178" spans="1:7">
      <c r="A178" t="s">
        <v>8</v>
      </c>
      <c r="B178" s="2">
        <v>7</v>
      </c>
      <c r="C178" s="2">
        <v>2010</v>
      </c>
      <c r="D178" s="5">
        <f>LN('Data Original'!D178)</f>
        <v>25.720572700831333</v>
      </c>
      <c r="E178">
        <f>LN('Data Original'!E178)</f>
        <v>24.382662329406021</v>
      </c>
      <c r="F178">
        <f>LN('Data Original'!F178)</f>
        <v>4.547936635213925</v>
      </c>
      <c r="G178">
        <f t="shared" si="6"/>
        <v>0.84715456112466125</v>
      </c>
    </row>
    <row r="179" spans="1:7">
      <c r="A179" t="s">
        <v>8</v>
      </c>
      <c r="B179" s="2">
        <v>7</v>
      </c>
      <c r="C179" s="2">
        <v>2011</v>
      </c>
      <c r="D179" s="5">
        <f>LN('Data Original'!D179)</f>
        <v>25.851814528571943</v>
      </c>
      <c r="E179">
        <f>LN('Data Original'!E179)</f>
        <v>24.634113228738787</v>
      </c>
      <c r="F179">
        <f>LN('Data Original'!F179)</f>
        <v>4.5702695843728982</v>
      </c>
      <c r="G179">
        <f t="shared" si="6"/>
        <v>0.95902792565151473</v>
      </c>
    </row>
    <row r="180" spans="1:7">
      <c r="A180" t="s">
        <v>8</v>
      </c>
      <c r="B180" s="2">
        <v>7</v>
      </c>
      <c r="C180" s="2">
        <v>2012</v>
      </c>
      <c r="D180" s="5">
        <f>LN('Data Original'!D180)</f>
        <v>25.965139828071237</v>
      </c>
      <c r="E180">
        <f>LN('Data Original'!E180)</f>
        <v>24.666624313611273</v>
      </c>
      <c r="F180">
        <f>LN('Data Original'!F180)</f>
        <v>4.5012847481030791</v>
      </c>
      <c r="G180">
        <f t="shared" si="6"/>
        <v>0.98115878718388905</v>
      </c>
    </row>
    <row r="181" spans="1:7">
      <c r="A181" t="s">
        <v>8</v>
      </c>
      <c r="B181" s="2">
        <v>7</v>
      </c>
      <c r="C181" s="2">
        <v>2013</v>
      </c>
      <c r="D181" s="5">
        <f>LN('Data Original'!D181)</f>
        <v>26.010855870853558</v>
      </c>
      <c r="E181">
        <f>LN('Data Original'!E181)</f>
        <v>24.595009770508554</v>
      </c>
      <c r="F181">
        <f>LN('Data Original'!F181)</f>
        <v>4.5049653973888848</v>
      </c>
      <c r="G181">
        <f t="shared" si="6"/>
        <v>0.79504765605705685</v>
      </c>
    </row>
    <row r="182" spans="1:7">
      <c r="A182" t="s">
        <v>8</v>
      </c>
      <c r="B182" s="2">
        <v>7</v>
      </c>
      <c r="C182" s="2">
        <v>2014</v>
      </c>
      <c r="D182" s="5">
        <f>LN('Data Original'!D182)</f>
        <v>26.036575258913658</v>
      </c>
      <c r="E182">
        <f>LN('Data Original'!E182)</f>
        <v>24.533390237362553</v>
      </c>
      <c r="F182">
        <f>LN('Data Original'!F182)</f>
        <v>4.5332012857352106</v>
      </c>
      <c r="G182">
        <f t="shared" si="6"/>
        <v>-0.63211802269294604</v>
      </c>
    </row>
    <row r="183" spans="1:7">
      <c r="A183" t="s">
        <v>8</v>
      </c>
      <c r="B183" s="2">
        <v>7</v>
      </c>
      <c r="C183" s="2">
        <v>2015</v>
      </c>
      <c r="D183" s="5">
        <f>LN('Data Original'!D183)</f>
        <v>25.982795596537137</v>
      </c>
      <c r="E183">
        <f>LN('Data Original'!E183)</f>
        <v>24.414579664046922</v>
      </c>
      <c r="F183">
        <f>LN('Data Original'!F183)</f>
        <v>4.5531355235632356</v>
      </c>
      <c r="G183">
        <f t="shared" si="6"/>
        <v>-0.18312785398962483</v>
      </c>
    </row>
    <row r="184" spans="1:7">
      <c r="A184" t="s">
        <v>5</v>
      </c>
      <c r="B184" s="2">
        <v>8</v>
      </c>
      <c r="C184" s="2">
        <v>1990</v>
      </c>
      <c r="D184" s="5">
        <f>LN('Data Original'!D184)</f>
        <v>23.052492860886879</v>
      </c>
      <c r="E184">
        <f>LN('Data Original'!E184)</f>
        <v>21.492674740102188</v>
      </c>
      <c r="F184">
        <f>LN('Data Original'!F184)</f>
        <v>4.7448380313140319</v>
      </c>
    </row>
    <row r="185" spans="1:7">
      <c r="A185" t="s">
        <v>5</v>
      </c>
      <c r="B185" s="2">
        <v>8</v>
      </c>
      <c r="C185" s="2">
        <v>1991</v>
      </c>
      <c r="D185" s="5">
        <f>LN('Data Original'!D185)</f>
        <v>23.239024950217175</v>
      </c>
      <c r="E185">
        <f>LN('Data Original'!E185)</f>
        <v>21.512141291715217</v>
      </c>
      <c r="F185">
        <f>LN('Data Original'!F185)</f>
        <v>4.7034813083801712</v>
      </c>
    </row>
    <row r="186" spans="1:7">
      <c r="A186" t="s">
        <v>5</v>
      </c>
      <c r="B186" s="2">
        <v>8</v>
      </c>
      <c r="C186" s="2">
        <v>1992</v>
      </c>
      <c r="D186" s="5">
        <f>LN('Data Original'!D186)</f>
        <v>23.378126209534503</v>
      </c>
      <c r="E186">
        <f>LN('Data Original'!E186)</f>
        <v>21.690911061335473</v>
      </c>
      <c r="F186">
        <f>LN('Data Original'!F186)</f>
        <v>4.6837669801833917</v>
      </c>
    </row>
    <row r="187" spans="1:7">
      <c r="A187" t="s">
        <v>5</v>
      </c>
      <c r="B187" s="2">
        <v>8</v>
      </c>
      <c r="C187" s="2">
        <v>1993</v>
      </c>
      <c r="D187" s="5">
        <f>LN('Data Original'!D187)</f>
        <v>23.530738961039695</v>
      </c>
      <c r="E187">
        <f>LN('Data Original'!E187)</f>
        <v>21.738482023816825</v>
      </c>
      <c r="F187">
        <f>LN('Data Original'!F187)</f>
        <v>4.555401285429479</v>
      </c>
      <c r="G187">
        <f>CORREL(D184:D187,E184:E187)</f>
        <v>0.93459179726527108</v>
      </c>
    </row>
    <row r="188" spans="1:7">
      <c r="A188" t="s">
        <v>5</v>
      </c>
      <c r="B188" s="2">
        <v>8</v>
      </c>
      <c r="C188" s="2">
        <v>1994</v>
      </c>
      <c r="D188" s="5">
        <f>LN('Data Original'!D188)</f>
        <v>23.683319118043386</v>
      </c>
      <c r="E188">
        <f>LN('Data Original'!E188)</f>
        <v>21.901397619512522</v>
      </c>
      <c r="F188">
        <f>LN('Data Original'!F188)</f>
        <v>4.5007091265086832</v>
      </c>
      <c r="G188">
        <f t="shared" ref="G188:G209" si="7">CORREL(D185:D188,E185:E188)</f>
        <v>0.97700442200783422</v>
      </c>
    </row>
    <row r="189" spans="1:7">
      <c r="A189" t="s">
        <v>5</v>
      </c>
      <c r="B189" s="2">
        <v>8</v>
      </c>
      <c r="C189" s="2">
        <v>1995</v>
      </c>
      <c r="D189" s="5">
        <f>LN('Data Original'!D189)</f>
        <v>23.78253613130439</v>
      </c>
      <c r="E189">
        <f>LN('Data Original'!E189)</f>
        <v>21.977969777678705</v>
      </c>
      <c r="F189">
        <f>LN('Data Original'!F189)</f>
        <v>4.442950082515158</v>
      </c>
      <c r="G189">
        <f t="shared" si="7"/>
        <v>0.97690748929320026</v>
      </c>
    </row>
    <row r="190" spans="1:7">
      <c r="A190" t="s">
        <v>5</v>
      </c>
      <c r="B190" s="2">
        <v>8</v>
      </c>
      <c r="C190" s="2">
        <v>1996</v>
      </c>
      <c r="D190" s="5">
        <f>LN('Data Original'!D190)</f>
        <v>23.843734691901727</v>
      </c>
      <c r="E190">
        <f>LN('Data Original'!E190)</f>
        <v>22.070611447927728</v>
      </c>
      <c r="F190">
        <f>LN('Data Original'!F190)</f>
        <v>4.4360534219901337</v>
      </c>
      <c r="G190">
        <f t="shared" si="7"/>
        <v>0.99563807335612009</v>
      </c>
    </row>
    <row r="191" spans="1:7">
      <c r="A191" t="s">
        <v>5</v>
      </c>
      <c r="B191" s="2">
        <v>8</v>
      </c>
      <c r="C191" s="2">
        <v>1997</v>
      </c>
      <c r="D191" s="5">
        <f>LN('Data Original'!D191)</f>
        <v>23.900235746731319</v>
      </c>
      <c r="E191">
        <f>LN('Data Original'!E191)</f>
        <v>22.162437237667067</v>
      </c>
      <c r="F191">
        <f>LN('Data Original'!F191)</f>
        <v>4.4208277465168502</v>
      </c>
      <c r="G191">
        <f t="shared" si="7"/>
        <v>0.9830610089887597</v>
      </c>
    </row>
    <row r="192" spans="1:7">
      <c r="A192" t="s">
        <v>5</v>
      </c>
      <c r="B192" s="2">
        <v>8</v>
      </c>
      <c r="C192" s="2">
        <v>1998</v>
      </c>
      <c r="D192" s="5">
        <f>LN('Data Original'!D192)</f>
        <v>23.95777876259401</v>
      </c>
      <c r="E192">
        <f>LN('Data Original'!E192)</f>
        <v>22.145988554679853</v>
      </c>
      <c r="F192">
        <f>LN('Data Original'!F192)</f>
        <v>4.427129942166931</v>
      </c>
      <c r="G192">
        <f t="shared" si="7"/>
        <v>0.91632125846465629</v>
      </c>
    </row>
    <row r="193" spans="1:7">
      <c r="A193" t="s">
        <v>5</v>
      </c>
      <c r="B193" s="2">
        <v>8</v>
      </c>
      <c r="C193" s="2">
        <v>1999</v>
      </c>
      <c r="D193" s="5">
        <f>LN('Data Original'!D193)</f>
        <v>23.901111312256621</v>
      </c>
      <c r="E193">
        <f>LN('Data Original'!E193)</f>
        <v>21.990832966797502</v>
      </c>
      <c r="F193">
        <f>LN('Data Original'!F193)</f>
        <v>4.3446116535347397</v>
      </c>
      <c r="G193">
        <f t="shared" si="7"/>
        <v>0.38454505561968416</v>
      </c>
    </row>
    <row r="194" spans="1:7">
      <c r="A194" t="s">
        <v>5</v>
      </c>
      <c r="B194" s="2">
        <v>8</v>
      </c>
      <c r="C194" s="2">
        <v>2000</v>
      </c>
      <c r="D194" s="5">
        <f>LN('Data Original'!D194)</f>
        <v>23.851428897680893</v>
      </c>
      <c r="E194">
        <f>LN('Data Original'!E194)</f>
        <v>22.020621822958116</v>
      </c>
      <c r="F194">
        <f>LN('Data Original'!F194)</f>
        <v>4.3689620175534358</v>
      </c>
      <c r="G194">
        <f t="shared" si="7"/>
        <v>0.58418387184361531</v>
      </c>
    </row>
    <row r="195" spans="1:7">
      <c r="A195" t="s">
        <v>5</v>
      </c>
      <c r="B195" s="2">
        <v>8</v>
      </c>
      <c r="C195" s="2">
        <v>2001</v>
      </c>
      <c r="D195" s="5">
        <f>LN('Data Original'!D195)</f>
        <v>23.763349868070904</v>
      </c>
      <c r="E195">
        <f>LN('Data Original'!E195)</f>
        <v>21.905618349492034</v>
      </c>
      <c r="F195">
        <f>LN('Data Original'!F195)</f>
        <v>4.3774209446361247</v>
      </c>
      <c r="G195">
        <f t="shared" si="7"/>
        <v>0.90631231181626015</v>
      </c>
    </row>
    <row r="196" spans="1:7">
      <c r="A196" t="s">
        <v>5</v>
      </c>
      <c r="B196" s="2">
        <v>8</v>
      </c>
      <c r="C196" s="2">
        <v>2002</v>
      </c>
      <c r="D196" s="5">
        <f>LN('Data Original'!D196)</f>
        <v>23.335685807033371</v>
      </c>
      <c r="E196">
        <f>LN('Data Original'!E196)</f>
        <v>21.714068707335009</v>
      </c>
      <c r="F196">
        <f>LN('Data Original'!F196)</f>
        <v>4.4785910047820909</v>
      </c>
      <c r="G196">
        <f t="shared" si="7"/>
        <v>0.97613495484101132</v>
      </c>
    </row>
    <row r="197" spans="1:7">
      <c r="A197" t="s">
        <v>5</v>
      </c>
      <c r="B197" s="2">
        <v>8</v>
      </c>
      <c r="C197" s="2">
        <v>2003</v>
      </c>
      <c r="D197" s="5">
        <f>LN('Data Original'!D197)</f>
        <v>23.213740291037876</v>
      </c>
      <c r="E197">
        <f>LN('Data Original'!E197)</f>
        <v>21.839237718909946</v>
      </c>
      <c r="F197">
        <f>LN('Data Original'!F197)</f>
        <v>4.6982949385716042</v>
      </c>
      <c r="G197">
        <f t="shared" si="7"/>
        <v>0.80294094213818201</v>
      </c>
    </row>
    <row r="198" spans="1:7">
      <c r="A198" t="s">
        <v>5</v>
      </c>
      <c r="B198" s="2">
        <v>8</v>
      </c>
      <c r="C198" s="2">
        <v>2004</v>
      </c>
      <c r="D198" s="5">
        <f>LN('Data Original'!D198)</f>
        <v>23.341245440958772</v>
      </c>
      <c r="E198">
        <f>LN('Data Original'!E198)</f>
        <v>22.171728348263869</v>
      </c>
      <c r="F198">
        <f>LN('Data Original'!F198)</f>
        <v>4.7164249890039311</v>
      </c>
      <c r="G198">
        <f t="shared" si="7"/>
        <v>6.4132611696520958E-2</v>
      </c>
    </row>
    <row r="199" spans="1:7">
      <c r="A199" t="s">
        <v>5</v>
      </c>
      <c r="B199" s="2">
        <v>8</v>
      </c>
      <c r="C199" s="2">
        <v>2005</v>
      </c>
      <c r="D199" s="5">
        <f>LN('Data Original'!D199)</f>
        <v>23.579621094031761</v>
      </c>
      <c r="E199">
        <f>LN('Data Original'!E199)</f>
        <v>22.349631851082911</v>
      </c>
      <c r="F199">
        <f>LN('Data Original'!F199)</f>
        <v>4.6051701859880918</v>
      </c>
      <c r="G199">
        <f t="shared" si="7"/>
        <v>0.76813701262625167</v>
      </c>
    </row>
    <row r="200" spans="1:7">
      <c r="A200" t="s">
        <v>5</v>
      </c>
      <c r="B200" s="2">
        <v>8</v>
      </c>
      <c r="C200" s="2">
        <v>2006</v>
      </c>
      <c r="D200" s="5">
        <f>LN('Data Original'!D200)</f>
        <v>23.699815291083627</v>
      </c>
      <c r="E200">
        <f>LN('Data Original'!E200)</f>
        <v>22.478920934275024</v>
      </c>
      <c r="F200">
        <f>LN('Data Original'!F200)</f>
        <v>4.5958012154444106</v>
      </c>
      <c r="G200">
        <f t="shared" si="7"/>
        <v>0.96272988371055346</v>
      </c>
    </row>
    <row r="201" spans="1:7">
      <c r="A201" t="s">
        <v>5</v>
      </c>
      <c r="B201" s="2">
        <v>8</v>
      </c>
      <c r="C201" s="2">
        <v>2007</v>
      </c>
      <c r="D201" s="5">
        <f>LN('Data Original'!D201)</f>
        <v>23.878605305009241</v>
      </c>
      <c r="E201">
        <f>LN('Data Original'!E201)</f>
        <v>22.659609879524563</v>
      </c>
      <c r="F201">
        <f>LN('Data Original'!F201)</f>
        <v>4.5986126221965282</v>
      </c>
      <c r="G201">
        <f t="shared" si="7"/>
        <v>0.99602209485713222</v>
      </c>
    </row>
    <row r="202" spans="1:7">
      <c r="A202" t="s">
        <v>5</v>
      </c>
      <c r="B202" s="2">
        <v>8</v>
      </c>
      <c r="C202" s="2">
        <v>2008</v>
      </c>
      <c r="D202" s="5">
        <f>LN('Data Original'!D202)</f>
        <v>24.136589398406407</v>
      </c>
      <c r="E202">
        <f>LN('Data Original'!E202)</f>
        <v>22.961014987566266</v>
      </c>
      <c r="F202">
        <f>LN('Data Original'!F202)</f>
        <v>4.5352826240529405</v>
      </c>
      <c r="G202">
        <f t="shared" si="7"/>
        <v>0.99945992895881064</v>
      </c>
    </row>
    <row r="203" spans="1:7">
      <c r="A203" t="s">
        <v>5</v>
      </c>
      <c r="B203" s="2">
        <v>8</v>
      </c>
      <c r="C203" s="2">
        <v>2009</v>
      </c>
      <c r="D203" s="5">
        <f>LN('Data Original'!D203)</f>
        <v>24.178351476497429</v>
      </c>
      <c r="E203">
        <f>LN('Data Original'!E203)</f>
        <v>22.887908407094301</v>
      </c>
      <c r="F203">
        <f>LN('Data Original'!F203)</f>
        <v>4.514164640450832</v>
      </c>
      <c r="G203">
        <f t="shared" si="7"/>
        <v>0.97754902749214767</v>
      </c>
    </row>
    <row r="204" spans="1:7">
      <c r="A204" t="s">
        <v>5</v>
      </c>
      <c r="B204" s="2">
        <v>8</v>
      </c>
      <c r="C204" s="2">
        <v>2010</v>
      </c>
      <c r="D204" s="5">
        <f>LN('Data Original'!D204)</f>
        <v>24.41924502817557</v>
      </c>
      <c r="E204">
        <f>LN('Data Original'!E204)</f>
        <v>23.095269522463614</v>
      </c>
      <c r="F204">
        <f>LN('Data Original'!F204)</f>
        <v>4.3812175089293799</v>
      </c>
      <c r="G204">
        <f t="shared" si="7"/>
        <v>0.96280143960336462</v>
      </c>
    </row>
    <row r="205" spans="1:7">
      <c r="A205" t="s">
        <v>5</v>
      </c>
      <c r="B205" s="2">
        <v>8</v>
      </c>
      <c r="C205" s="2">
        <v>2011</v>
      </c>
      <c r="D205" s="5">
        <f>LN('Data Original'!D205)</f>
        <v>24.593674867654094</v>
      </c>
      <c r="E205">
        <f>LN('Data Original'!E205)</f>
        <v>23.28170589925962</v>
      </c>
      <c r="F205">
        <f>LN('Data Original'!F205)</f>
        <v>4.355126609499532</v>
      </c>
      <c r="G205">
        <f t="shared" si="7"/>
        <v>0.96069698647442414</v>
      </c>
    </row>
    <row r="206" spans="1:7">
      <c r="A206" t="s">
        <v>5</v>
      </c>
      <c r="B206" s="2">
        <v>8</v>
      </c>
      <c r="C206" s="2">
        <v>2012</v>
      </c>
      <c r="D206" s="5">
        <f>LN('Data Original'!D206)</f>
        <v>24.660293601364124</v>
      </c>
      <c r="E206">
        <f>LN('Data Original'!E206)</f>
        <v>23.327185807654054</v>
      </c>
      <c r="F206">
        <f>LN('Data Original'!F206)</f>
        <v>4.3346924605897383</v>
      </c>
      <c r="G206">
        <f t="shared" si="7"/>
        <v>0.99861598151578657</v>
      </c>
    </row>
    <row r="207" spans="1:7">
      <c r="A207" t="s">
        <v>5</v>
      </c>
      <c r="B207" s="2">
        <v>8</v>
      </c>
      <c r="C207" s="2">
        <v>2013</v>
      </c>
      <c r="D207" s="5">
        <f>LN('Data Original'!D207)</f>
        <v>24.775589769905899</v>
      </c>
      <c r="E207">
        <f>LN('Data Original'!E207)</f>
        <v>23.343454163769579</v>
      </c>
      <c r="F207">
        <f>LN('Data Original'!F207)</f>
        <v>4.2589337774528477</v>
      </c>
      <c r="G207">
        <f t="shared" si="7"/>
        <v>0.94598733073740027</v>
      </c>
    </row>
    <row r="208" spans="1:7">
      <c r="A208" t="s">
        <v>5</v>
      </c>
      <c r="B208" s="2">
        <v>8</v>
      </c>
      <c r="C208" s="2">
        <v>2014</v>
      </c>
      <c r="D208" s="5">
        <f>LN('Data Original'!D208)</f>
        <v>24.7704489079909</v>
      </c>
      <c r="E208">
        <f>LN('Data Original'!E208)</f>
        <v>23.340031607739505</v>
      </c>
      <c r="F208">
        <f>LN('Data Original'!F208)</f>
        <v>4.307763159103283</v>
      </c>
      <c r="G208">
        <f t="shared" si="7"/>
        <v>0.92103904064729369</v>
      </c>
    </row>
    <row r="209" spans="1:7">
      <c r="A209" t="s">
        <v>5</v>
      </c>
      <c r="B209" s="2">
        <v>8</v>
      </c>
      <c r="C209" s="2">
        <v>2015</v>
      </c>
      <c r="D209" s="5">
        <f>LN('Data Original'!D209)</f>
        <v>24.695574583247918</v>
      </c>
      <c r="E209">
        <f>LN('Data Original'!E209)</f>
        <v>23.225608118235304</v>
      </c>
      <c r="F209">
        <f>LN('Data Original'!F209)</f>
        <v>4.3049599664361455</v>
      </c>
      <c r="G209">
        <f t="shared" si="7"/>
        <v>0.4636628793183436</v>
      </c>
    </row>
    <row r="210" spans="1:7">
      <c r="A210" t="s">
        <v>1</v>
      </c>
      <c r="B210" s="2">
        <v>9</v>
      </c>
      <c r="C210" s="2">
        <v>1990</v>
      </c>
      <c r="D210" s="5">
        <f>LN('Data Original'!D210)</f>
        <v>22.466535097014031</v>
      </c>
      <c r="E210">
        <f>LN('Data Original'!E210)</f>
        <v>21.397841631920922</v>
      </c>
      <c r="F210">
        <f>LN('Data Original'!F210)</f>
        <v>4.5472377798871886</v>
      </c>
    </row>
    <row r="211" spans="1:7">
      <c r="A211" t="s">
        <v>1</v>
      </c>
      <c r="B211" s="2">
        <v>9</v>
      </c>
      <c r="C211" s="2">
        <v>1991</v>
      </c>
      <c r="D211" s="5">
        <f>LN('Data Original'!D211)</f>
        <v>22.702610762087961</v>
      </c>
      <c r="E211">
        <f>LN('Data Original'!E211)</f>
        <v>21.506939044205726</v>
      </c>
      <c r="F211">
        <f>LN('Data Original'!F211)</f>
        <v>4.6335057582043229</v>
      </c>
    </row>
    <row r="212" spans="1:7">
      <c r="A212" t="s">
        <v>1</v>
      </c>
      <c r="B212" s="2">
        <v>9</v>
      </c>
      <c r="C212" s="2">
        <v>1992</v>
      </c>
      <c r="D212" s="5">
        <f>LN('Data Original'!D212)</f>
        <v>22.872466623041099</v>
      </c>
      <c r="E212">
        <f>LN('Data Original'!E212)</f>
        <v>21.67121026262236</v>
      </c>
      <c r="F212">
        <f>LN('Data Original'!F212)</f>
        <v>4.5802556141576281</v>
      </c>
    </row>
    <row r="213" spans="1:7">
      <c r="A213" t="s">
        <v>1</v>
      </c>
      <c r="B213" s="2">
        <v>9</v>
      </c>
      <c r="C213" s="2">
        <v>1993</v>
      </c>
      <c r="D213" s="5">
        <f>LN('Data Original'!D213)</f>
        <v>22.983569537683852</v>
      </c>
      <c r="E213">
        <f>LN('Data Original'!E213)</f>
        <v>21.790077813064723</v>
      </c>
      <c r="F213">
        <f>LN('Data Original'!F213)</f>
        <v>4.5601975831322283</v>
      </c>
      <c r="G213">
        <f>CORREL(D210:D213,E210:E213)</f>
        <v>0.9812442493558613</v>
      </c>
    </row>
    <row r="214" spans="1:7">
      <c r="A214" t="s">
        <v>1</v>
      </c>
      <c r="B214" s="2">
        <v>9</v>
      </c>
      <c r="C214" s="2">
        <v>1994</v>
      </c>
      <c r="D214" s="5">
        <f>LN('Data Original'!D214)</f>
        <v>23.072066353737419</v>
      </c>
      <c r="E214">
        <f>LN('Data Original'!E214)</f>
        <v>21.922326596911326</v>
      </c>
      <c r="F214">
        <f>LN('Data Original'!F214)</f>
        <v>4.5635495907306964</v>
      </c>
      <c r="G214">
        <f t="shared" ref="G214:G235" si="8">CORREL(D211:D214,E211:E214)</f>
        <v>0.99533863653491073</v>
      </c>
    </row>
    <row r="215" spans="1:7">
      <c r="A215" t="s">
        <v>1</v>
      </c>
      <c r="B215" s="2">
        <v>9</v>
      </c>
      <c r="C215" s="2">
        <v>1995</v>
      </c>
      <c r="D215" s="5">
        <f>LN('Data Original'!D215)</f>
        <v>23.169518279752872</v>
      </c>
      <c r="E215">
        <f>LN('Data Original'!E215)</f>
        <v>22.02997571872346</v>
      </c>
      <c r="F215">
        <f>LN('Data Original'!F215)</f>
        <v>4.5368433504536299</v>
      </c>
      <c r="G215">
        <f t="shared" si="8"/>
        <v>0.9979242376386519</v>
      </c>
    </row>
    <row r="216" spans="1:7">
      <c r="A216" t="s">
        <v>1</v>
      </c>
      <c r="B216" s="2">
        <v>9</v>
      </c>
      <c r="C216" s="2">
        <v>1996</v>
      </c>
      <c r="D216" s="5">
        <f>LN('Data Original'!D216)</f>
        <v>23.177713279249701</v>
      </c>
      <c r="E216">
        <f>LN('Data Original'!E216)</f>
        <v>22.125768136910509</v>
      </c>
      <c r="F216">
        <f>LN('Data Original'!F216)</f>
        <v>4.5301713417969376</v>
      </c>
      <c r="G216">
        <f t="shared" si="8"/>
        <v>0.97180910368981588</v>
      </c>
    </row>
    <row r="217" spans="1:7">
      <c r="A217" t="s">
        <v>1</v>
      </c>
      <c r="B217" s="2">
        <v>9</v>
      </c>
      <c r="C217" s="2">
        <v>1997</v>
      </c>
      <c r="D217" s="5">
        <f>LN('Data Original'!D217)</f>
        <v>23.254419737899731</v>
      </c>
      <c r="E217">
        <f>LN('Data Original'!E217)</f>
        <v>22.185016403801679</v>
      </c>
      <c r="F217">
        <f>LN('Data Original'!F217)</f>
        <v>4.5334384435870687</v>
      </c>
      <c r="G217">
        <f t="shared" si="8"/>
        <v>0.9535406308641633</v>
      </c>
    </row>
    <row r="218" spans="1:7">
      <c r="A218" t="s">
        <v>1</v>
      </c>
      <c r="B218" s="2">
        <v>9</v>
      </c>
      <c r="C218" s="2">
        <v>1998</v>
      </c>
      <c r="D218" s="5">
        <f>LN('Data Original'!D218)</f>
        <v>23.335832509887005</v>
      </c>
      <c r="E218">
        <f>LN('Data Original'!E218)</f>
        <v>22.382002355699896</v>
      </c>
      <c r="F218">
        <f>LN('Data Original'!F218)</f>
        <v>4.5300583353308808</v>
      </c>
      <c r="G218">
        <f t="shared" si="8"/>
        <v>0.96395129392295742</v>
      </c>
    </row>
    <row r="219" spans="1:7">
      <c r="A219" t="s">
        <v>1</v>
      </c>
      <c r="B219" s="2">
        <v>9</v>
      </c>
      <c r="C219" s="2">
        <v>1999</v>
      </c>
      <c r="D219" s="5">
        <f>LN('Data Original'!D219)</f>
        <v>23.377282149556134</v>
      </c>
      <c r="E219">
        <f>LN('Data Original'!E219)</f>
        <v>22.550908810626694</v>
      </c>
      <c r="F219">
        <f>LN('Data Original'!F219)</f>
        <v>4.5506449922239511</v>
      </c>
      <c r="G219">
        <f t="shared" si="8"/>
        <v>0.96022664645258493</v>
      </c>
    </row>
    <row r="220" spans="1:7">
      <c r="A220" t="s">
        <v>1</v>
      </c>
      <c r="B220" s="2">
        <v>9</v>
      </c>
      <c r="C220" s="2">
        <v>2000</v>
      </c>
      <c r="D220" s="5">
        <f>LN('Data Original'!D220)</f>
        <v>23.428979978251075</v>
      </c>
      <c r="E220">
        <f>LN('Data Original'!E220)</f>
        <v>22.592478154313987</v>
      </c>
      <c r="F220">
        <f>LN('Data Original'!F220)</f>
        <v>4.52886589774279</v>
      </c>
      <c r="G220">
        <f t="shared" si="8"/>
        <v>0.97958568299962112</v>
      </c>
    </row>
    <row r="221" spans="1:7">
      <c r="A221" t="s">
        <v>1</v>
      </c>
      <c r="B221" s="2">
        <v>9</v>
      </c>
      <c r="C221" s="2">
        <v>2001</v>
      </c>
      <c r="D221" s="5">
        <f>LN('Data Original'!D221)</f>
        <v>23.491469960868368</v>
      </c>
      <c r="E221">
        <f>LN('Data Original'!E221)</f>
        <v>22.596182043249559</v>
      </c>
      <c r="F221">
        <f>LN('Data Original'!F221)</f>
        <v>4.5109410152422384</v>
      </c>
      <c r="G221">
        <f t="shared" si="8"/>
        <v>0.82804195637961819</v>
      </c>
    </row>
    <row r="222" spans="1:7">
      <c r="A222" t="s">
        <v>1</v>
      </c>
      <c r="B222" s="2">
        <v>9</v>
      </c>
      <c r="C222" s="2">
        <v>2002</v>
      </c>
      <c r="D222" s="5">
        <f>LN('Data Original'!D222)</f>
        <v>23.528140222684161</v>
      </c>
      <c r="E222">
        <f>LN('Data Original'!E222)</f>
        <v>22.600517886527506</v>
      </c>
      <c r="F222">
        <f>LN('Data Original'!F222)</f>
        <v>4.5207565331248611</v>
      </c>
      <c r="G222">
        <f t="shared" si="8"/>
        <v>0.86808912462397936</v>
      </c>
    </row>
    <row r="223" spans="1:7">
      <c r="A223" t="s">
        <v>1</v>
      </c>
      <c r="B223" s="2">
        <v>9</v>
      </c>
      <c r="C223" s="2">
        <v>2003</v>
      </c>
      <c r="D223" s="5">
        <f>LN('Data Original'!D223)</f>
        <v>23.569337335945995</v>
      </c>
      <c r="E223">
        <f>LN('Data Original'!E223)</f>
        <v>22.678158637161623</v>
      </c>
      <c r="F223">
        <f>LN('Data Original'!F223)</f>
        <v>4.5727978843054613</v>
      </c>
      <c r="G223">
        <f t="shared" si="8"/>
        <v>0.77786087234190338</v>
      </c>
    </row>
    <row r="224" spans="1:7">
      <c r="A224" t="s">
        <v>1</v>
      </c>
      <c r="B224" s="2">
        <v>9</v>
      </c>
      <c r="C224" s="2">
        <v>2004</v>
      </c>
      <c r="D224" s="5">
        <f>LN('Data Original'!D224)</f>
        <v>23.644382317119611</v>
      </c>
      <c r="E224">
        <f>LN('Data Original'!E224)</f>
        <v>22.790283501681696</v>
      </c>
      <c r="F224">
        <f>LN('Data Original'!F224)</f>
        <v>4.5989157530885141</v>
      </c>
      <c r="G224">
        <f t="shared" si="8"/>
        <v>0.97749160273255209</v>
      </c>
    </row>
    <row r="225" spans="1:7">
      <c r="A225" t="s">
        <v>1</v>
      </c>
      <c r="B225" s="2">
        <v>9</v>
      </c>
      <c r="C225" s="2">
        <v>2005</v>
      </c>
      <c r="D225" s="5">
        <f>LN('Data Original'!D225)</f>
        <v>23.718698065491399</v>
      </c>
      <c r="E225">
        <f>LN('Data Original'!E225)</f>
        <v>22.894151119472468</v>
      </c>
      <c r="F225">
        <f>LN('Data Original'!F225)</f>
        <v>4.6051701859880918</v>
      </c>
      <c r="G225">
        <f t="shared" si="8"/>
        <v>0.99843876473001814</v>
      </c>
    </row>
    <row r="226" spans="1:7">
      <c r="A226" t="s">
        <v>1</v>
      </c>
      <c r="B226" s="2">
        <v>9</v>
      </c>
      <c r="C226" s="2">
        <v>2006</v>
      </c>
      <c r="D226" s="5">
        <f>LN('Data Original'!D226)</f>
        <v>23.843822960945833</v>
      </c>
      <c r="E226">
        <f>LN('Data Original'!E226)</f>
        <v>23.01571051649179</v>
      </c>
      <c r="F226">
        <f>LN('Data Original'!F226)</f>
        <v>4.6010942727661401</v>
      </c>
      <c r="G226">
        <f t="shared" si="8"/>
        <v>0.99391519201898071</v>
      </c>
    </row>
    <row r="227" spans="1:7">
      <c r="A227" t="s">
        <v>1</v>
      </c>
      <c r="B227" s="2">
        <v>9</v>
      </c>
      <c r="C227" s="2">
        <v>2007</v>
      </c>
      <c r="D227" s="5">
        <f>LN('Data Original'!D227)</f>
        <v>24.013755096624145</v>
      </c>
      <c r="E227">
        <f>LN('Data Original'!E227)</f>
        <v>23.120608342992085</v>
      </c>
      <c r="F227">
        <f>LN('Data Original'!F227)</f>
        <v>4.5787268703220141</v>
      </c>
      <c r="G227">
        <f t="shared" si="8"/>
        <v>0.98532098950001668</v>
      </c>
    </row>
    <row r="228" spans="1:7">
      <c r="A228" t="s">
        <v>1</v>
      </c>
      <c r="B228" s="2">
        <v>9</v>
      </c>
      <c r="C228" s="2">
        <v>2008</v>
      </c>
      <c r="D228" s="5">
        <f>LN('Data Original'!D228)</f>
        <v>24.152208078917127</v>
      </c>
      <c r="E228">
        <f>LN('Data Original'!E228)</f>
        <v>23.217960729255903</v>
      </c>
      <c r="F228">
        <f>LN('Data Original'!F228)</f>
        <v>4.5440855354624814</v>
      </c>
      <c r="G228">
        <f t="shared" si="8"/>
        <v>0.99570211413460874</v>
      </c>
    </row>
    <row r="229" spans="1:7">
      <c r="A229" t="s">
        <v>1</v>
      </c>
      <c r="B229" s="2">
        <v>9</v>
      </c>
      <c r="C229" s="2">
        <v>2009</v>
      </c>
      <c r="D229" s="5">
        <f>LN('Data Original'!D229)</f>
        <v>24.151624326670941</v>
      </c>
      <c r="E229">
        <f>LN('Data Original'!E229)</f>
        <v>23.100622859729405</v>
      </c>
      <c r="F229">
        <f>LN('Data Original'!F229)</f>
        <v>4.5305693919895944</v>
      </c>
      <c r="G229">
        <f t="shared" si="8"/>
        <v>0.8032433983645878</v>
      </c>
    </row>
    <row r="230" spans="1:7">
      <c r="A230" t="s">
        <v>1</v>
      </c>
      <c r="B230" s="2">
        <v>9</v>
      </c>
      <c r="C230" s="2">
        <v>2010</v>
      </c>
      <c r="D230" s="5">
        <f>LN('Data Original'!D230)</f>
        <v>24.351173734068865</v>
      </c>
      <c r="E230">
        <f>LN('Data Original'!E230)</f>
        <v>23.25011448220836</v>
      </c>
      <c r="F230">
        <f>LN('Data Original'!F230)</f>
        <v>4.4121472690458488</v>
      </c>
      <c r="G230">
        <f t="shared" si="8"/>
        <v>0.74657414938572908</v>
      </c>
    </row>
    <row r="231" spans="1:7">
      <c r="A231" t="s">
        <v>1</v>
      </c>
      <c r="B231" s="2">
        <v>9</v>
      </c>
      <c r="C231" s="2">
        <v>2011</v>
      </c>
      <c r="D231" s="5">
        <f>LN('Data Original'!D231)</f>
        <v>24.477862804413377</v>
      </c>
      <c r="E231">
        <f>LN('Data Original'!E231)</f>
        <v>23.368277670292127</v>
      </c>
      <c r="F231">
        <f>LN('Data Original'!F231)</f>
        <v>4.3788798886784965</v>
      </c>
      <c r="G231">
        <f t="shared" si="8"/>
        <v>0.88644700429533629</v>
      </c>
    </row>
    <row r="232" spans="1:7">
      <c r="A232" t="s">
        <v>1</v>
      </c>
      <c r="B232" s="2">
        <v>9</v>
      </c>
      <c r="C232" s="2">
        <v>2012</v>
      </c>
      <c r="D232" s="5">
        <f>LN('Data Original'!D232)</f>
        <v>24.57307295516663</v>
      </c>
      <c r="E232">
        <f>LN('Data Original'!E232)</f>
        <v>23.440023792669678</v>
      </c>
      <c r="F232">
        <f>LN('Data Original'!F232)</f>
        <v>4.3390261390839227</v>
      </c>
      <c r="G232">
        <f t="shared" si="8"/>
        <v>0.99899571019158184</v>
      </c>
    </row>
    <row r="233" spans="1:7">
      <c r="A233" t="s">
        <v>1</v>
      </c>
      <c r="B233" s="2">
        <v>9</v>
      </c>
      <c r="C233" s="2">
        <v>2013</v>
      </c>
      <c r="D233" s="5">
        <f>LN('Data Original'!D233)</f>
        <v>24.641787679114387</v>
      </c>
      <c r="E233">
        <f>LN('Data Original'!E233)</f>
        <v>23.484256173527832</v>
      </c>
      <c r="F233">
        <f>LN('Data Original'!F233)</f>
        <v>4.3054817722836258</v>
      </c>
      <c r="G233">
        <f t="shared" si="8"/>
        <v>0.99685246782651171</v>
      </c>
    </row>
    <row r="234" spans="1:7">
      <c r="A234" t="s">
        <v>1</v>
      </c>
      <c r="B234" s="2">
        <v>9</v>
      </c>
      <c r="C234" s="2">
        <v>2014</v>
      </c>
      <c r="D234" s="5">
        <f>LN('Data Original'!D234)</f>
        <v>24.660176557882338</v>
      </c>
      <c r="E234">
        <f>LN('Data Original'!E234)</f>
        <v>23.532576506837334</v>
      </c>
      <c r="F234">
        <f>LN('Data Original'!F234)</f>
        <v>4.3489933078326803</v>
      </c>
      <c r="G234">
        <f t="shared" si="8"/>
        <v>0.98020273694475757</v>
      </c>
    </row>
    <row r="235" spans="1:7">
      <c r="A235" t="s">
        <v>1</v>
      </c>
      <c r="B235" s="2">
        <v>9</v>
      </c>
      <c r="C235" s="2">
        <v>2015</v>
      </c>
      <c r="D235" s="5">
        <f>LN('Data Original'!D235)</f>
        <v>24.739198305765068</v>
      </c>
      <c r="E235">
        <f>LN('Data Original'!E235)</f>
        <v>23.541140117167899</v>
      </c>
      <c r="F235">
        <f>LN('Data Original'!F235)</f>
        <v>4.2975402979819668</v>
      </c>
      <c r="G235">
        <f t="shared" si="8"/>
        <v>0.91075133568359457</v>
      </c>
    </row>
    <row r="236" spans="1:7">
      <c r="A236" t="s">
        <v>6</v>
      </c>
      <c r="B236" s="2">
        <v>10</v>
      </c>
      <c r="C236" s="2">
        <v>1990</v>
      </c>
      <c r="D236" s="5">
        <f>LN('Data Original'!D236)</f>
        <v>22.292090066495213</v>
      </c>
      <c r="E236">
        <f>LN('Data Original'!E236)</f>
        <v>20.696010439698142</v>
      </c>
      <c r="F236">
        <f>LN('Data Original'!F236)</f>
        <v>4.8531808398098111</v>
      </c>
    </row>
    <row r="237" spans="1:7">
      <c r="A237" t="s">
        <v>6</v>
      </c>
      <c r="B237" s="2">
        <v>10</v>
      </c>
      <c r="C237" s="2">
        <v>1991</v>
      </c>
      <c r="D237" s="5">
        <f>LN('Data Original'!D237)</f>
        <v>22.393045978386674</v>
      </c>
      <c r="E237">
        <f>LN('Data Original'!E237)</f>
        <v>20.61533792578334</v>
      </c>
      <c r="F237">
        <f>LN('Data Original'!F237)</f>
        <v>4.9479373190376439</v>
      </c>
    </row>
    <row r="238" spans="1:7">
      <c r="A238" t="s">
        <v>6</v>
      </c>
      <c r="B238" s="2">
        <v>10</v>
      </c>
      <c r="C238" s="2">
        <v>1992</v>
      </c>
      <c r="D238" s="5">
        <f>LN('Data Original'!D238)</f>
        <v>22.507497039753673</v>
      </c>
      <c r="E238">
        <f>LN('Data Original'!E238)</f>
        <v>20.698216338193951</v>
      </c>
      <c r="F238">
        <f>LN('Data Original'!F238)</f>
        <v>4.9249136827929538</v>
      </c>
    </row>
    <row r="239" spans="1:7">
      <c r="A239" t="s">
        <v>6</v>
      </c>
      <c r="B239" s="2">
        <v>10</v>
      </c>
      <c r="C239" s="2">
        <v>1993</v>
      </c>
      <c r="D239" s="5">
        <f>LN('Data Original'!D239)</f>
        <v>22.660279385493968</v>
      </c>
      <c r="E239">
        <f>LN('Data Original'!E239)</f>
        <v>20.860738505531952</v>
      </c>
      <c r="F239">
        <f>LN('Data Original'!F239)</f>
        <v>4.8210013494026889</v>
      </c>
      <c r="G239">
        <f>CORREL(D236:D239,E236:E239)</f>
        <v>0.78273120335941704</v>
      </c>
    </row>
    <row r="240" spans="1:7">
      <c r="A240" t="s">
        <v>6</v>
      </c>
      <c r="B240" s="2">
        <v>10</v>
      </c>
      <c r="C240" s="2">
        <v>1994</v>
      </c>
      <c r="D240" s="5">
        <f>LN('Data Original'!D240)</f>
        <v>22.81340000816499</v>
      </c>
      <c r="E240">
        <f>LN('Data Original'!E240)</f>
        <v>20.998381816154922</v>
      </c>
      <c r="F240">
        <f>LN('Data Original'!F240)</f>
        <v>4.7618485769340984</v>
      </c>
      <c r="G240">
        <f t="shared" ref="G240:G261" si="9">CORREL(D237:D240,E237:E240)</f>
        <v>0.9981189839572302</v>
      </c>
    </row>
    <row r="241" spans="1:7">
      <c r="A241" t="s">
        <v>6</v>
      </c>
      <c r="B241" s="2">
        <v>10</v>
      </c>
      <c r="C241" s="2">
        <v>1995</v>
      </c>
      <c r="D241" s="5">
        <f>LN('Data Original'!D241)</f>
        <v>22.974662893171022</v>
      </c>
      <c r="E241">
        <f>LN('Data Original'!E241)</f>
        <v>21.172397303270529</v>
      </c>
      <c r="F241">
        <f>LN('Data Original'!F241)</f>
        <v>4.7248447865448258</v>
      </c>
      <c r="G241">
        <f t="shared" si="9"/>
        <v>0.99940563824821349</v>
      </c>
    </row>
    <row r="242" spans="1:7">
      <c r="A242" t="s">
        <v>6</v>
      </c>
      <c r="B242" s="2">
        <v>10</v>
      </c>
      <c r="C242" s="2">
        <v>1996</v>
      </c>
      <c r="D242" s="5">
        <f>LN('Data Original'!D242)</f>
        <v>23.05696192496551</v>
      </c>
      <c r="E242">
        <f>LN('Data Original'!E242)</f>
        <v>21.224542876675304</v>
      </c>
      <c r="F242">
        <f>LN('Data Original'!F242)</f>
        <v>4.6461048104846778</v>
      </c>
      <c r="G242">
        <f t="shared" si="9"/>
        <v>0.99770624973088706</v>
      </c>
    </row>
    <row r="243" spans="1:7">
      <c r="A243" t="s">
        <v>6</v>
      </c>
      <c r="B243" s="2">
        <v>10</v>
      </c>
      <c r="C243" s="2">
        <v>1997</v>
      </c>
      <c r="D243" s="5">
        <f>LN('Data Original'!D243)</f>
        <v>23.133359137655741</v>
      </c>
      <c r="E243">
        <f>LN('Data Original'!E243)</f>
        <v>21.488258822405736</v>
      </c>
      <c r="F243">
        <f>LN('Data Original'!F243)</f>
        <v>4.6143784982091836</v>
      </c>
      <c r="G243">
        <f t="shared" si="9"/>
        <v>0.94268339029213422</v>
      </c>
    </row>
    <row r="244" spans="1:7">
      <c r="A244" t="s">
        <v>6</v>
      </c>
      <c r="B244" s="2">
        <v>10</v>
      </c>
      <c r="C244" s="2">
        <v>1998</v>
      </c>
      <c r="D244" s="5">
        <f>LN('Data Original'!D244)</f>
        <v>23.208838931277572</v>
      </c>
      <c r="E244">
        <f>LN('Data Original'!E244)</f>
        <v>21.512242246424385</v>
      </c>
      <c r="F244">
        <f>LN('Data Original'!F244)</f>
        <v>4.5994507236255524</v>
      </c>
      <c r="G244">
        <f t="shared" si="9"/>
        <v>0.94093678358661714</v>
      </c>
    </row>
    <row r="245" spans="1:7">
      <c r="A245" t="s">
        <v>6</v>
      </c>
      <c r="B245" s="2">
        <v>10</v>
      </c>
      <c r="C245" s="2">
        <v>1999</v>
      </c>
      <c r="D245" s="5">
        <f>LN('Data Original'!D245)</f>
        <v>23.246190553921931</v>
      </c>
      <c r="E245">
        <f>LN('Data Original'!E245)</f>
        <v>21.520773032830601</v>
      </c>
      <c r="F245">
        <f>LN('Data Original'!F245)</f>
        <v>4.5861683641224289</v>
      </c>
      <c r="G245">
        <f t="shared" si="9"/>
        <v>0.8792183330697998</v>
      </c>
    </row>
    <row r="246" spans="1:7">
      <c r="A246" t="s">
        <v>6</v>
      </c>
      <c r="B246" s="2">
        <v>10</v>
      </c>
      <c r="C246" s="2">
        <v>2000</v>
      </c>
      <c r="D246" s="5">
        <f>LN('Data Original'!D246)</f>
        <v>23.298470124715191</v>
      </c>
      <c r="E246">
        <f>LN('Data Original'!E246)</f>
        <v>21.643110247019862</v>
      </c>
      <c r="F246">
        <f>LN('Data Original'!F246)</f>
        <v>4.571013274208787</v>
      </c>
      <c r="G246">
        <f t="shared" si="9"/>
        <v>0.85602927793779471</v>
      </c>
    </row>
    <row r="247" spans="1:7">
      <c r="A247" t="s">
        <v>6</v>
      </c>
      <c r="B247" s="2">
        <v>10</v>
      </c>
      <c r="C247" s="2">
        <v>2001</v>
      </c>
      <c r="D247" s="5">
        <f>LN('Data Original'!D247)</f>
        <v>23.348876014664235</v>
      </c>
      <c r="E247">
        <f>LN('Data Original'!E247)</f>
        <v>21.613048308939771</v>
      </c>
      <c r="F247">
        <f>LN('Data Original'!F247)</f>
        <v>4.5750175059479625</v>
      </c>
      <c r="G247">
        <f t="shared" si="9"/>
        <v>0.84105234249369587</v>
      </c>
    </row>
    <row r="248" spans="1:7">
      <c r="A248" t="s">
        <v>6</v>
      </c>
      <c r="B248" s="2">
        <v>10</v>
      </c>
      <c r="C248" s="2">
        <v>2002</v>
      </c>
      <c r="D248" s="5">
        <f>LN('Data Original'!D248)</f>
        <v>23.384014764930608</v>
      </c>
      <c r="E248">
        <f>LN('Data Original'!E248)</f>
        <v>21.647723131486959</v>
      </c>
      <c r="F248">
        <f>LN('Data Original'!F248)</f>
        <v>4.5797466616874534</v>
      </c>
      <c r="G248">
        <f t="shared" si="9"/>
        <v>0.7867290208058948</v>
      </c>
    </row>
    <row r="249" spans="1:7">
      <c r="A249" t="s">
        <v>6</v>
      </c>
      <c r="B249" s="2">
        <v>10</v>
      </c>
      <c r="C249" s="2">
        <v>2003</v>
      </c>
      <c r="D249" s="5">
        <f>LN('Data Original'!D249)</f>
        <v>23.43444447272315</v>
      </c>
      <c r="E249">
        <f>LN('Data Original'!E249)</f>
        <v>21.724482817062508</v>
      </c>
      <c r="F249">
        <f>LN('Data Original'!F249)</f>
        <v>4.5874635029396691</v>
      </c>
      <c r="G249">
        <f t="shared" si="9"/>
        <v>0.75200010390084537</v>
      </c>
    </row>
    <row r="250" spans="1:7">
      <c r="A250" t="s">
        <v>6</v>
      </c>
      <c r="B250" s="2">
        <v>10</v>
      </c>
      <c r="C250" s="2">
        <v>2004</v>
      </c>
      <c r="D250" s="5">
        <f>LN('Data Original'!D250)</f>
        <v>23.483149186688639</v>
      </c>
      <c r="E250">
        <f>LN('Data Original'!E250)</f>
        <v>21.764372653841651</v>
      </c>
      <c r="F250">
        <f>LN('Data Original'!F250)</f>
        <v>4.5900783573045114</v>
      </c>
      <c r="G250">
        <f t="shared" si="9"/>
        <v>0.99293907679079141</v>
      </c>
    </row>
    <row r="251" spans="1:7">
      <c r="A251" t="s">
        <v>6</v>
      </c>
      <c r="B251" s="2">
        <v>10</v>
      </c>
      <c r="C251" s="2">
        <v>2005</v>
      </c>
      <c r="D251" s="5">
        <f>LN('Data Original'!D251)</f>
        <v>23.561993361690238</v>
      </c>
      <c r="E251">
        <f>LN('Data Original'!E251)</f>
        <v>21.929874165226028</v>
      </c>
      <c r="F251">
        <f>LN('Data Original'!F251)</f>
        <v>4.6051701859880918</v>
      </c>
      <c r="G251">
        <f t="shared" si="9"/>
        <v>0.98636410428826882</v>
      </c>
    </row>
    <row r="252" spans="1:7">
      <c r="A252" t="s">
        <v>6</v>
      </c>
      <c r="B252" s="2">
        <v>10</v>
      </c>
      <c r="C252" s="2">
        <v>2006</v>
      </c>
      <c r="D252" s="5">
        <f>LN('Data Original'!D252)</f>
        <v>23.643789532902648</v>
      </c>
      <c r="E252">
        <f>LN('Data Original'!E252)</f>
        <v>22.050518541449101</v>
      </c>
      <c r="F252">
        <f>LN('Data Original'!F252)</f>
        <v>4.6086066135663133</v>
      </c>
      <c r="G252">
        <f t="shared" si="9"/>
        <v>0.99282653970087209</v>
      </c>
    </row>
    <row r="253" spans="1:7">
      <c r="A253" t="s">
        <v>6</v>
      </c>
      <c r="B253" s="2">
        <v>10</v>
      </c>
      <c r="C253" s="2">
        <v>2007</v>
      </c>
      <c r="D253" s="5">
        <f>LN('Data Original'!D253)</f>
        <v>23.724234377295648</v>
      </c>
      <c r="E253">
        <f>LN('Data Original'!E253)</f>
        <v>22.193294544786067</v>
      </c>
      <c r="F253">
        <f>LN('Data Original'!F253)</f>
        <v>4.6145733325643699</v>
      </c>
      <c r="G253">
        <f t="shared" si="9"/>
        <v>0.99778187162117515</v>
      </c>
    </row>
    <row r="254" spans="1:7">
      <c r="A254" t="s">
        <v>6</v>
      </c>
      <c r="B254" s="2">
        <v>10</v>
      </c>
      <c r="C254" s="2">
        <v>2008</v>
      </c>
      <c r="D254" s="5">
        <f>LN('Data Original'!D254)</f>
        <v>23.788104308898951</v>
      </c>
      <c r="E254">
        <f>LN('Data Original'!E254)</f>
        <v>22.293910944661356</v>
      </c>
      <c r="F254">
        <f>LN('Data Original'!F254)</f>
        <v>4.6220059898362011</v>
      </c>
      <c r="G254">
        <f t="shared" si="9"/>
        <v>0.99935330005782397</v>
      </c>
    </row>
    <row r="255" spans="1:7">
      <c r="A255" t="s">
        <v>6</v>
      </c>
      <c r="B255" s="2">
        <v>10</v>
      </c>
      <c r="C255" s="2">
        <v>2009</v>
      </c>
      <c r="D255" s="5">
        <f>LN('Data Original'!D255)</f>
        <v>23.751513702177082</v>
      </c>
      <c r="E255">
        <f>LN('Data Original'!E255)</f>
        <v>22.162103200310998</v>
      </c>
      <c r="F255">
        <f>LN('Data Original'!F255)</f>
        <v>4.6007891000329773</v>
      </c>
      <c r="G255">
        <f t="shared" si="9"/>
        <v>0.93656676669699601</v>
      </c>
    </row>
    <row r="256" spans="1:7">
      <c r="A256" t="s">
        <v>6</v>
      </c>
      <c r="B256" s="2">
        <v>10</v>
      </c>
      <c r="C256" s="2">
        <v>2010</v>
      </c>
      <c r="D256" s="5">
        <f>LN('Data Original'!D256)</f>
        <v>23.787497526925094</v>
      </c>
      <c r="E256">
        <f>LN('Data Original'!E256)</f>
        <v>22.326910592050393</v>
      </c>
      <c r="F256">
        <f>LN('Data Original'!F256)</f>
        <v>4.6169622078171235</v>
      </c>
      <c r="G256">
        <f t="shared" si="9"/>
        <v>0.84703226874917426</v>
      </c>
    </row>
    <row r="257" spans="1:7">
      <c r="A257" t="s">
        <v>6</v>
      </c>
      <c r="B257" s="2">
        <v>10</v>
      </c>
      <c r="C257" s="2">
        <v>2011</v>
      </c>
      <c r="D257" s="5">
        <f>LN('Data Original'!D257)</f>
        <v>23.864785342566382</v>
      </c>
      <c r="E257">
        <f>LN('Data Original'!E257)</f>
        <v>22.494576957445052</v>
      </c>
      <c r="F257">
        <f>LN('Data Original'!F257)</f>
        <v>4.6288076783811238</v>
      </c>
      <c r="G257">
        <f t="shared" si="9"/>
        <v>0.97981485120074607</v>
      </c>
    </row>
    <row r="258" spans="1:7">
      <c r="A258" t="s">
        <v>6</v>
      </c>
      <c r="B258" s="2">
        <v>10</v>
      </c>
      <c r="C258" s="2">
        <v>2012</v>
      </c>
      <c r="D258" s="5">
        <f>LN('Data Original'!D258)</f>
        <v>23.893539479975395</v>
      </c>
      <c r="E258">
        <f>LN('Data Original'!E258)</f>
        <v>22.531811319908922</v>
      </c>
      <c r="F258">
        <f>LN('Data Original'!F258)</f>
        <v>4.6354688322204494</v>
      </c>
      <c r="G258">
        <f t="shared" si="9"/>
        <v>0.97998627840858032</v>
      </c>
    </row>
    <row r="259" spans="1:7">
      <c r="A259" t="s">
        <v>6</v>
      </c>
      <c r="B259" s="2">
        <v>10</v>
      </c>
      <c r="C259" s="2">
        <v>2013</v>
      </c>
      <c r="D259" s="5">
        <f>LN('Data Original'!D259)</f>
        <v>23.915838753393558</v>
      </c>
      <c r="E259">
        <f>LN('Data Original'!E259)</f>
        <v>22.582949660298642</v>
      </c>
      <c r="F259">
        <f>LN('Data Original'!F259)</f>
        <v>4.6449672755764224</v>
      </c>
      <c r="G259">
        <f t="shared" si="9"/>
        <v>0.99714521403161149</v>
      </c>
    </row>
    <row r="260" spans="1:7">
      <c r="A260" t="s">
        <v>6</v>
      </c>
      <c r="B260" s="2">
        <v>10</v>
      </c>
      <c r="C260" s="2">
        <v>2014</v>
      </c>
      <c r="D260" s="5">
        <f>LN('Data Original'!D260)</f>
        <v>23.944299332368413</v>
      </c>
      <c r="E260">
        <f>LN('Data Original'!E260)</f>
        <v>22.592248866725431</v>
      </c>
      <c r="F260">
        <f>LN('Data Original'!F260)</f>
        <v>4.6501176515275331</v>
      </c>
      <c r="G260">
        <f t="shared" si="9"/>
        <v>0.96336516738745537</v>
      </c>
    </row>
    <row r="261" spans="1:7">
      <c r="A261" t="s">
        <v>6</v>
      </c>
      <c r="B261" s="2">
        <v>10</v>
      </c>
      <c r="C261" s="2">
        <v>2015</v>
      </c>
      <c r="D261" s="5">
        <f>LN('Data Original'!D261)</f>
        <v>23.975576437900848</v>
      </c>
      <c r="E261">
        <f>LN('Data Original'!E261)</f>
        <v>22.626927863858974</v>
      </c>
      <c r="F261">
        <f>LN('Data Original'!F261)</f>
        <v>4.6419293854537953</v>
      </c>
      <c r="G261">
        <f t="shared" si="9"/>
        <v>0.95365715336312606</v>
      </c>
    </row>
    <row r="262" spans="1:7">
      <c r="A262" t="s">
        <v>15</v>
      </c>
      <c r="B262" s="2">
        <v>11</v>
      </c>
      <c r="C262" s="2">
        <v>1990</v>
      </c>
      <c r="D262" s="5">
        <f>LN('Data Original'!D262)</f>
        <v>22.684205334545247</v>
      </c>
      <c r="E262">
        <f>LN('Data Original'!E262)</f>
        <v>21.172747830471351</v>
      </c>
      <c r="F262">
        <f>LN('Data Original'!F262)</f>
        <v>5.097298485660235</v>
      </c>
    </row>
    <row r="263" spans="1:7">
      <c r="A263" t="s">
        <v>15</v>
      </c>
      <c r="B263" s="2">
        <v>11</v>
      </c>
      <c r="C263" s="2">
        <v>1991</v>
      </c>
      <c r="D263" s="5">
        <f>LN('Data Original'!D263)</f>
        <v>22.885093492224193</v>
      </c>
      <c r="E263">
        <f>LN('Data Original'!E263)</f>
        <v>21.247284054498383</v>
      </c>
      <c r="F263">
        <f>LN('Data Original'!F263)</f>
        <v>4.9589677301295039</v>
      </c>
    </row>
    <row r="264" spans="1:7">
      <c r="A264" t="s">
        <v>15</v>
      </c>
      <c r="B264" s="2">
        <v>11</v>
      </c>
      <c r="C264" s="2">
        <v>1992</v>
      </c>
      <c r="D264" s="5">
        <f>LN('Data Original'!D264)</f>
        <v>22.98762971712026</v>
      </c>
      <c r="E264">
        <f>LN('Data Original'!E264)</f>
        <v>21.363908463524208</v>
      </c>
      <c r="F264">
        <f>LN('Data Original'!F264)</f>
        <v>4.9420700579984205</v>
      </c>
    </row>
    <row r="265" spans="1:7">
      <c r="A265" t="s">
        <v>15</v>
      </c>
      <c r="B265" s="2">
        <v>11</v>
      </c>
      <c r="C265" s="2">
        <v>1993</v>
      </c>
      <c r="D265" s="5">
        <f>LN('Data Original'!D265)</f>
        <v>23.071015481894829</v>
      </c>
      <c r="E265">
        <f>LN('Data Original'!E265)</f>
        <v>21.428143940382054</v>
      </c>
      <c r="F265">
        <f>LN('Data Original'!F265)</f>
        <v>4.9250581776045612</v>
      </c>
      <c r="G265">
        <f>CORREL(D262:D265,E262:E265)</f>
        <v>0.97007669719757827</v>
      </c>
    </row>
    <row r="266" spans="1:7">
      <c r="A266" t="s">
        <v>15</v>
      </c>
      <c r="B266" s="2">
        <v>11</v>
      </c>
      <c r="C266" s="2">
        <v>1994</v>
      </c>
      <c r="D266" s="5">
        <f>LN('Data Original'!D266)</f>
        <v>23.196015556463781</v>
      </c>
      <c r="E266">
        <f>LN('Data Original'!E266)</f>
        <v>21.533128817202318</v>
      </c>
      <c r="F266">
        <f>LN('Data Original'!F266)</f>
        <v>4.8508826657700963</v>
      </c>
      <c r="G266">
        <f t="shared" ref="G266:G287" si="10">CORREL(D263:D266,E263:E266)</f>
        <v>0.99616899568711148</v>
      </c>
    </row>
    <row r="267" spans="1:7">
      <c r="A267" t="s">
        <v>15</v>
      </c>
      <c r="B267" s="2">
        <v>11</v>
      </c>
      <c r="C267" s="2">
        <v>1995</v>
      </c>
      <c r="D267" s="5">
        <f>LN('Data Original'!D267)</f>
        <v>23.312081950124924</v>
      </c>
      <c r="E267">
        <f>LN('Data Original'!E267)</f>
        <v>21.761207669414372</v>
      </c>
      <c r="F267">
        <f>LN('Data Original'!F267)</f>
        <v>4.825667868993972</v>
      </c>
      <c r="G267">
        <f t="shared" si="10"/>
        <v>0.97261548294779498</v>
      </c>
    </row>
    <row r="268" spans="1:7">
      <c r="A268" t="s">
        <v>15</v>
      </c>
      <c r="B268" s="2">
        <v>11</v>
      </c>
      <c r="C268" s="2">
        <v>1996</v>
      </c>
      <c r="D268" s="5">
        <f>LN('Data Original'!D268)</f>
        <v>23.377774604453702</v>
      </c>
      <c r="E268">
        <f>LN('Data Original'!E268)</f>
        <v>21.751634472225916</v>
      </c>
      <c r="F268">
        <f>LN('Data Original'!F268)</f>
        <v>4.7789132734702413</v>
      </c>
      <c r="G268">
        <f t="shared" si="10"/>
        <v>0.96642273538758205</v>
      </c>
    </row>
    <row r="269" spans="1:7">
      <c r="A269" t="s">
        <v>15</v>
      </c>
      <c r="B269" s="2">
        <v>11</v>
      </c>
      <c r="C269" s="2">
        <v>1997</v>
      </c>
      <c r="D269" s="5">
        <f>LN('Data Original'!D269)</f>
        <v>23.502271426982269</v>
      </c>
      <c r="E269">
        <f>LN('Data Original'!E269)</f>
        <v>21.883819527154703</v>
      </c>
      <c r="F269">
        <f>LN('Data Original'!F269)</f>
        <v>4.7129535764516586</v>
      </c>
      <c r="G269">
        <f t="shared" si="10"/>
        <v>0.9502314956058775</v>
      </c>
    </row>
    <row r="270" spans="1:7">
      <c r="A270" t="s">
        <v>15</v>
      </c>
      <c r="B270" s="2">
        <v>11</v>
      </c>
      <c r="C270" s="2">
        <v>1998</v>
      </c>
      <c r="D270" s="5">
        <f>LN('Data Original'!D270)</f>
        <v>23.584780768380593</v>
      </c>
      <c r="E270">
        <f>LN('Data Original'!E270)</f>
        <v>21.972250247101694</v>
      </c>
      <c r="F270">
        <f>LN('Data Original'!F270)</f>
        <v>4.7134324149042159</v>
      </c>
      <c r="G270">
        <f t="shared" si="10"/>
        <v>0.96497649417758924</v>
      </c>
    </row>
    <row r="271" spans="1:7">
      <c r="A271" t="s">
        <v>15</v>
      </c>
      <c r="B271" s="2">
        <v>11</v>
      </c>
      <c r="C271" s="2">
        <v>1999</v>
      </c>
      <c r="D271" s="5">
        <f>LN('Data Original'!D271)</f>
        <v>23.526141251791064</v>
      </c>
      <c r="E271">
        <f>LN('Data Original'!E271)</f>
        <v>21.970326865952117</v>
      </c>
      <c r="F271">
        <f>LN('Data Original'!F271)</f>
        <v>4.8248224480908712</v>
      </c>
      <c r="G271">
        <f t="shared" si="10"/>
        <v>0.95832925039675243</v>
      </c>
    </row>
    <row r="272" spans="1:7">
      <c r="A272" t="s">
        <v>15</v>
      </c>
      <c r="B272" s="2">
        <v>11</v>
      </c>
      <c r="C272" s="2">
        <v>2000</v>
      </c>
      <c r="D272" s="5">
        <f>LN('Data Original'!D272)</f>
        <v>23.567419121040963</v>
      </c>
      <c r="E272">
        <f>LN('Data Original'!E272)</f>
        <v>22.074269751287716</v>
      </c>
      <c r="F272">
        <f>LN('Data Original'!F272)</f>
        <v>4.8404364477910748</v>
      </c>
      <c r="G272">
        <f t="shared" si="10"/>
        <v>0.69231582055702567</v>
      </c>
    </row>
    <row r="273" spans="1:7">
      <c r="A273" t="s">
        <v>15</v>
      </c>
      <c r="B273" s="2">
        <v>11</v>
      </c>
      <c r="C273" s="2">
        <v>2001</v>
      </c>
      <c r="D273" s="5">
        <f>LN('Data Original'!D273)</f>
        <v>23.651949775747273</v>
      </c>
      <c r="E273">
        <f>LN('Data Original'!E273)</f>
        <v>22.085000476605515</v>
      </c>
      <c r="F273">
        <f>LN('Data Original'!F273)</f>
        <v>4.8017209462763839</v>
      </c>
      <c r="G273">
        <f t="shared" si="10"/>
        <v>0.64786063117387982</v>
      </c>
    </row>
    <row r="274" spans="1:7">
      <c r="A274" t="s">
        <v>15</v>
      </c>
      <c r="B274" s="2">
        <v>11</v>
      </c>
      <c r="C274" s="2">
        <v>2002</v>
      </c>
      <c r="D274" s="5">
        <f>LN('Data Original'!D274)</f>
        <v>23.75711244260906</v>
      </c>
      <c r="E274">
        <f>LN('Data Original'!E274)</f>
        <v>22.100595681679529</v>
      </c>
      <c r="F274">
        <f>LN('Data Original'!F274)</f>
        <v>4.7185243765915406</v>
      </c>
      <c r="G274">
        <f t="shared" si="10"/>
        <v>0.77767580061421471</v>
      </c>
    </row>
    <row r="275" spans="1:7">
      <c r="A275" t="s">
        <v>15</v>
      </c>
      <c r="B275" s="2">
        <v>11</v>
      </c>
      <c r="C275" s="2">
        <v>2003</v>
      </c>
      <c r="D275" s="5">
        <f>LN('Data Original'!D275)</f>
        <v>23.810574053987612</v>
      </c>
      <c r="E275">
        <f>LN('Data Original'!E275)</f>
        <v>22.13879515477376</v>
      </c>
      <c r="F275">
        <f>LN('Data Original'!F275)</f>
        <v>4.7154364161401077</v>
      </c>
      <c r="G275">
        <f t="shared" si="10"/>
        <v>0.91931010431759819</v>
      </c>
    </row>
    <row r="276" spans="1:7">
      <c r="A276" t="s">
        <v>15</v>
      </c>
      <c r="B276" s="2">
        <v>11</v>
      </c>
      <c r="C276" s="2">
        <v>2004</v>
      </c>
      <c r="D276" s="5">
        <f>LN('Data Original'!D276)</f>
        <v>23.899860269558005</v>
      </c>
      <c r="E276">
        <f>LN('Data Original'!E276)</f>
        <v>22.548701832533851</v>
      </c>
      <c r="F276">
        <f>LN('Data Original'!F276)</f>
        <v>4.6866790663669393</v>
      </c>
      <c r="G276">
        <f t="shared" si="10"/>
        <v>0.82694721821767003</v>
      </c>
    </row>
    <row r="277" spans="1:7">
      <c r="A277" t="s">
        <v>15</v>
      </c>
      <c r="B277" s="2">
        <v>11</v>
      </c>
      <c r="C277" s="2">
        <v>2005</v>
      </c>
      <c r="D277" s="5">
        <f>LN('Data Original'!D277)</f>
        <v>24.026887140260673</v>
      </c>
      <c r="E277">
        <f>LN('Data Original'!E277)</f>
        <v>22.63536802600532</v>
      </c>
      <c r="F277">
        <f>LN('Data Original'!F277)</f>
        <v>4.6051701859880918</v>
      </c>
      <c r="G277">
        <f t="shared" si="10"/>
        <v>0.93712646197002336</v>
      </c>
    </row>
    <row r="278" spans="1:7">
      <c r="A278" t="s">
        <v>15</v>
      </c>
      <c r="B278" s="2">
        <v>11</v>
      </c>
      <c r="C278" s="2">
        <v>2006</v>
      </c>
      <c r="D278" s="5">
        <f>LN('Data Original'!D278)</f>
        <v>24.132133724912787</v>
      </c>
      <c r="E278">
        <f>LN('Data Original'!E278)</f>
        <v>22.751545654530315</v>
      </c>
      <c r="F278">
        <f>LN('Data Original'!F278)</f>
        <v>4.575258867377519</v>
      </c>
      <c r="G278">
        <f t="shared" si="10"/>
        <v>0.91094534827070228</v>
      </c>
    </row>
    <row r="279" spans="1:7">
      <c r="A279" t="s">
        <v>15</v>
      </c>
      <c r="B279" s="2">
        <v>11</v>
      </c>
      <c r="C279" s="2">
        <v>2007</v>
      </c>
      <c r="D279" s="5">
        <f>LN('Data Original'!D279)</f>
        <v>24.252944380257105</v>
      </c>
      <c r="E279">
        <f>LN('Data Original'!E279)</f>
        <v>22.888242666732509</v>
      </c>
      <c r="F279">
        <f>LN('Data Original'!F279)</f>
        <v>4.5686733571169738</v>
      </c>
      <c r="G279">
        <f t="shared" si="10"/>
        <v>0.99313970958274889</v>
      </c>
    </row>
    <row r="280" spans="1:7">
      <c r="A280" t="s">
        <v>15</v>
      </c>
      <c r="B280" s="2">
        <v>11</v>
      </c>
      <c r="C280" s="2">
        <v>2008</v>
      </c>
      <c r="D280" s="5">
        <f>LN('Data Original'!D280)</f>
        <v>24.390334148046232</v>
      </c>
      <c r="E280">
        <f>LN('Data Original'!E280)</f>
        <v>23.022356382290681</v>
      </c>
      <c r="F280">
        <f>LN('Data Original'!F280)</f>
        <v>4.5133747122622214</v>
      </c>
      <c r="G280">
        <f t="shared" si="10"/>
        <v>0.99942392391948498</v>
      </c>
    </row>
    <row r="281" spans="1:7">
      <c r="A281" t="s">
        <v>15</v>
      </c>
      <c r="B281" s="2">
        <v>11</v>
      </c>
      <c r="C281" s="2">
        <v>2009</v>
      </c>
      <c r="D281" s="5">
        <f>LN('Data Original'!D281)</f>
        <v>24.353827381735833</v>
      </c>
      <c r="E281">
        <f>LN('Data Original'!E281)</f>
        <v>22.962226278407829</v>
      </c>
      <c r="F281">
        <f>LN('Data Original'!F281)</f>
        <v>4.5474197089576824</v>
      </c>
      <c r="G281">
        <f t="shared" si="10"/>
        <v>0.99440624326081195</v>
      </c>
    </row>
    <row r="282" spans="1:7">
      <c r="A282" t="s">
        <v>15</v>
      </c>
      <c r="B282" s="2">
        <v>11</v>
      </c>
      <c r="C282" s="2">
        <v>2010</v>
      </c>
      <c r="D282" s="5">
        <f>LN('Data Original'!D282)</f>
        <v>24.445048010736055</v>
      </c>
      <c r="E282">
        <f>LN('Data Original'!E282)</f>
        <v>23.10311918356555</v>
      </c>
      <c r="F282">
        <f>LN('Data Original'!F282)</f>
        <v>4.5382061669128522</v>
      </c>
      <c r="G282">
        <f t="shared" si="10"/>
        <v>0.97901825699464029</v>
      </c>
    </row>
    <row r="283" spans="1:7">
      <c r="A283" t="s">
        <v>15</v>
      </c>
      <c r="B283" s="2">
        <v>11</v>
      </c>
      <c r="C283" s="2">
        <v>2011</v>
      </c>
      <c r="D283" s="5">
        <f>LN('Data Original'!D283)</f>
        <v>24.587253393335999</v>
      </c>
      <c r="E283">
        <f>LN('Data Original'!E283)</f>
        <v>23.269384588690919</v>
      </c>
      <c r="F283">
        <f>LN('Data Original'!F283)</f>
        <v>4.4941558263255406</v>
      </c>
      <c r="G283">
        <f t="shared" si="10"/>
        <v>0.99720518556903248</v>
      </c>
    </row>
    <row r="284" spans="1:7">
      <c r="A284" t="s">
        <v>15</v>
      </c>
      <c r="B284" s="2">
        <v>11</v>
      </c>
      <c r="C284" s="2">
        <v>2012</v>
      </c>
      <c r="D284" s="5">
        <f>LN('Data Original'!D284)</f>
        <v>24.643018888436469</v>
      </c>
      <c r="E284">
        <f>LN('Data Original'!E284)</f>
        <v>23.252003620670312</v>
      </c>
      <c r="F284">
        <f>LN('Data Original'!F284)</f>
        <v>4.4808540286104277</v>
      </c>
      <c r="G284">
        <f t="shared" si="10"/>
        <v>0.96806182376941907</v>
      </c>
    </row>
    <row r="285" spans="1:7">
      <c r="A285" t="s">
        <v>15</v>
      </c>
      <c r="B285" s="2">
        <v>11</v>
      </c>
      <c r="C285" s="2">
        <v>2013</v>
      </c>
      <c r="D285" s="5">
        <f>LN('Data Original'!D285)</f>
        <v>24.709486810478523</v>
      </c>
      <c r="E285">
        <f>LN('Data Original'!E285)</f>
        <v>23.266139275782852</v>
      </c>
      <c r="F285">
        <f>LN('Data Original'!F285)</f>
        <v>4.4685301440104785</v>
      </c>
      <c r="G285">
        <f t="shared" si="10"/>
        <v>0.88666262488335346</v>
      </c>
    </row>
    <row r="286" spans="1:7">
      <c r="A286" t="s">
        <v>15</v>
      </c>
      <c r="B286" s="2">
        <v>11</v>
      </c>
      <c r="C286" s="2">
        <v>2014</v>
      </c>
      <c r="D286" s="5">
        <f>LN('Data Original'!D286)</f>
        <v>24.796080280618149</v>
      </c>
      <c r="E286">
        <f>LN('Data Original'!E286)</f>
        <v>23.349519893186407</v>
      </c>
      <c r="F286">
        <f>LN('Data Original'!F286)</f>
        <v>4.4229076876108433</v>
      </c>
      <c r="G286">
        <f t="shared" si="10"/>
        <v>0.80719861583488262</v>
      </c>
    </row>
    <row r="287" spans="1:7">
      <c r="A287" t="s">
        <v>15</v>
      </c>
      <c r="B287" s="2">
        <v>11</v>
      </c>
      <c r="C287" s="2">
        <v>2015</v>
      </c>
      <c r="D287" s="5">
        <f>LN('Data Original'!D287)</f>
        <v>24.878924978987605</v>
      </c>
      <c r="E287">
        <f>LN('Data Original'!E287)</f>
        <v>23.336778850934504</v>
      </c>
      <c r="F287">
        <f>LN('Data Original'!F287)</f>
        <v>4.3549497798505543</v>
      </c>
      <c r="G287">
        <f t="shared" si="10"/>
        <v>0.89127753570402191</v>
      </c>
    </row>
    <row r="288" spans="1:7">
      <c r="A288" t="s">
        <v>0</v>
      </c>
      <c r="B288" s="2">
        <v>12</v>
      </c>
      <c r="C288" s="2">
        <v>1990</v>
      </c>
      <c r="D288" s="5">
        <f>LN('Data Original'!D288)</f>
        <v>22.15094203584507</v>
      </c>
      <c r="E288">
        <f>LN('Data Original'!E288)</f>
        <v>20.755248882799464</v>
      </c>
      <c r="F288">
        <f>LN('Data Original'!F288)</f>
        <v>4.7157226004487889</v>
      </c>
    </row>
    <row r="289" spans="1:7">
      <c r="A289" t="s">
        <v>0</v>
      </c>
      <c r="B289" s="2">
        <v>12</v>
      </c>
      <c r="C289" s="2">
        <v>1991</v>
      </c>
      <c r="D289" s="5">
        <f>LN('Data Original'!D289)</f>
        <v>22.15715917686558</v>
      </c>
      <c r="E289">
        <f>LN('Data Original'!E289)</f>
        <v>20.738745407794799</v>
      </c>
      <c r="F289">
        <f>LN('Data Original'!F289)</f>
        <v>4.7643021962890497</v>
      </c>
    </row>
    <row r="290" spans="1:7">
      <c r="A290" t="s">
        <v>0</v>
      </c>
      <c r="B290" s="2">
        <v>12</v>
      </c>
      <c r="C290" s="2">
        <v>1992</v>
      </c>
      <c r="D290" s="5">
        <f>LN('Data Original'!D290)</f>
        <v>22.265494999687061</v>
      </c>
      <c r="E290">
        <f>LN('Data Original'!E290)</f>
        <v>20.763735769500123</v>
      </c>
      <c r="F290">
        <f>LN('Data Original'!F290)</f>
        <v>4.7626010859767431</v>
      </c>
    </row>
    <row r="291" spans="1:7">
      <c r="A291" t="s">
        <v>0</v>
      </c>
      <c r="B291" s="2">
        <v>12</v>
      </c>
      <c r="C291" s="2">
        <v>1993</v>
      </c>
      <c r="D291" s="5">
        <f>LN('Data Original'!D291)</f>
        <v>22.290630972958603</v>
      </c>
      <c r="E291">
        <f>LN('Data Original'!E291)</f>
        <v>20.924981440846999</v>
      </c>
      <c r="F291">
        <f>LN('Data Original'!F291)</f>
        <v>4.8365430736956565</v>
      </c>
      <c r="G291">
        <f>CORREL(D288:D291,E288:E291)</f>
        <v>0.74525087866221607</v>
      </c>
    </row>
    <row r="292" spans="1:7">
      <c r="A292" t="s">
        <v>0</v>
      </c>
      <c r="B292" s="2">
        <v>12</v>
      </c>
      <c r="C292" s="2">
        <v>1994</v>
      </c>
      <c r="D292" s="5">
        <f>LN('Data Original'!D292)</f>
        <v>22.26933787375869</v>
      </c>
      <c r="E292">
        <f>LN('Data Original'!E292)</f>
        <v>21.018841671517293</v>
      </c>
      <c r="F292">
        <f>LN('Data Original'!F292)</f>
        <v>4.9394282643754428</v>
      </c>
      <c r="G292">
        <f t="shared" ref="G292:G313" si="11">CORREL(D289:D292,E289:E292)</f>
        <v>0.64529929503489125</v>
      </c>
    </row>
    <row r="293" spans="1:7">
      <c r="A293" t="s">
        <v>0</v>
      </c>
      <c r="B293" s="2">
        <v>12</v>
      </c>
      <c r="C293" s="2">
        <v>1995</v>
      </c>
      <c r="D293" s="5">
        <f>LN('Data Original'!D293)</f>
        <v>22.412438717399365</v>
      </c>
      <c r="E293">
        <f>LN('Data Original'!E293)</f>
        <v>21.214786309654396</v>
      </c>
      <c r="F293">
        <f>LN('Data Original'!F293)</f>
        <v>4.8468257419068959</v>
      </c>
      <c r="G293">
        <f t="shared" si="11"/>
        <v>0.84414858597121378</v>
      </c>
    </row>
    <row r="294" spans="1:7">
      <c r="A294" t="s">
        <v>0</v>
      </c>
      <c r="B294" s="2">
        <v>12</v>
      </c>
      <c r="C294" s="2">
        <v>1996</v>
      </c>
      <c r="D294" s="5">
        <f>LN('Data Original'!D294)</f>
        <v>22.375188360986666</v>
      </c>
      <c r="E294">
        <f>LN('Data Original'!E294)</f>
        <v>21.376476047902656</v>
      </c>
      <c r="F294">
        <f>LN('Data Original'!F294)</f>
        <v>4.856316093331615</v>
      </c>
      <c r="G294">
        <f t="shared" si="11"/>
        <v>0.79718184297903294</v>
      </c>
    </row>
    <row r="295" spans="1:7">
      <c r="A295" t="s">
        <v>0</v>
      </c>
      <c r="B295" s="2">
        <v>12</v>
      </c>
      <c r="C295" s="2">
        <v>1997</v>
      </c>
      <c r="D295" s="5">
        <f>LN('Data Original'!D295)</f>
        <v>22.470027940243732</v>
      </c>
      <c r="E295">
        <f>LN('Data Original'!E295)</f>
        <v>21.507806445935568</v>
      </c>
      <c r="F295">
        <f>LN('Data Original'!F295)</f>
        <v>4.7862526108756756</v>
      </c>
      <c r="G295">
        <f t="shared" si="11"/>
        <v>0.87539382045761782</v>
      </c>
    </row>
    <row r="296" spans="1:7">
      <c r="A296" t="s">
        <v>0</v>
      </c>
      <c r="B296" s="2">
        <v>12</v>
      </c>
      <c r="C296" s="2">
        <v>1998</v>
      </c>
      <c r="D296" s="5">
        <f>LN('Data Original'!D296)</f>
        <v>22.574237165806313</v>
      </c>
      <c r="E296">
        <f>LN('Data Original'!E296)</f>
        <v>21.609097361335859</v>
      </c>
      <c r="F296">
        <f>LN('Data Original'!F296)</f>
        <v>4.6965470341032143</v>
      </c>
      <c r="G296">
        <f t="shared" si="11"/>
        <v>0.81057838564522433</v>
      </c>
    </row>
    <row r="297" spans="1:7">
      <c r="A297" t="s">
        <v>0</v>
      </c>
      <c r="B297" s="2">
        <v>12</v>
      </c>
      <c r="C297" s="2">
        <v>1999</v>
      </c>
      <c r="D297" s="5">
        <f>LN('Data Original'!D297)</f>
        <v>22.58221655571479</v>
      </c>
      <c r="E297">
        <f>LN('Data Original'!E297)</f>
        <v>21.52544677853048</v>
      </c>
      <c r="F297">
        <f>LN('Data Original'!F297)</f>
        <v>4.6531267262138947</v>
      </c>
      <c r="G297">
        <f t="shared" si="11"/>
        <v>0.8976425078152187</v>
      </c>
    </row>
    <row r="298" spans="1:7">
      <c r="A298" t="s">
        <v>0</v>
      </c>
      <c r="B298" s="2">
        <v>12</v>
      </c>
      <c r="C298" s="2">
        <v>2000</v>
      </c>
      <c r="D298" s="5">
        <f>LN('Data Original'!D298)</f>
        <v>22.683923842636279</v>
      </c>
      <c r="E298">
        <f>LN('Data Original'!E298)</f>
        <v>21.656545857964382</v>
      </c>
      <c r="F298">
        <f>LN('Data Original'!F298)</f>
        <v>4.6079838583202761</v>
      </c>
      <c r="G298">
        <f t="shared" si="11"/>
        <v>0.8452609681757377</v>
      </c>
    </row>
    <row r="299" spans="1:7">
      <c r="A299" t="s">
        <v>0</v>
      </c>
      <c r="B299" s="2">
        <v>12</v>
      </c>
      <c r="C299" s="2">
        <v>2001</v>
      </c>
      <c r="D299" s="5">
        <f>LN('Data Original'!D299)</f>
        <v>22.746930363157247</v>
      </c>
      <c r="E299">
        <f>LN('Data Original'!E299)</f>
        <v>21.654566513031508</v>
      </c>
      <c r="F299">
        <f>LN('Data Original'!F299)</f>
        <v>4.5779688720214562</v>
      </c>
      <c r="G299">
        <f t="shared" si="11"/>
        <v>0.76366708294714347</v>
      </c>
    </row>
    <row r="300" spans="1:7">
      <c r="A300" t="s">
        <v>0</v>
      </c>
      <c r="B300" s="2">
        <v>12</v>
      </c>
      <c r="C300" s="2">
        <v>2002</v>
      </c>
      <c r="D300" s="5">
        <f>LN('Data Original'!D300)</f>
        <v>22.774179295011709</v>
      </c>
      <c r="E300">
        <f>LN('Data Original'!E300)</f>
        <v>21.708490270161622</v>
      </c>
      <c r="F300">
        <f>LN('Data Original'!F300)</f>
        <v>4.579397456280752</v>
      </c>
      <c r="G300">
        <f t="shared" si="11"/>
        <v>0.94996885256385932</v>
      </c>
    </row>
    <row r="301" spans="1:7">
      <c r="A301" t="s">
        <v>0</v>
      </c>
      <c r="B301" s="2">
        <v>12</v>
      </c>
      <c r="C301" s="2">
        <v>2003</v>
      </c>
      <c r="D301" s="5">
        <f>LN('Data Original'!D301)</f>
        <v>22.820056016960859</v>
      </c>
      <c r="E301">
        <f>LN('Data Original'!E301)</f>
        <v>21.735876092601746</v>
      </c>
      <c r="F301">
        <f>LN('Data Original'!F301)</f>
        <v>4.5902757711399866</v>
      </c>
      <c r="G301">
        <f t="shared" si="11"/>
        <v>0.87862633952739622</v>
      </c>
    </row>
    <row r="302" spans="1:7">
      <c r="A302" t="s">
        <v>0</v>
      </c>
      <c r="B302" s="2">
        <v>12</v>
      </c>
      <c r="C302" s="2">
        <v>2004</v>
      </c>
      <c r="D302" s="5">
        <f>LN('Data Original'!D302)</f>
        <v>22.894830667502053</v>
      </c>
      <c r="E302">
        <f>LN('Data Original'!E302)</f>
        <v>21.89806276095932</v>
      </c>
      <c r="F302">
        <f>LN('Data Original'!F302)</f>
        <v>4.6068812789766325</v>
      </c>
      <c r="G302">
        <f t="shared" si="11"/>
        <v>0.97946076154965378</v>
      </c>
    </row>
    <row r="303" spans="1:7">
      <c r="A303" t="s">
        <v>0</v>
      </c>
      <c r="B303" s="2">
        <v>12</v>
      </c>
      <c r="C303" s="2">
        <v>2005</v>
      </c>
      <c r="D303" s="5">
        <f>LN('Data Original'!D303)</f>
        <v>22.992500950258904</v>
      </c>
      <c r="E303">
        <f>LN('Data Original'!E303)</f>
        <v>22.023904937238747</v>
      </c>
      <c r="F303">
        <f>LN('Data Original'!F303)</f>
        <v>4.6051701859880918</v>
      </c>
      <c r="G303">
        <f t="shared" si="11"/>
        <v>0.98917023337355525</v>
      </c>
    </row>
    <row r="304" spans="1:7">
      <c r="A304" t="s">
        <v>0</v>
      </c>
      <c r="B304" s="2">
        <v>12</v>
      </c>
      <c r="C304" s="2">
        <v>2006</v>
      </c>
      <c r="D304" s="5">
        <f>LN('Data Original'!D304)</f>
        <v>23.106693317784558</v>
      </c>
      <c r="E304">
        <f>LN('Data Original'!E304)</f>
        <v>22.093766921379554</v>
      </c>
      <c r="F304">
        <f>LN('Data Original'!F304)</f>
        <v>4.5918833635231637</v>
      </c>
      <c r="G304">
        <f t="shared" si="11"/>
        <v>0.9657760937054144</v>
      </c>
    </row>
    <row r="305" spans="1:7">
      <c r="A305" t="s">
        <v>0</v>
      </c>
      <c r="B305" s="2">
        <v>12</v>
      </c>
      <c r="C305" s="2">
        <v>2007</v>
      </c>
      <c r="D305" s="5">
        <f>LN('Data Original'!D305)</f>
        <v>23.230830510626994</v>
      </c>
      <c r="E305">
        <f>LN('Data Original'!E305)</f>
        <v>22.201278355756184</v>
      </c>
      <c r="F305">
        <f>LN('Data Original'!F305)</f>
        <v>4.5800993308828595</v>
      </c>
      <c r="G305">
        <f t="shared" si="11"/>
        <v>0.99045436149796195</v>
      </c>
    </row>
    <row r="306" spans="1:7">
      <c r="A306" t="s">
        <v>0</v>
      </c>
      <c r="B306" s="2">
        <v>12</v>
      </c>
      <c r="C306" s="2">
        <v>2008</v>
      </c>
      <c r="D306" s="5">
        <f>LN('Data Original'!D306)</f>
        <v>23.347209528751623</v>
      </c>
      <c r="E306">
        <f>LN('Data Original'!E306)</f>
        <v>22.3053772518873</v>
      </c>
      <c r="F306">
        <f>LN('Data Original'!F306)</f>
        <v>4.5452385858678745</v>
      </c>
      <c r="G306">
        <f t="shared" si="11"/>
        <v>0.99671212951173227</v>
      </c>
    </row>
    <row r="307" spans="1:7">
      <c r="A307" t="s">
        <v>0</v>
      </c>
      <c r="B307" s="2">
        <v>12</v>
      </c>
      <c r="C307" s="2">
        <v>2009</v>
      </c>
      <c r="D307" s="5">
        <f>LN('Data Original'!D307)</f>
        <v>23.396448502719547</v>
      </c>
      <c r="E307">
        <f>LN('Data Original'!E307)</f>
        <v>22.169345252642572</v>
      </c>
      <c r="F307">
        <f>LN('Data Original'!F307)</f>
        <v>4.4674392171400159</v>
      </c>
      <c r="G307">
        <f t="shared" si="11"/>
        <v>0.63359854153034656</v>
      </c>
    </row>
    <row r="308" spans="1:7">
      <c r="A308" t="s">
        <v>0</v>
      </c>
      <c r="B308" s="2">
        <v>12</v>
      </c>
      <c r="C308" s="2">
        <v>2010</v>
      </c>
      <c r="D308" s="5">
        <f>LN('Data Original'!D308)</f>
        <v>23.478835554016598</v>
      </c>
      <c r="E308">
        <f>LN('Data Original'!E308)</f>
        <v>22.320491309485789</v>
      </c>
      <c r="F308">
        <f>LN('Data Original'!F308)</f>
        <v>4.4552803335353373</v>
      </c>
      <c r="G308">
        <f t="shared" si="11"/>
        <v>0.47243424339294748</v>
      </c>
    </row>
    <row r="309" spans="1:7">
      <c r="A309" t="s">
        <v>0</v>
      </c>
      <c r="B309" s="2">
        <v>12</v>
      </c>
      <c r="C309" s="2">
        <v>2011</v>
      </c>
      <c r="D309" s="5">
        <f>LN('Data Original'!D309)</f>
        <v>23.593944961496838</v>
      </c>
      <c r="E309">
        <f>LN('Data Original'!E309)</f>
        <v>22.552880635767849</v>
      </c>
      <c r="F309">
        <f>LN('Data Original'!F309)</f>
        <v>4.4477789865451829</v>
      </c>
      <c r="G309">
        <f t="shared" si="11"/>
        <v>0.83144269599097254</v>
      </c>
    </row>
    <row r="310" spans="1:7">
      <c r="A310" t="s">
        <v>0</v>
      </c>
      <c r="B310" s="2">
        <v>12</v>
      </c>
      <c r="C310" s="2">
        <v>2012</v>
      </c>
      <c r="D310" s="5">
        <f>LN('Data Original'!D310)</f>
        <v>23.6390887272721</v>
      </c>
      <c r="E310">
        <f>LN('Data Original'!E310)</f>
        <v>22.620422306037376</v>
      </c>
      <c r="F310">
        <f>LN('Data Original'!F310)</f>
        <v>4.4287022287752809</v>
      </c>
      <c r="G310">
        <f t="shared" si="11"/>
        <v>0.99930326416879101</v>
      </c>
    </row>
    <row r="311" spans="1:7">
      <c r="A311" t="s">
        <v>0</v>
      </c>
      <c r="B311" s="2">
        <v>12</v>
      </c>
      <c r="C311" s="2">
        <v>2013</v>
      </c>
      <c r="D311" s="5">
        <f>LN('Data Original'!D311)</f>
        <v>23.637571111804672</v>
      </c>
      <c r="E311">
        <f>LN('Data Original'!E311)</f>
        <v>22.557264880300728</v>
      </c>
      <c r="F311">
        <f>LN('Data Original'!F311)</f>
        <v>4.4400667239379139</v>
      </c>
      <c r="G311">
        <f t="shared" si="11"/>
        <v>0.97125174362511024</v>
      </c>
    </row>
    <row r="312" spans="1:7">
      <c r="A312" t="s">
        <v>0</v>
      </c>
      <c r="B312" s="2">
        <v>12</v>
      </c>
      <c r="C312" s="2">
        <v>2014</v>
      </c>
      <c r="D312" s="5">
        <f>LN('Data Original'!D312)</f>
        <v>23.703275150035164</v>
      </c>
      <c r="E312">
        <f>LN('Data Original'!E312)</f>
        <v>22.610003078002418</v>
      </c>
      <c r="F312">
        <f>LN('Data Original'!F312)</f>
        <v>4.4168221456675223</v>
      </c>
      <c r="G312">
        <f t="shared" si="11"/>
        <v>0.65394904389387998</v>
      </c>
    </row>
    <row r="313" spans="1:7">
      <c r="A313" t="s">
        <v>0</v>
      </c>
      <c r="B313" s="2">
        <v>12</v>
      </c>
      <c r="C313" s="2">
        <v>2015</v>
      </c>
      <c r="D313" s="5">
        <f>LN('Data Original'!D313)</f>
        <v>23.754799522963786</v>
      </c>
      <c r="E313">
        <f>LN('Data Original'!E313)</f>
        <v>22.614966087387792</v>
      </c>
      <c r="F313">
        <f>LN('Data Original'!F313)</f>
        <v>4.4142892421914741</v>
      </c>
      <c r="G313">
        <f t="shared" si="11"/>
        <v>0.46857604705202521</v>
      </c>
    </row>
    <row r="314" spans="1:7">
      <c r="A314" t="s">
        <v>9</v>
      </c>
      <c r="B314" s="2">
        <v>13</v>
      </c>
      <c r="C314" s="2">
        <v>1990</v>
      </c>
      <c r="D314" s="5">
        <f>LN('Data Original'!D314)</f>
        <v>26.420483476818294</v>
      </c>
      <c r="E314">
        <f>LN('Data Original'!E314)</f>
        <v>24.373508407445428</v>
      </c>
      <c r="F314">
        <f>LN('Data Original'!F314)</f>
        <v>4.7973991868248183</v>
      </c>
    </row>
    <row r="315" spans="1:7">
      <c r="A315" t="s">
        <v>9</v>
      </c>
      <c r="B315" s="2">
        <v>13</v>
      </c>
      <c r="C315" s="2">
        <v>1991</v>
      </c>
      <c r="D315" s="5">
        <f>LN('Data Original'!D315)</f>
        <v>26.601819211576778</v>
      </c>
      <c r="E315">
        <f>LN('Data Original'!E315)</f>
        <v>24.406479269433721</v>
      </c>
      <c r="F315">
        <f>LN('Data Original'!F315)</f>
        <v>4.7096044993817658</v>
      </c>
    </row>
    <row r="316" spans="1:7">
      <c r="A316" t="s">
        <v>9</v>
      </c>
      <c r="B316" s="2">
        <v>13</v>
      </c>
      <c r="C316" s="2">
        <v>1992</v>
      </c>
      <c r="D316" s="5">
        <f>LN('Data Original'!D316)</f>
        <v>26.749972037392599</v>
      </c>
      <c r="E316">
        <f>LN('Data Original'!E316)</f>
        <v>24.449778205867197</v>
      </c>
      <c r="F316">
        <f>LN('Data Original'!F316)</f>
        <v>4.6180916436397714</v>
      </c>
    </row>
    <row r="317" spans="1:7">
      <c r="A317" t="s">
        <v>9</v>
      </c>
      <c r="B317" s="2">
        <v>13</v>
      </c>
      <c r="C317" s="2">
        <v>1993</v>
      </c>
      <c r="D317" s="5">
        <f>LN('Data Original'!D317)</f>
        <v>26.945885754858761</v>
      </c>
      <c r="E317">
        <f>LN('Data Original'!E317)</f>
        <v>24.529039042531846</v>
      </c>
      <c r="F317">
        <f>LN('Data Original'!F317)</f>
        <v>4.5519626671515239</v>
      </c>
      <c r="G317">
        <f>CORREL(D314:D317,E314:E317)</f>
        <v>0.98363156583687583</v>
      </c>
    </row>
    <row r="318" spans="1:7">
      <c r="A318" t="s">
        <v>9</v>
      </c>
      <c r="B318" s="2">
        <v>13</v>
      </c>
      <c r="C318" s="2">
        <v>1994</v>
      </c>
      <c r="D318" s="5">
        <f>LN('Data Original'!D318)</f>
        <v>26.991065826280597</v>
      </c>
      <c r="E318">
        <f>LN('Data Original'!E318)</f>
        <v>24.649926585964913</v>
      </c>
      <c r="F318">
        <f>LN('Data Original'!F318)</f>
        <v>4.5942607637056394</v>
      </c>
      <c r="G318">
        <f t="shared" ref="G318:G339" si="12">CORREL(D315:D318,E315:E318)</f>
        <v>0.91884637206704733</v>
      </c>
    </row>
    <row r="319" spans="1:7">
      <c r="A319" t="s">
        <v>9</v>
      </c>
      <c r="B319" s="2">
        <v>13</v>
      </c>
      <c r="C319" s="2">
        <v>1995</v>
      </c>
      <c r="D319" s="5">
        <f>LN('Data Original'!D319)</f>
        <v>26.563366650415691</v>
      </c>
      <c r="E319">
        <f>LN('Data Original'!E319)</f>
        <v>24.868656588028006</v>
      </c>
      <c r="F319">
        <f>LN('Data Original'!F319)</f>
        <v>4.9776092901006432</v>
      </c>
      <c r="G319">
        <f t="shared" si="12"/>
        <v>-0.54047824209375395</v>
      </c>
    </row>
    <row r="320" spans="1:7">
      <c r="A320" t="s">
        <v>9</v>
      </c>
      <c r="B320" s="2">
        <v>13</v>
      </c>
      <c r="C320" s="2">
        <v>1996</v>
      </c>
      <c r="D320" s="5">
        <f>LN('Data Original'!D320)</f>
        <v>26.708214199764097</v>
      </c>
      <c r="E320">
        <f>LN('Data Original'!E320)</f>
        <v>25.045686803931233</v>
      </c>
      <c r="F320">
        <f>LN('Data Original'!F320)</f>
        <v>4.8698548318536439</v>
      </c>
      <c r="G320">
        <f t="shared" si="12"/>
        <v>-0.76802717710699198</v>
      </c>
    </row>
    <row r="321" spans="1:7">
      <c r="A321" t="s">
        <v>9</v>
      </c>
      <c r="B321" s="2">
        <v>13</v>
      </c>
      <c r="C321" s="2">
        <v>1997</v>
      </c>
      <c r="D321" s="5">
        <f>LN('Data Original'!D321)</f>
        <v>26.898211684752003</v>
      </c>
      <c r="E321">
        <f>LN('Data Original'!E321)</f>
        <v>25.157875647502909</v>
      </c>
      <c r="F321">
        <f>LN('Data Original'!F321)</f>
        <v>4.7310750172175391</v>
      </c>
      <c r="G321">
        <f t="shared" si="12"/>
        <v>-0.21345506625793276</v>
      </c>
    </row>
    <row r="322" spans="1:7">
      <c r="A322" t="s">
        <v>9</v>
      </c>
      <c r="B322" s="2">
        <v>13</v>
      </c>
      <c r="C322" s="2">
        <v>1998</v>
      </c>
      <c r="D322" s="5">
        <f>LN('Data Original'!D322)</f>
        <v>26.941923723893883</v>
      </c>
      <c r="E322">
        <f>LN('Data Original'!E322)</f>
        <v>25.58463002117081</v>
      </c>
      <c r="F322">
        <f>LN('Data Original'!F322)</f>
        <v>4.7312661240019516</v>
      </c>
      <c r="G322">
        <f t="shared" si="12"/>
        <v>0.87301626142932831</v>
      </c>
    </row>
    <row r="323" spans="1:7">
      <c r="A323" t="s">
        <v>9</v>
      </c>
      <c r="B323" s="2">
        <v>13</v>
      </c>
      <c r="C323" s="2">
        <v>1999</v>
      </c>
      <c r="D323" s="5">
        <f>LN('Data Original'!D323)</f>
        <v>27.085348666269738</v>
      </c>
      <c r="E323">
        <f>LN('Data Original'!E323)</f>
        <v>25.721125306639458</v>
      </c>
      <c r="F323">
        <f>LN('Data Original'!F323)</f>
        <v>4.6393367189324843</v>
      </c>
      <c r="G323">
        <f t="shared" si="12"/>
        <v>0.89583567201632475</v>
      </c>
    </row>
    <row r="324" spans="1:7">
      <c r="A324" t="s">
        <v>9</v>
      </c>
      <c r="B324" s="2">
        <v>13</v>
      </c>
      <c r="C324" s="2">
        <v>2000</v>
      </c>
      <c r="D324" s="5">
        <f>LN('Data Original'!D324)</f>
        <v>27.250711927701502</v>
      </c>
      <c r="E324">
        <f>LN('Data Original'!E324)</f>
        <v>25.915534200655927</v>
      </c>
      <c r="F324">
        <f>LN('Data Original'!F324)</f>
        <v>4.561247624111326</v>
      </c>
      <c r="G324">
        <f t="shared" si="12"/>
        <v>0.88730205418354724</v>
      </c>
    </row>
    <row r="325" spans="1:7">
      <c r="A325" t="s">
        <v>9</v>
      </c>
      <c r="B325" s="2">
        <v>13</v>
      </c>
      <c r="C325" s="2">
        <v>2001</v>
      </c>
      <c r="D325" s="5">
        <f>LN('Data Original'!D325)</f>
        <v>27.309011194052559</v>
      </c>
      <c r="E325">
        <f>LN('Data Original'!E325)</f>
        <v>25.867736810658872</v>
      </c>
      <c r="F325">
        <f>LN('Data Original'!F325)</f>
        <v>4.5017163914428977</v>
      </c>
      <c r="G325">
        <f t="shared" si="12"/>
        <v>0.96244270908429375</v>
      </c>
    </row>
    <row r="326" spans="1:7">
      <c r="A326" t="s">
        <v>9</v>
      </c>
      <c r="B326" s="2">
        <v>13</v>
      </c>
      <c r="C326" s="2">
        <v>2002</v>
      </c>
      <c r="D326" s="5">
        <f>LN('Data Original'!D326)</f>
        <v>27.332025957828268</v>
      </c>
      <c r="E326">
        <f>LN('Data Original'!E326)</f>
        <v>25.88130740400641</v>
      </c>
      <c r="F326">
        <f>LN('Data Original'!F326)</f>
        <v>4.500115243771015</v>
      </c>
      <c r="G326">
        <f t="shared" si="12"/>
        <v>0.86409353495431973</v>
      </c>
    </row>
    <row r="327" spans="1:7">
      <c r="A327" t="s">
        <v>9</v>
      </c>
      <c r="B327" s="2">
        <v>13</v>
      </c>
      <c r="C327" s="2">
        <v>2003</v>
      </c>
      <c r="D327" s="5">
        <f>LN('Data Original'!D327)</f>
        <v>27.293144093057009</v>
      </c>
      <c r="E327">
        <f>LN('Data Original'!E327)</f>
        <v>25.901802193418924</v>
      </c>
      <c r="F327">
        <f>LN('Data Original'!F327)</f>
        <v>4.6046129446271804</v>
      </c>
      <c r="G327">
        <f t="shared" si="12"/>
        <v>-0.82171215802619513</v>
      </c>
    </row>
    <row r="328" spans="1:7">
      <c r="A328" t="s">
        <v>9</v>
      </c>
      <c r="B328" s="2">
        <v>13</v>
      </c>
      <c r="C328" s="2">
        <v>2004</v>
      </c>
      <c r="D328" s="5">
        <f>LN('Data Original'!D328)</f>
        <v>27.370006939681673</v>
      </c>
      <c r="E328">
        <f>LN('Data Original'!E328)</f>
        <v>26.031533635803605</v>
      </c>
      <c r="F328">
        <f>LN('Data Original'!F328)</f>
        <v>4.6416765405241707</v>
      </c>
      <c r="G328">
        <f t="shared" si="12"/>
        <v>0.81751316497035131</v>
      </c>
    </row>
    <row r="329" spans="1:7">
      <c r="A329" t="s">
        <v>9</v>
      </c>
      <c r="B329" s="2">
        <v>13</v>
      </c>
      <c r="C329" s="2">
        <v>2005</v>
      </c>
      <c r="D329" s="5">
        <f>LN('Data Original'!D329)</f>
        <v>27.487550203820987</v>
      </c>
      <c r="E329">
        <f>LN('Data Original'!E329)</f>
        <v>26.162947173459607</v>
      </c>
      <c r="F329">
        <f>LN('Data Original'!F329)</f>
        <v>4.6051701859880909</v>
      </c>
      <c r="G329">
        <f t="shared" si="12"/>
        <v>0.94897418999656713</v>
      </c>
    </row>
    <row r="330" spans="1:7">
      <c r="A330" t="s">
        <v>9</v>
      </c>
      <c r="B330" s="2">
        <v>13</v>
      </c>
      <c r="C330" s="2">
        <v>2006</v>
      </c>
      <c r="D330" s="5">
        <f>LN('Data Original'!D330)</f>
        <v>27.59732678416065</v>
      </c>
      <c r="E330">
        <f>LN('Data Original'!E330)</f>
        <v>26.307616972973456</v>
      </c>
      <c r="F330">
        <f>LN('Data Original'!F330)</f>
        <v>4.6053360406556587</v>
      </c>
      <c r="G330">
        <f t="shared" si="12"/>
        <v>0.99737989694151619</v>
      </c>
    </row>
    <row r="331" spans="1:7">
      <c r="A331" t="s">
        <v>9</v>
      </c>
      <c r="B331" s="2">
        <v>13</v>
      </c>
      <c r="C331" s="2">
        <v>2007</v>
      </c>
      <c r="D331" s="5">
        <f>LN('Data Original'!D331)</f>
        <v>27.673574730329346</v>
      </c>
      <c r="E331">
        <f>LN('Data Original'!E331)</f>
        <v>26.391548581711259</v>
      </c>
      <c r="F331">
        <f>LN('Data Original'!F331)</f>
        <v>4.6138957291878402</v>
      </c>
      <c r="G331">
        <f t="shared" si="12"/>
        <v>0.99938110419016091</v>
      </c>
    </row>
    <row r="332" spans="1:7">
      <c r="A332" t="s">
        <v>9</v>
      </c>
      <c r="B332" s="2">
        <v>13</v>
      </c>
      <c r="C332" s="2">
        <v>2008</v>
      </c>
      <c r="D332" s="5">
        <f>LN('Data Original'!D332)</f>
        <v>27.727488807375899</v>
      </c>
      <c r="E332">
        <f>LN('Data Original'!E332)</f>
        <v>26.458414377867992</v>
      </c>
      <c r="F332">
        <f>LN('Data Original'!F332)</f>
        <v>4.6382672044079643</v>
      </c>
      <c r="G332">
        <f t="shared" si="12"/>
        <v>0.99930193972348003</v>
      </c>
    </row>
    <row r="333" spans="1:7">
      <c r="A333" t="s">
        <v>9</v>
      </c>
      <c r="B333" s="2">
        <v>13</v>
      </c>
      <c r="C333" s="2">
        <v>2009</v>
      </c>
      <c r="D333" s="5">
        <f>LN('Data Original'!D333)</f>
        <v>27.52003368773892</v>
      </c>
      <c r="E333">
        <f>LN('Data Original'!E333)</f>
        <v>26.223704791006394</v>
      </c>
      <c r="F333">
        <f>LN('Data Original'!F333)</f>
        <v>4.7701764507438185</v>
      </c>
      <c r="G333">
        <f t="shared" si="12"/>
        <v>0.99961474894836988</v>
      </c>
    </row>
    <row r="334" spans="1:7">
      <c r="A334" t="s">
        <v>9</v>
      </c>
      <c r="B334" s="2">
        <v>13</v>
      </c>
      <c r="C334" s="2">
        <v>2010</v>
      </c>
      <c r="D334" s="5">
        <f>LN('Data Original'!D334)</f>
        <v>27.68088498918031</v>
      </c>
      <c r="E334">
        <f>LN('Data Original'!E334)</f>
        <v>26.472959184822429</v>
      </c>
      <c r="F334">
        <f>LN('Data Original'!F334)</f>
        <v>4.6918774631575069</v>
      </c>
      <c r="G334">
        <f t="shared" si="12"/>
        <v>0.95471126009585439</v>
      </c>
    </row>
    <row r="335" spans="1:7">
      <c r="A335" t="s">
        <v>9</v>
      </c>
      <c r="B335" s="2">
        <v>13</v>
      </c>
      <c r="C335" s="2">
        <v>2011</v>
      </c>
      <c r="D335" s="5">
        <f>LN('Data Original'!D335)</f>
        <v>27.789037172694393</v>
      </c>
      <c r="E335">
        <f>LN('Data Original'!E335)</f>
        <v>26.624767354345462</v>
      </c>
      <c r="F335">
        <f>LN('Data Original'!F335)</f>
        <v>4.6919417954074323</v>
      </c>
      <c r="G335">
        <f t="shared" si="12"/>
        <v>0.97369816408287513</v>
      </c>
    </row>
    <row r="336" spans="1:7">
      <c r="A336" t="s">
        <v>9</v>
      </c>
      <c r="B336" s="2">
        <v>13</v>
      </c>
      <c r="C336" s="2">
        <v>2012</v>
      </c>
      <c r="D336" s="5">
        <f>LN('Data Original'!D336)</f>
        <v>27.802114876257484</v>
      </c>
      <c r="E336">
        <f>LN('Data Original'!E336)</f>
        <v>26.683207105204588</v>
      </c>
      <c r="F336">
        <f>LN('Data Original'!F336)</f>
        <v>4.7237458088280864</v>
      </c>
      <c r="G336">
        <f t="shared" si="12"/>
        <v>0.99712767580233752</v>
      </c>
    </row>
    <row r="337" spans="1:7">
      <c r="A337" t="s">
        <v>9</v>
      </c>
      <c r="B337" s="2">
        <v>13</v>
      </c>
      <c r="C337" s="2">
        <v>2013</v>
      </c>
      <c r="D337" s="5">
        <f>LN('Data Original'!D337)</f>
        <v>27.863705409275383</v>
      </c>
      <c r="E337">
        <f>LN('Data Original'!E337)</f>
        <v>26.717034604086315</v>
      </c>
      <c r="F337">
        <f>LN('Data Original'!F337)</f>
        <v>4.6708226385191844</v>
      </c>
      <c r="G337">
        <f t="shared" si="12"/>
        <v>0.97729636543206944</v>
      </c>
    </row>
    <row r="338" spans="1:7">
      <c r="A338" t="s">
        <v>9</v>
      </c>
      <c r="B338" s="2">
        <v>13</v>
      </c>
      <c r="C338" s="2">
        <v>2014</v>
      </c>
      <c r="D338" s="5">
        <f>LN('Data Original'!D338)</f>
        <v>27.892156933856771</v>
      </c>
      <c r="E338">
        <f>LN('Data Original'!E338)</f>
        <v>26.760505135309796</v>
      </c>
      <c r="F338">
        <f>LN('Data Original'!F338)</f>
        <v>4.6823769186012507</v>
      </c>
      <c r="G338">
        <f t="shared" si="12"/>
        <v>0.9436283604120671</v>
      </c>
    </row>
    <row r="339" spans="1:7">
      <c r="A339" t="s">
        <v>9</v>
      </c>
      <c r="B339" s="2">
        <v>13</v>
      </c>
      <c r="C339" s="2">
        <v>2015</v>
      </c>
      <c r="D339" s="5">
        <f>LN('Data Original'!D339)</f>
        <v>27.771686997453671</v>
      </c>
      <c r="E339">
        <f>LN('Data Original'!E339)</f>
        <v>26.724521049597378</v>
      </c>
      <c r="F339">
        <f>LN('Data Original'!F339)</f>
        <v>4.80567451531922</v>
      </c>
      <c r="G339">
        <f t="shared" si="12"/>
        <v>0.60272606289380681</v>
      </c>
    </row>
    <row r="340" spans="1:7">
      <c r="A340" t="s">
        <v>11</v>
      </c>
      <c r="B340" s="2">
        <v>14</v>
      </c>
      <c r="C340" s="2">
        <v>1990</v>
      </c>
      <c r="D340" s="5">
        <f>LN('Data Original'!D340)</f>
        <v>20.067414441130161</v>
      </c>
      <c r="E340">
        <f>LN('Data Original'!E340)</f>
        <v>19.78728247172652</v>
      </c>
      <c r="F340">
        <f>LN('Data Original'!F340)</f>
        <v>4.2135923414365273</v>
      </c>
    </row>
    <row r="341" spans="1:7">
      <c r="A341" t="s">
        <v>11</v>
      </c>
      <c r="B341" s="2">
        <v>14</v>
      </c>
      <c r="C341" s="2">
        <v>1991</v>
      </c>
      <c r="D341" s="5">
        <f>LN('Data Original'!D341)</f>
        <v>22.025634963128539</v>
      </c>
      <c r="E341">
        <f>LN('Data Original'!E341)</f>
        <v>19.639443633750936</v>
      </c>
      <c r="F341">
        <f>LN('Data Original'!F341)</f>
        <v>4.2106005113263496</v>
      </c>
    </row>
    <row r="342" spans="1:7">
      <c r="A342" t="s">
        <v>11</v>
      </c>
      <c r="B342" s="2">
        <v>14</v>
      </c>
      <c r="C342" s="2">
        <v>1992</v>
      </c>
      <c r="D342" s="5">
        <f>LN('Data Original'!D342)</f>
        <v>22.082702743896419</v>
      </c>
      <c r="E342">
        <f>LN('Data Original'!E342)</f>
        <v>19.549822237655299</v>
      </c>
      <c r="F342">
        <f>LN('Data Original'!F342)</f>
        <v>4.2447181114139712</v>
      </c>
    </row>
    <row r="343" spans="1:7">
      <c r="A343" t="s">
        <v>11</v>
      </c>
      <c r="B343" s="2">
        <v>14</v>
      </c>
      <c r="C343" s="2">
        <v>1993</v>
      </c>
      <c r="D343" s="5">
        <f>LN('Data Original'!D343)</f>
        <v>22.038601109125807</v>
      </c>
      <c r="E343">
        <f>LN('Data Original'!E343)</f>
        <v>19.721417216710609</v>
      </c>
      <c r="F343">
        <f>LN('Data Original'!F343)</f>
        <v>4.2222312120103274</v>
      </c>
      <c r="G343">
        <f>CORREL(D340:D343,E340:E343)</f>
        <v>-0.74401371249419013</v>
      </c>
    </row>
    <row r="344" spans="1:7">
      <c r="A344" t="s">
        <v>11</v>
      </c>
      <c r="B344" s="2">
        <v>14</v>
      </c>
      <c r="C344" s="2">
        <v>1994</v>
      </c>
      <c r="D344" s="5">
        <f>LN('Data Original'!D344)</f>
        <v>22.074192054228511</v>
      </c>
      <c r="E344">
        <f>LN('Data Original'!E344)</f>
        <v>19.95688537849923</v>
      </c>
      <c r="F344">
        <f>LN('Data Original'!F344)</f>
        <v>4.3704748528191235</v>
      </c>
      <c r="G344">
        <f t="shared" ref="G344:G365" si="13">CORREL(D341:D344,E341:E344)</f>
        <v>0.15119373410527781</v>
      </c>
    </row>
    <row r="345" spans="1:7">
      <c r="A345" t="s">
        <v>11</v>
      </c>
      <c r="B345" s="2">
        <v>14</v>
      </c>
      <c r="C345" s="2">
        <v>1995</v>
      </c>
      <c r="D345" s="5">
        <f>LN('Data Original'!D345)</f>
        <v>22.143961624783636</v>
      </c>
      <c r="E345">
        <f>LN('Data Original'!E345)</f>
        <v>20.234724246169527</v>
      </c>
      <c r="F345">
        <f>LN('Data Original'!F345)</f>
        <v>4.4508294509109314</v>
      </c>
      <c r="G345">
        <f t="shared" si="13"/>
        <v>0.72203681491141725</v>
      </c>
    </row>
    <row r="346" spans="1:7">
      <c r="A346" t="s">
        <v>11</v>
      </c>
      <c r="B346" s="2">
        <v>14</v>
      </c>
      <c r="C346" s="2">
        <v>1996</v>
      </c>
      <c r="D346" s="5">
        <f>LN('Data Original'!D346)</f>
        <v>22.183739596240553</v>
      </c>
      <c r="E346">
        <f>LN('Data Original'!E346)</f>
        <v>20.285888920447746</v>
      </c>
      <c r="F346">
        <f>LN('Data Original'!F346)</f>
        <v>4.4678206838960595</v>
      </c>
      <c r="G346">
        <f t="shared" si="13"/>
        <v>0.97527640272433758</v>
      </c>
    </row>
    <row r="347" spans="1:7">
      <c r="A347" t="s">
        <v>11</v>
      </c>
      <c r="B347" s="2">
        <v>14</v>
      </c>
      <c r="C347" s="2">
        <v>1997</v>
      </c>
      <c r="D347" s="5">
        <f>LN('Data Original'!D347)</f>
        <v>22.202595064033492</v>
      </c>
      <c r="E347">
        <f>LN('Data Original'!E347)</f>
        <v>20.499039199305905</v>
      </c>
      <c r="F347">
        <f>LN('Data Original'!F347)</f>
        <v>4.5081674392151392</v>
      </c>
      <c r="G347">
        <f t="shared" si="13"/>
        <v>0.96380612056293424</v>
      </c>
    </row>
    <row r="348" spans="1:7">
      <c r="A348" t="s">
        <v>11</v>
      </c>
      <c r="B348" s="2">
        <v>14</v>
      </c>
      <c r="C348" s="2">
        <v>1998</v>
      </c>
      <c r="D348" s="5">
        <f>LN('Data Original'!D348)</f>
        <v>22.256902035964231</v>
      </c>
      <c r="E348">
        <f>LN('Data Original'!E348)</f>
        <v>20.539419918903977</v>
      </c>
      <c r="F348">
        <f>LN('Data Original'!F348)</f>
        <v>4.515304349551724</v>
      </c>
      <c r="G348">
        <f t="shared" si="13"/>
        <v>0.89697829305555254</v>
      </c>
    </row>
    <row r="349" spans="1:7">
      <c r="A349" t="s">
        <v>11</v>
      </c>
      <c r="B349" s="2">
        <v>14</v>
      </c>
      <c r="C349" s="2">
        <v>1999</v>
      </c>
      <c r="D349" s="5">
        <f>LN('Data Original'!D349)</f>
        <v>22.303480890703607</v>
      </c>
      <c r="E349">
        <f>LN('Data Original'!E349)</f>
        <v>20.550247272814591</v>
      </c>
      <c r="F349">
        <f>LN('Data Original'!F349)</f>
        <v>4.5233067497937061</v>
      </c>
      <c r="G349">
        <f t="shared" si="13"/>
        <v>0.76996827149571168</v>
      </c>
    </row>
    <row r="350" spans="1:7">
      <c r="A350" t="s">
        <v>11</v>
      </c>
      <c r="B350" s="2">
        <v>14</v>
      </c>
      <c r="C350" s="2">
        <v>2000</v>
      </c>
      <c r="D350" s="5">
        <f>LN('Data Original'!D350)</f>
        <v>22.354269527295074</v>
      </c>
      <c r="E350">
        <f>LN('Data Original'!E350)</f>
        <v>20.675754854275361</v>
      </c>
      <c r="F350">
        <f>LN('Data Original'!F350)</f>
        <v>4.5195164410074726</v>
      </c>
      <c r="G350">
        <f t="shared" si="13"/>
        <v>0.91520400313679695</v>
      </c>
    </row>
    <row r="351" spans="1:7">
      <c r="A351" t="s">
        <v>11</v>
      </c>
      <c r="B351" s="2">
        <v>14</v>
      </c>
      <c r="C351" s="2">
        <v>2001</v>
      </c>
      <c r="D351" s="5">
        <f>LN('Data Original'!D351)</f>
        <v>22.397554721700129</v>
      </c>
      <c r="E351">
        <f>LN('Data Original'!E351)</f>
        <v>20.651340097374824</v>
      </c>
      <c r="F351">
        <f>LN('Data Original'!F351)</f>
        <v>4.5154759065237506</v>
      </c>
      <c r="G351">
        <f t="shared" si="13"/>
        <v>0.87215039180838072</v>
      </c>
    </row>
    <row r="352" spans="1:7">
      <c r="A352" t="s">
        <v>11</v>
      </c>
      <c r="B352" s="2">
        <v>14</v>
      </c>
      <c r="C352" s="2">
        <v>2002</v>
      </c>
      <c r="D352" s="5">
        <f>LN('Data Original'!D352)</f>
        <v>22.376529228920543</v>
      </c>
      <c r="E352">
        <f>LN('Data Original'!E352)</f>
        <v>20.62278229836809</v>
      </c>
      <c r="F352">
        <f>LN('Data Original'!F352)</f>
        <v>4.5434074979743064</v>
      </c>
      <c r="G352">
        <f t="shared" si="13"/>
        <v>0.74201177422785491</v>
      </c>
    </row>
    <row r="353" spans="1:7">
      <c r="A353" t="s">
        <v>11</v>
      </c>
      <c r="B353" s="2">
        <v>14</v>
      </c>
      <c r="C353" s="2">
        <v>2003</v>
      </c>
      <c r="D353" s="5">
        <f>LN('Data Original'!D353)</f>
        <v>22.395115009501907</v>
      </c>
      <c r="E353">
        <f>LN('Data Original'!E353)</f>
        <v>20.735885868302514</v>
      </c>
      <c r="F353">
        <f>LN('Data Original'!F353)</f>
        <v>4.5780381889988639</v>
      </c>
      <c r="G353">
        <f t="shared" si="13"/>
        <v>0.23451174574165726</v>
      </c>
    </row>
    <row r="354" spans="1:7">
      <c r="A354" t="s">
        <v>11</v>
      </c>
      <c r="B354" s="2">
        <v>14</v>
      </c>
      <c r="C354" s="2">
        <v>2004</v>
      </c>
      <c r="D354" s="5">
        <f>LN('Data Original'!D354)</f>
        <v>22.4799161290609</v>
      </c>
      <c r="E354">
        <f>LN('Data Original'!E354)</f>
        <v>20.9262883102644</v>
      </c>
      <c r="F354">
        <f>LN('Data Original'!F354)</f>
        <v>4.5947726825809765</v>
      </c>
      <c r="G354">
        <f t="shared" si="13"/>
        <v>0.96074403847546941</v>
      </c>
    </row>
    <row r="355" spans="1:7">
      <c r="A355" t="s">
        <v>11</v>
      </c>
      <c r="B355" s="2">
        <v>14</v>
      </c>
      <c r="C355" s="2">
        <v>2005</v>
      </c>
      <c r="D355" s="5">
        <f>LN('Data Original'!D355)</f>
        <v>22.567143260436573</v>
      </c>
      <c r="E355">
        <f>LN('Data Original'!E355)</f>
        <v>21.067656638811918</v>
      </c>
      <c r="F355">
        <f>LN('Data Original'!F355)</f>
        <v>4.6051701859880918</v>
      </c>
      <c r="G355">
        <f t="shared" si="13"/>
        <v>0.98241170228068886</v>
      </c>
    </row>
    <row r="356" spans="1:7">
      <c r="A356" t="s">
        <v>11</v>
      </c>
      <c r="B356" s="2">
        <v>14</v>
      </c>
      <c r="C356" s="2">
        <v>2006</v>
      </c>
      <c r="D356" s="5">
        <f>LN('Data Original'!D356)</f>
        <v>22.63812750330845</v>
      </c>
      <c r="E356">
        <f>LN('Data Original'!E356)</f>
        <v>21.443054948452776</v>
      </c>
      <c r="F356">
        <f>LN('Data Original'!F356)</f>
        <v>4.6014713260465401</v>
      </c>
      <c r="G356">
        <f t="shared" si="13"/>
        <v>0.96584224991010958</v>
      </c>
    </row>
    <row r="357" spans="1:7">
      <c r="A357" t="s">
        <v>11</v>
      </c>
      <c r="B357" s="2">
        <v>14</v>
      </c>
      <c r="C357" s="2">
        <v>2007</v>
      </c>
      <c r="D357" s="5">
        <f>LN('Data Original'!D357)</f>
        <v>22.732553118703041</v>
      </c>
      <c r="E357">
        <f>LN('Data Original'!E357)</f>
        <v>21.606826744197647</v>
      </c>
      <c r="F357">
        <f>LN('Data Original'!F357)</f>
        <v>4.6087348971614306</v>
      </c>
      <c r="G357">
        <f t="shared" si="13"/>
        <v>0.97363648233418798</v>
      </c>
    </row>
    <row r="358" spans="1:7">
      <c r="A358" t="s">
        <v>11</v>
      </c>
      <c r="B358" s="2">
        <v>14</v>
      </c>
      <c r="C358" s="2">
        <v>2008</v>
      </c>
      <c r="D358" s="5">
        <f>LN('Data Original'!D358)</f>
        <v>22.862272615963636</v>
      </c>
      <c r="E358">
        <f>LN('Data Original'!E358)</f>
        <v>21.765519391945137</v>
      </c>
      <c r="F358">
        <f>LN('Data Original'!F358)</f>
        <v>4.5532167523026921</v>
      </c>
      <c r="G358">
        <f t="shared" si="13"/>
        <v>0.93843381266270709</v>
      </c>
    </row>
    <row r="359" spans="1:7">
      <c r="A359" t="s">
        <v>11</v>
      </c>
      <c r="B359" s="2">
        <v>14</v>
      </c>
      <c r="C359" s="2">
        <v>2009</v>
      </c>
      <c r="D359" s="5">
        <f>LN('Data Original'!D359)</f>
        <v>22.848994412577561</v>
      </c>
      <c r="E359">
        <f>LN('Data Original'!E359)</f>
        <v>21.760428163298297</v>
      </c>
      <c r="F359">
        <f>LN('Data Original'!F359)</f>
        <v>4.6387322943769842</v>
      </c>
      <c r="G359">
        <f t="shared" si="13"/>
        <v>0.99616515161029318</v>
      </c>
    </row>
    <row r="360" spans="1:7">
      <c r="A360" t="s">
        <v>11</v>
      </c>
      <c r="B360" s="2">
        <v>14</v>
      </c>
      <c r="C360" s="2">
        <v>2010</v>
      </c>
      <c r="D360" s="5">
        <f>LN('Data Original'!D360)</f>
        <v>22.891290436544761</v>
      </c>
      <c r="E360">
        <f>LN('Data Original'!E360)</f>
        <v>21.935296092650077</v>
      </c>
      <c r="F360">
        <f>LN('Data Original'!F360)</f>
        <v>4.6133554671329122</v>
      </c>
      <c r="G360">
        <f t="shared" si="13"/>
        <v>0.91695578002129507</v>
      </c>
    </row>
    <row r="361" spans="1:7">
      <c r="A361" t="s">
        <v>11</v>
      </c>
      <c r="B361" s="2">
        <v>14</v>
      </c>
      <c r="C361" s="2">
        <v>2011</v>
      </c>
      <c r="D361" s="5">
        <f>LN('Data Original'!D361)</f>
        <v>23.001148317300085</v>
      </c>
      <c r="E361">
        <f>LN('Data Original'!E361)</f>
        <v>22.151157891654229</v>
      </c>
      <c r="F361">
        <f>LN('Data Original'!F361)</f>
        <v>4.6615826251043622</v>
      </c>
      <c r="G361">
        <f t="shared" si="13"/>
        <v>0.97581180337808493</v>
      </c>
    </row>
    <row r="362" spans="1:7">
      <c r="A362" t="s">
        <v>11</v>
      </c>
      <c r="B362" s="2">
        <v>14</v>
      </c>
      <c r="C362" s="2">
        <v>2012</v>
      </c>
      <c r="D362" s="5">
        <f>LN('Data Original'!D362)</f>
        <v>23.068814629372572</v>
      </c>
      <c r="E362">
        <f>LN('Data Original'!E362)</f>
        <v>22.27828980134079</v>
      </c>
      <c r="F362">
        <f>LN('Data Original'!F362)</f>
        <v>4.6385884544151148</v>
      </c>
      <c r="G362">
        <f t="shared" si="13"/>
        <v>0.98883707248709718</v>
      </c>
    </row>
    <row r="363" spans="1:7">
      <c r="A363" t="s">
        <v>11</v>
      </c>
      <c r="B363" s="2">
        <v>14</v>
      </c>
      <c r="C363" s="2">
        <v>2013</v>
      </c>
      <c r="D363" s="5">
        <f>LN('Data Original'!D363)</f>
        <v>23.109732413921158</v>
      </c>
      <c r="E363">
        <f>LN('Data Original'!E363)</f>
        <v>22.260326586204702</v>
      </c>
      <c r="F363">
        <f>LN('Data Original'!F363)</f>
        <v>4.6061902434908566</v>
      </c>
      <c r="G363">
        <f t="shared" si="13"/>
        <v>0.97079925209193541</v>
      </c>
    </row>
    <row r="364" spans="1:7">
      <c r="A364" t="s">
        <v>11</v>
      </c>
      <c r="B364" s="2">
        <v>14</v>
      </c>
      <c r="C364" s="2">
        <v>2014</v>
      </c>
      <c r="D364" s="5">
        <f>LN('Data Original'!D364)</f>
        <v>23.190517551495692</v>
      </c>
      <c r="E364">
        <f>LN('Data Original'!E364)</f>
        <v>22.334741671406078</v>
      </c>
      <c r="F364">
        <f>LN('Data Original'!F364)</f>
        <v>4.6568495765032392</v>
      </c>
      <c r="G364">
        <f t="shared" si="13"/>
        <v>0.92282099214373947</v>
      </c>
    </row>
    <row r="365" spans="1:7">
      <c r="A365" t="s">
        <v>11</v>
      </c>
      <c r="B365" s="2">
        <v>14</v>
      </c>
      <c r="C365" s="2">
        <v>2015</v>
      </c>
      <c r="D365" s="5">
        <f>LN('Data Original'!D365)</f>
        <v>23.26431649735245</v>
      </c>
      <c r="E365">
        <f>LN('Data Original'!E365)</f>
        <v>22.287392526670509</v>
      </c>
      <c r="F365">
        <f>LN('Data Original'!F365)</f>
        <v>4.6129479132346223</v>
      </c>
      <c r="G365">
        <f t="shared" si="13"/>
        <v>0.44142482589095999</v>
      </c>
    </row>
    <row r="366" spans="1:7">
      <c r="A366" t="s">
        <v>14</v>
      </c>
      <c r="B366" s="2">
        <v>15</v>
      </c>
      <c r="C366" s="2">
        <v>1990</v>
      </c>
      <c r="D366" s="5">
        <f>LN('Data Original'!D366)</f>
        <v>22.451730455802153</v>
      </c>
      <c r="E366">
        <f>LN('Data Original'!E366)</f>
        <v>22.213537257189294</v>
      </c>
      <c r="F366">
        <f>LN('Data Original'!F366)</f>
        <v>4.3522604465729966</v>
      </c>
    </row>
    <row r="367" spans="1:7">
      <c r="A367" t="s">
        <v>14</v>
      </c>
      <c r="B367" s="2">
        <v>15</v>
      </c>
      <c r="C367" s="2">
        <v>1991</v>
      </c>
      <c r="D367" s="5">
        <f>LN('Data Original'!D367)</f>
        <v>22.546685458902335</v>
      </c>
      <c r="E367">
        <f>LN('Data Original'!E367)</f>
        <v>22.411182157251769</v>
      </c>
      <c r="F367">
        <f>LN('Data Original'!F367)</f>
        <v>4.3875454814042403</v>
      </c>
    </row>
    <row r="368" spans="1:7">
      <c r="A368" t="s">
        <v>14</v>
      </c>
      <c r="B368" s="2">
        <v>15</v>
      </c>
      <c r="C368" s="2">
        <v>1992</v>
      </c>
      <c r="D368" s="5">
        <f>LN('Data Original'!D368)</f>
        <v>22.674874007116362</v>
      </c>
      <c r="E368">
        <f>LN('Data Original'!E368)</f>
        <v>22.568502879952611</v>
      </c>
      <c r="F368">
        <f>LN('Data Original'!F368)</f>
        <v>4.4206726235436635</v>
      </c>
    </row>
    <row r="369" spans="1:7">
      <c r="A369" t="s">
        <v>14</v>
      </c>
      <c r="B369" s="2">
        <v>15</v>
      </c>
      <c r="C369" s="2">
        <v>1993</v>
      </c>
      <c r="D369" s="5">
        <f>LN('Data Original'!D369)</f>
        <v>22.762926508614402</v>
      </c>
      <c r="E369">
        <f>LN('Data Original'!E369)</f>
        <v>22.627505417258469</v>
      </c>
      <c r="F369">
        <f>LN('Data Original'!F369)</f>
        <v>4.4433839316298958</v>
      </c>
      <c r="G369">
        <f>CORREL(D366:D369,E366:E369)</f>
        <v>0.97902323604456309</v>
      </c>
    </row>
    <row r="370" spans="1:7">
      <c r="A370" t="s">
        <v>14</v>
      </c>
      <c r="B370" s="2">
        <v>15</v>
      </c>
      <c r="C370" s="2">
        <v>1994</v>
      </c>
      <c r="D370" s="5">
        <f>LN('Data Original'!D370)</f>
        <v>22.827156059028557</v>
      </c>
      <c r="E370">
        <f>LN('Data Original'!E370)</f>
        <v>22.731278506783923</v>
      </c>
      <c r="F370">
        <f>LN('Data Original'!F370)</f>
        <v>4.4700014457802748</v>
      </c>
      <c r="G370">
        <f t="shared" ref="G370:G391" si="14">CORREL(D367:D370,E367:E370)</f>
        <v>0.99203389020856247</v>
      </c>
    </row>
    <row r="371" spans="1:7">
      <c r="A371" t="s">
        <v>14</v>
      </c>
      <c r="B371" s="2">
        <v>15</v>
      </c>
      <c r="C371" s="2">
        <v>1995</v>
      </c>
      <c r="D371" s="5">
        <f>LN('Data Original'!D371)</f>
        <v>22.849113751440402</v>
      </c>
      <c r="E371">
        <f>LN('Data Original'!E371)</f>
        <v>22.752768429856388</v>
      </c>
      <c r="F371">
        <f>LN('Data Original'!F371)</f>
        <v>4.5126591019995352</v>
      </c>
      <c r="G371">
        <f t="shared" si="14"/>
        <v>0.98034611523456117</v>
      </c>
    </row>
    <row r="372" spans="1:7">
      <c r="A372" t="s">
        <v>14</v>
      </c>
      <c r="B372" s="2">
        <v>15</v>
      </c>
      <c r="C372" s="2">
        <v>1996</v>
      </c>
      <c r="D372" s="5">
        <f>LN('Data Original'!D372)</f>
        <v>23.013879558159235</v>
      </c>
      <c r="E372">
        <f>LN('Data Original'!E372)</f>
        <v>22.726757326268697</v>
      </c>
      <c r="F372">
        <f>LN('Data Original'!F372)</f>
        <v>4.5099009796424552</v>
      </c>
      <c r="G372">
        <f t="shared" si="14"/>
        <v>0.52629007517499349</v>
      </c>
    </row>
    <row r="373" spans="1:7">
      <c r="A373" t="s">
        <v>14</v>
      </c>
      <c r="B373" s="2">
        <v>15</v>
      </c>
      <c r="C373" s="2">
        <v>1997</v>
      </c>
      <c r="D373" s="5">
        <f>LN('Data Original'!D373)</f>
        <v>23.091357732142576</v>
      </c>
      <c r="E373">
        <f>LN('Data Original'!E373)</f>
        <v>22.849173415531588</v>
      </c>
      <c r="F373">
        <f>LN('Data Original'!F373)</f>
        <v>4.5111529182320664</v>
      </c>
      <c r="G373">
        <f t="shared" si="14"/>
        <v>0.67397114810453418</v>
      </c>
    </row>
    <row r="374" spans="1:7">
      <c r="A374" t="s">
        <v>14</v>
      </c>
      <c r="B374" s="2">
        <v>15</v>
      </c>
      <c r="C374" s="2">
        <v>1998</v>
      </c>
      <c r="D374" s="5">
        <f>LN('Data Original'!D374)</f>
        <v>23.172113436918711</v>
      </c>
      <c r="E374">
        <f>LN('Data Original'!E374)</f>
        <v>22.825874437907782</v>
      </c>
      <c r="F374">
        <f>LN('Data Original'!F374)</f>
        <v>4.5001507804765248</v>
      </c>
      <c r="G374">
        <f t="shared" si="14"/>
        <v>0.68549622678697963</v>
      </c>
    </row>
    <row r="375" spans="1:7">
      <c r="A375" t="s">
        <v>14</v>
      </c>
      <c r="B375" s="2">
        <v>15</v>
      </c>
      <c r="C375" s="2">
        <v>1999</v>
      </c>
      <c r="D375" s="5">
        <f>LN('Data Original'!D375)</f>
        <v>23.218947559902372</v>
      </c>
      <c r="E375">
        <f>LN('Data Original'!E375)</f>
        <v>22.684543020275605</v>
      </c>
      <c r="F375">
        <f>LN('Data Original'!F375)</f>
        <v>4.4897624345545291</v>
      </c>
      <c r="G375">
        <f t="shared" si="14"/>
        <v>-0.15230318156531431</v>
      </c>
    </row>
    <row r="376" spans="1:7">
      <c r="A376" t="s">
        <v>14</v>
      </c>
      <c r="B376" s="2">
        <v>15</v>
      </c>
      <c r="C376" s="2">
        <v>2000</v>
      </c>
      <c r="D376" s="5">
        <f>LN('Data Original'!D376)</f>
        <v>23.2331902497097</v>
      </c>
      <c r="E376">
        <f>LN('Data Original'!E376)</f>
        <v>22.77849152736713</v>
      </c>
      <c r="F376">
        <f>LN('Data Original'!F376)</f>
        <v>4.4872492579085641</v>
      </c>
      <c r="G376">
        <f t="shared" si="14"/>
        <v>-0.73515838793871013</v>
      </c>
    </row>
    <row r="377" spans="1:7">
      <c r="A377" t="s">
        <v>14</v>
      </c>
      <c r="B377" s="2">
        <v>15</v>
      </c>
      <c r="C377" s="2">
        <v>2001</v>
      </c>
      <c r="D377" s="5">
        <f>LN('Data Original'!D377)</f>
        <v>23.24915446845603</v>
      </c>
      <c r="E377">
        <f>LN('Data Original'!E377)</f>
        <v>22.798824851362021</v>
      </c>
      <c r="F377">
        <f>LN('Data Original'!F377)</f>
        <v>4.510021673656528</v>
      </c>
      <c r="G377">
        <f t="shared" si="14"/>
        <v>-0.26493685350585544</v>
      </c>
    </row>
    <row r="378" spans="1:7">
      <c r="A378" t="s">
        <v>14</v>
      </c>
      <c r="B378" s="2">
        <v>15</v>
      </c>
      <c r="C378" s="2">
        <v>2002</v>
      </c>
      <c r="D378" s="5">
        <f>LN('Data Original'!D378)</f>
        <v>23.287753549404751</v>
      </c>
      <c r="E378">
        <f>LN('Data Original'!E378)</f>
        <v>22.747458904395767</v>
      </c>
      <c r="F378">
        <f>LN('Data Original'!F378)</f>
        <v>4.5090913702920421</v>
      </c>
      <c r="G378">
        <f t="shared" si="14"/>
        <v>0.32463973036600063</v>
      </c>
    </row>
    <row r="379" spans="1:7">
      <c r="A379" t="s">
        <v>14</v>
      </c>
      <c r="B379" s="2">
        <v>15</v>
      </c>
      <c r="C379" s="2">
        <v>2003</v>
      </c>
      <c r="D379" s="5">
        <f>LN('Data Original'!D379)</f>
        <v>23.340223617645282</v>
      </c>
      <c r="E379">
        <f>LN('Data Original'!E379)</f>
        <v>22.750281864572475</v>
      </c>
      <c r="F379">
        <f>LN('Data Original'!F379)</f>
        <v>4.5385109434572799</v>
      </c>
      <c r="G379">
        <f t="shared" si="14"/>
        <v>-0.7615210027452094</v>
      </c>
    </row>
    <row r="380" spans="1:7">
      <c r="A380" t="s">
        <v>14</v>
      </c>
      <c r="B380" s="2">
        <v>15</v>
      </c>
      <c r="C380" s="2">
        <v>2004</v>
      </c>
      <c r="D380" s="5">
        <f>LN('Data Original'!D380)</f>
        <v>23.43218232937658</v>
      </c>
      <c r="E380">
        <f>LN('Data Original'!E380)</f>
        <v>22.901534095433075</v>
      </c>
      <c r="F380">
        <f>LN('Data Original'!F380)</f>
        <v>4.5873766545122683</v>
      </c>
      <c r="G380">
        <f t="shared" si="14"/>
        <v>0.71161183482803592</v>
      </c>
    </row>
    <row r="381" spans="1:7">
      <c r="A381" t="s">
        <v>14</v>
      </c>
      <c r="B381" s="2">
        <v>15</v>
      </c>
      <c r="C381" s="2">
        <v>2005</v>
      </c>
      <c r="D381" s="5">
        <f>LN('Data Original'!D381)</f>
        <v>23.518960547900669</v>
      </c>
      <c r="E381">
        <f>LN('Data Original'!E381)</f>
        <v>23.080717831381296</v>
      </c>
      <c r="F381">
        <f>LN('Data Original'!F381)</f>
        <v>4.6051701859880918</v>
      </c>
      <c r="G381">
        <f t="shared" si="14"/>
        <v>0.97232476195590567</v>
      </c>
    </row>
    <row r="382" spans="1:7">
      <c r="A382" t="s">
        <v>14</v>
      </c>
      <c r="B382" s="2">
        <v>15</v>
      </c>
      <c r="C382" s="2">
        <v>2006</v>
      </c>
      <c r="D382" s="5">
        <f>LN('Data Original'!D382)</f>
        <v>23.621660877611443</v>
      </c>
      <c r="E382">
        <f>LN('Data Original'!E382)</f>
        <v>23.24447227146003</v>
      </c>
      <c r="F382">
        <f>LN('Data Original'!F382)</f>
        <v>4.6277060577982576</v>
      </c>
      <c r="G382">
        <f t="shared" si="14"/>
        <v>0.99877239766779602</v>
      </c>
    </row>
    <row r="383" spans="1:7">
      <c r="A383" t="s">
        <v>14</v>
      </c>
      <c r="B383" s="2">
        <v>15</v>
      </c>
      <c r="C383" s="2">
        <v>2007</v>
      </c>
      <c r="D383" s="5">
        <f>LN('Data Original'!D383)</f>
        <v>23.765786271999161</v>
      </c>
      <c r="E383">
        <f>LN('Data Original'!E383)</f>
        <v>23.411337795332955</v>
      </c>
      <c r="F383">
        <f>LN('Data Original'!F383)</f>
        <v>4.6617250363024745</v>
      </c>
      <c r="G383">
        <f t="shared" si="14"/>
        <v>0.99123780516337412</v>
      </c>
    </row>
    <row r="384" spans="1:7">
      <c r="A384" t="s">
        <v>14</v>
      </c>
      <c r="B384" s="2">
        <v>15</v>
      </c>
      <c r="C384" s="2">
        <v>2008</v>
      </c>
      <c r="D384" s="5">
        <f>LN('Data Original'!D384)</f>
        <v>23.922836510756607</v>
      </c>
      <c r="E384">
        <f>LN('Data Original'!E384)</f>
        <v>23.670395928661186</v>
      </c>
      <c r="F384">
        <f>LN('Data Original'!F384)</f>
        <v>4.6685665364014151</v>
      </c>
      <c r="G384">
        <f t="shared" si="14"/>
        <v>0.99757571295082947</v>
      </c>
    </row>
    <row r="385" spans="1:7">
      <c r="A385" t="s">
        <v>14</v>
      </c>
      <c r="B385" s="2">
        <v>15</v>
      </c>
      <c r="C385" s="2">
        <v>2009</v>
      </c>
      <c r="D385" s="5">
        <f>LN('Data Original'!D385)</f>
        <v>24.003951463380925</v>
      </c>
      <c r="E385">
        <f>LN('Data Original'!E385)</f>
        <v>23.649519406730342</v>
      </c>
      <c r="F385">
        <f>LN('Data Original'!F385)</f>
        <v>4.6393932258346933</v>
      </c>
      <c r="G385">
        <f t="shared" si="14"/>
        <v>0.97155598521539388</v>
      </c>
    </row>
    <row r="386" spans="1:7">
      <c r="A386" t="s">
        <v>14</v>
      </c>
      <c r="B386" s="2">
        <v>15</v>
      </c>
      <c r="C386" s="2">
        <v>2010</v>
      </c>
      <c r="D386" s="5">
        <f>LN('Data Original'!D386)</f>
        <v>24.087695494416351</v>
      </c>
      <c r="E386">
        <f>LN('Data Original'!E386)</f>
        <v>23.746515996537141</v>
      </c>
      <c r="F386">
        <f>LN('Data Original'!F386)</f>
        <v>4.6346893806950131</v>
      </c>
      <c r="G386">
        <f t="shared" si="14"/>
        <v>0.9406084004443277</v>
      </c>
    </row>
    <row r="387" spans="1:7">
      <c r="A387" t="s">
        <v>14</v>
      </c>
      <c r="B387" s="2">
        <v>15</v>
      </c>
      <c r="C387" s="2">
        <v>2011</v>
      </c>
      <c r="D387" s="5">
        <f>LN('Data Original'!D387)</f>
        <v>24.260566301600907</v>
      </c>
      <c r="E387">
        <f>LN('Data Original'!E387)</f>
        <v>24.025920151985886</v>
      </c>
      <c r="F387">
        <f>LN('Data Original'!F387)</f>
        <v>4.643292530152074</v>
      </c>
      <c r="G387">
        <f t="shared" si="14"/>
        <v>0.94306615663201276</v>
      </c>
    </row>
    <row r="388" spans="1:7">
      <c r="A388" t="s">
        <v>14</v>
      </c>
      <c r="B388" s="2">
        <v>15</v>
      </c>
      <c r="C388" s="2">
        <v>2012</v>
      </c>
      <c r="D388" s="5">
        <f>LN('Data Original'!D388)</f>
        <v>24.411019657772837</v>
      </c>
      <c r="E388">
        <f>LN('Data Original'!E388)</f>
        <v>24.13855348295057</v>
      </c>
      <c r="F388">
        <f>LN('Data Original'!F388)</f>
        <v>4.5475303522015489</v>
      </c>
      <c r="G388">
        <f t="shared" si="14"/>
        <v>0.98939683710685566</v>
      </c>
    </row>
    <row r="389" spans="1:7">
      <c r="A389" t="s">
        <v>14</v>
      </c>
      <c r="B389" s="2">
        <v>15</v>
      </c>
      <c r="C389" s="2">
        <v>2013</v>
      </c>
      <c r="D389" s="5">
        <f>LN('Data Original'!D389)</f>
        <v>24.526723195767783</v>
      </c>
      <c r="E389">
        <f>LN('Data Original'!E389)</f>
        <v>24.11648144886691</v>
      </c>
      <c r="F389">
        <f>LN('Data Original'!F389)</f>
        <v>4.5245002110410368</v>
      </c>
      <c r="G389">
        <f t="shared" si="14"/>
        <v>0.91382529938535084</v>
      </c>
    </row>
    <row r="390" spans="1:7">
      <c r="A390" t="s">
        <v>14</v>
      </c>
      <c r="B390" s="2">
        <v>15</v>
      </c>
      <c r="C390" s="2">
        <v>2014</v>
      </c>
      <c r="D390" s="5">
        <f>LN('Data Original'!D390)</f>
        <v>24.618468164644213</v>
      </c>
      <c r="E390">
        <f>LN('Data Original'!E390)</f>
        <v>24.057282989007522</v>
      </c>
      <c r="F390">
        <f>LN('Data Original'!F390)</f>
        <v>4.4885883530400026</v>
      </c>
      <c r="G390">
        <f t="shared" si="14"/>
        <v>0.28445008943143923</v>
      </c>
    </row>
    <row r="391" spans="1:7">
      <c r="A391" t="s">
        <v>14</v>
      </c>
      <c r="B391" s="2">
        <v>15</v>
      </c>
      <c r="C391" s="2">
        <v>2015</v>
      </c>
      <c r="D391" s="5">
        <f>LN('Data Original'!D391)</f>
        <v>24.677044800614883</v>
      </c>
      <c r="E391">
        <f>LN('Data Original'!E391)</f>
        <v>24.055982537358371</v>
      </c>
      <c r="F391">
        <f>LN('Data Original'!F391)</f>
        <v>4.448593046291033</v>
      </c>
      <c r="G391">
        <f t="shared" si="14"/>
        <v>-0.95911895284187243</v>
      </c>
    </row>
    <row r="392" spans="1:7">
      <c r="A392" t="s">
        <v>10</v>
      </c>
      <c r="B392" s="2">
        <v>16</v>
      </c>
      <c r="C392" s="2">
        <v>1990</v>
      </c>
      <c r="D392" s="5">
        <f>LN('Data Original'!D392)</f>
        <v>22.868495119164251</v>
      </c>
      <c r="E392">
        <f>LN('Data Original'!E392)</f>
        <v>21.328510334330446</v>
      </c>
      <c r="F392">
        <f>LN('Data Original'!F392)</f>
        <v>4.1449450240577272</v>
      </c>
    </row>
    <row r="393" spans="1:7">
      <c r="A393" t="s">
        <v>10</v>
      </c>
      <c r="B393" s="2">
        <v>16</v>
      </c>
      <c r="C393" s="2">
        <v>1991</v>
      </c>
      <c r="D393" s="5">
        <f>LN('Data Original'!D393)</f>
        <v>23.080812488014431</v>
      </c>
      <c r="E393">
        <f>LN('Data Original'!E393)</f>
        <v>21.342228119316982</v>
      </c>
      <c r="F393">
        <f>LN('Data Original'!F393)</f>
        <v>4.2076972406630588</v>
      </c>
    </row>
    <row r="394" spans="1:7">
      <c r="A394" t="s">
        <v>10</v>
      </c>
      <c r="B394" s="2">
        <v>16</v>
      </c>
      <c r="C394" s="2">
        <v>1992</v>
      </c>
      <c r="D394" s="5">
        <f>LN('Data Original'!D394)</f>
        <v>23.235138934964226</v>
      </c>
      <c r="E394">
        <f>LN('Data Original'!E394)</f>
        <v>21.370944829459209</v>
      </c>
      <c r="F394">
        <f>LN('Data Original'!F394)</f>
        <v>4.2154229489143962</v>
      </c>
    </row>
    <row r="395" spans="1:7">
      <c r="A395" t="s">
        <v>10</v>
      </c>
      <c r="B395" s="2">
        <v>16</v>
      </c>
      <c r="C395" s="2">
        <v>1993</v>
      </c>
      <c r="D395" s="5">
        <f>LN('Data Original'!D395)</f>
        <v>23.353570689423769</v>
      </c>
      <c r="E395">
        <f>LN('Data Original'!E395)</f>
        <v>21.784280095199204</v>
      </c>
      <c r="F395">
        <f>LN('Data Original'!F395)</f>
        <v>4.1969267868302378</v>
      </c>
      <c r="G395">
        <f>CORREL(D392:D395,E392:E395)</f>
        <v>0.74998433609184478</v>
      </c>
    </row>
    <row r="396" spans="1:7">
      <c r="A396" t="s">
        <v>10</v>
      </c>
      <c r="B396" s="2">
        <v>16</v>
      </c>
      <c r="C396" s="2">
        <v>1994</v>
      </c>
      <c r="D396" s="5">
        <f>LN('Data Original'!D396)</f>
        <v>23.464170374919568</v>
      </c>
      <c r="E396">
        <f>LN('Data Original'!E396)</f>
        <v>21.925907756037351</v>
      </c>
      <c r="F396">
        <f>LN('Data Original'!F396)</f>
        <v>4.1843694680496286</v>
      </c>
      <c r="G396">
        <f t="shared" ref="G396:G416" si="15">CORREL(D393:D396,E393:E396)</f>
        <v>0.93313391971395665</v>
      </c>
    </row>
    <row r="397" spans="1:7">
      <c r="A397" t="s">
        <v>10</v>
      </c>
      <c r="B397" s="2">
        <v>16</v>
      </c>
      <c r="C397" s="2">
        <v>1995</v>
      </c>
      <c r="D397" s="5">
        <f>LN('Data Original'!D397)</f>
        <v>23.587578771633567</v>
      </c>
      <c r="E397">
        <f>LN('Data Original'!E397)</f>
        <v>22.038225300461679</v>
      </c>
      <c r="F397">
        <f>LN('Data Original'!F397)</f>
        <v>4.1556677792500603</v>
      </c>
      <c r="G397">
        <f t="shared" si="15"/>
        <v>0.94742742997937479</v>
      </c>
    </row>
    <row r="398" spans="1:7">
      <c r="A398" t="s">
        <v>10</v>
      </c>
      <c r="B398" s="2">
        <v>16</v>
      </c>
      <c r="C398" s="2">
        <v>1996</v>
      </c>
      <c r="D398" s="5">
        <f>LN('Data Original'!D398)</f>
        <v>23.688487355295379</v>
      </c>
      <c r="E398">
        <f>LN('Data Original'!E398)</f>
        <v>22.121118146900031</v>
      </c>
      <c r="F398">
        <f>LN('Data Original'!F398)</f>
        <v>4.1248129996296319</v>
      </c>
      <c r="G398">
        <f t="shared" si="15"/>
        <v>0.99479287297620889</v>
      </c>
    </row>
    <row r="399" spans="1:7">
      <c r="A399" t="s">
        <v>10</v>
      </c>
      <c r="B399" s="2">
        <v>16</v>
      </c>
      <c r="C399" s="2">
        <v>1997</v>
      </c>
      <c r="D399" s="5">
        <f>LN('Data Original'!D399)</f>
        <v>23.765595395877185</v>
      </c>
      <c r="E399">
        <f>LN('Data Original'!E399)</f>
        <v>22.258755764428155</v>
      </c>
      <c r="F399">
        <f>LN('Data Original'!F399)</f>
        <v>4.1371622287056935</v>
      </c>
      <c r="G399">
        <f t="shared" si="15"/>
        <v>0.9849491403277375</v>
      </c>
    </row>
    <row r="400" spans="1:7">
      <c r="A400" t="s">
        <v>10</v>
      </c>
      <c r="B400" s="2">
        <v>16</v>
      </c>
      <c r="C400" s="2">
        <v>1998</v>
      </c>
      <c r="D400" s="5">
        <f>LN('Data Original'!D400)</f>
        <v>23.843425688875453</v>
      </c>
      <c r="E400">
        <f>LN('Data Original'!E400)</f>
        <v>22.287978313000782</v>
      </c>
      <c r="F400">
        <f>LN('Data Original'!F400)</f>
        <v>4.1815513240529549</v>
      </c>
      <c r="G400">
        <f t="shared" si="15"/>
        <v>0.97552392883681394</v>
      </c>
    </row>
    <row r="401" spans="1:7">
      <c r="A401" t="s">
        <v>10</v>
      </c>
      <c r="B401" s="2">
        <v>16</v>
      </c>
      <c r="C401" s="2">
        <v>1999</v>
      </c>
      <c r="D401" s="5">
        <f>LN('Data Original'!D401)</f>
        <v>23.86797830351172</v>
      </c>
      <c r="E401">
        <f>LN('Data Original'!E401)</f>
        <v>22.362786686084249</v>
      </c>
      <c r="F401">
        <f>LN('Data Original'!F401)</f>
        <v>4.743030390869345</v>
      </c>
      <c r="G401">
        <f t="shared" si="15"/>
        <v>0.95994609753451565</v>
      </c>
    </row>
    <row r="402" spans="1:7">
      <c r="A402" t="s">
        <v>10</v>
      </c>
      <c r="B402" s="2">
        <v>16</v>
      </c>
      <c r="C402" s="2">
        <v>2000</v>
      </c>
      <c r="D402" s="5">
        <f>LN('Data Original'!D402)</f>
        <v>23.968394032958678</v>
      </c>
      <c r="E402">
        <f>LN('Data Original'!E402)</f>
        <v>22.498523226074958</v>
      </c>
      <c r="F402">
        <f>LN('Data Original'!F402)</f>
        <v>4.7069791455106147</v>
      </c>
      <c r="G402">
        <f t="shared" si="15"/>
        <v>0.96157080833954511</v>
      </c>
    </row>
    <row r="403" spans="1:7">
      <c r="A403" t="s">
        <v>10</v>
      </c>
      <c r="B403" s="2">
        <v>16</v>
      </c>
      <c r="C403" s="2">
        <v>2001</v>
      </c>
      <c r="D403" s="5">
        <f>LN('Data Original'!D403)</f>
        <v>24.005604604725249</v>
      </c>
      <c r="E403">
        <f>LN('Data Original'!E403)</f>
        <v>22.438899915784976</v>
      </c>
      <c r="F403">
        <f>LN('Data Original'!F403)</f>
        <v>4.6710138505261414</v>
      </c>
      <c r="G403">
        <f t="shared" si="15"/>
        <v>0.87043383214051462</v>
      </c>
    </row>
    <row r="404" spans="1:7">
      <c r="A404" t="s">
        <v>10</v>
      </c>
      <c r="B404" s="2">
        <v>16</v>
      </c>
      <c r="C404" s="2">
        <v>2002</v>
      </c>
      <c r="D404" s="5">
        <f>LN('Data Original'!D404)</f>
        <v>24.06619831047659</v>
      </c>
      <c r="E404">
        <f>LN('Data Original'!E404)</f>
        <v>22.452333966834548</v>
      </c>
      <c r="F404">
        <f>LN('Data Original'!F404)</f>
        <v>4.6996641145890239</v>
      </c>
      <c r="G404">
        <f t="shared" si="15"/>
        <v>0.63918830902891577</v>
      </c>
    </row>
    <row r="405" spans="1:7">
      <c r="A405" t="s">
        <v>10</v>
      </c>
      <c r="B405" s="2">
        <v>16</v>
      </c>
      <c r="C405" s="2">
        <v>2003</v>
      </c>
      <c r="D405" s="5">
        <f>LN('Data Original'!D405)</f>
        <v>23.840551806052979</v>
      </c>
      <c r="E405">
        <f>LN('Data Original'!E405)</f>
        <v>22.580922279198319</v>
      </c>
      <c r="F405">
        <f>LN('Data Original'!F405)</f>
        <v>4.9770464016831726</v>
      </c>
      <c r="G405">
        <f t="shared" si="15"/>
        <v>-0.93893486094007717</v>
      </c>
    </row>
    <row r="406" spans="1:7">
      <c r="A406" t="s">
        <v>10</v>
      </c>
      <c r="B406" s="2">
        <v>16</v>
      </c>
      <c r="C406" s="2">
        <v>2004</v>
      </c>
      <c r="D406" s="5">
        <f>LN('Data Original'!D406)</f>
        <v>23.876471834324594</v>
      </c>
      <c r="E406">
        <f>LN('Data Original'!E406)</f>
        <v>22.65766282027236</v>
      </c>
      <c r="F406">
        <f>LN('Data Original'!F406)</f>
        <v>4.9341739960275879</v>
      </c>
      <c r="G406">
        <f t="shared" si="15"/>
        <v>-0.86452764154992823</v>
      </c>
    </row>
    <row r="407" spans="1:7">
      <c r="A407" t="s">
        <v>10</v>
      </c>
      <c r="B407" s="2">
        <v>16</v>
      </c>
      <c r="C407" s="2">
        <v>2005</v>
      </c>
      <c r="D407" s="5">
        <f>LN('Data Original'!D407)</f>
        <v>24.311855232215628</v>
      </c>
      <c r="E407">
        <f>LN('Data Original'!E407)</f>
        <v>22.748330387159914</v>
      </c>
      <c r="F407">
        <f>LN('Data Original'!F407)</f>
        <v>4.6051701859880918</v>
      </c>
      <c r="G407">
        <f t="shared" si="15"/>
        <v>0.38739819503189754</v>
      </c>
    </row>
    <row r="408" spans="1:7">
      <c r="A408" t="s">
        <v>10</v>
      </c>
      <c r="B408" s="2">
        <v>16</v>
      </c>
      <c r="C408" s="2">
        <v>2006</v>
      </c>
      <c r="D408" s="5">
        <f>LN('Data Original'!D408)</f>
        <v>24.369681324241085</v>
      </c>
      <c r="E408">
        <f>LN('Data Original'!E408)</f>
        <v>22.870634682597728</v>
      </c>
      <c r="F408">
        <f>LN('Data Original'!F408)</f>
        <v>4.663225759901712</v>
      </c>
      <c r="G408">
        <f t="shared" si="15"/>
        <v>0.92369523479615023</v>
      </c>
    </row>
    <row r="409" spans="1:7">
      <c r="A409" t="s">
        <v>10</v>
      </c>
      <c r="B409" s="2">
        <v>16</v>
      </c>
      <c r="C409" s="2">
        <v>2007</v>
      </c>
      <c r="D409" s="5">
        <f>LN('Data Original'!D409)</f>
        <v>24.508977039963799</v>
      </c>
      <c r="E409">
        <f>LN('Data Original'!E409)</f>
        <v>22.973019611294472</v>
      </c>
      <c r="F409">
        <f>LN('Data Original'!F409)</f>
        <v>4.6539902295091</v>
      </c>
      <c r="G409">
        <f t="shared" si="15"/>
        <v>0.90511907201246744</v>
      </c>
    </row>
    <row r="410" spans="1:7">
      <c r="A410" t="s">
        <v>10</v>
      </c>
      <c r="B410" s="2">
        <v>16</v>
      </c>
      <c r="C410" s="2">
        <v>2008</v>
      </c>
      <c r="D410" s="5">
        <f>LN('Data Original'!D410)</f>
        <v>24.598749331583608</v>
      </c>
      <c r="E410">
        <f>LN('Data Original'!E410)</f>
        <v>22.9500276413184</v>
      </c>
      <c r="F410">
        <f>LN('Data Original'!F410)</f>
        <v>4.662824329188421</v>
      </c>
      <c r="G410">
        <f t="shared" si="15"/>
        <v>0.87884552709412866</v>
      </c>
    </row>
    <row r="411" spans="1:7">
      <c r="A411" t="s">
        <v>10</v>
      </c>
      <c r="B411" s="2">
        <v>16</v>
      </c>
      <c r="C411" s="2">
        <v>2009</v>
      </c>
      <c r="D411" s="5">
        <f>LN('Data Original'!D411)</f>
        <v>24.601090694994582</v>
      </c>
      <c r="E411">
        <f>LN('Data Original'!E411)</f>
        <v>22.800467371682899</v>
      </c>
      <c r="F411">
        <f>LN('Data Original'!F411)</f>
        <v>4.7051978980811988</v>
      </c>
      <c r="G411">
        <f t="shared" si="15"/>
        <v>-2.0414377728451311E-2</v>
      </c>
    </row>
    <row r="412" spans="1:7">
      <c r="A412" t="s">
        <v>10</v>
      </c>
      <c r="B412" s="2">
        <v>16</v>
      </c>
      <c r="C412" s="2">
        <v>2010</v>
      </c>
      <c r="D412" s="5">
        <f>LN('Data Original'!D412)</f>
        <v>24.710266436297637</v>
      </c>
      <c r="E412">
        <f>LN('Data Original'!E412)</f>
        <v>23.230463844635231</v>
      </c>
      <c r="F412">
        <f>LN('Data Original'!F412)</f>
        <v>4.6904908642831238</v>
      </c>
      <c r="G412">
        <f t="shared" si="15"/>
        <v>0.63312725881561904</v>
      </c>
    </row>
    <row r="413" spans="1:7">
      <c r="A413" t="s">
        <v>10</v>
      </c>
      <c r="B413" s="2">
        <v>16</v>
      </c>
      <c r="C413" s="2">
        <v>2011</v>
      </c>
      <c r="D413" s="5">
        <f>LN('Data Original'!D413)</f>
        <v>24.784105320611115</v>
      </c>
      <c r="E413">
        <f>LN('Data Original'!E413)</f>
        <v>23.375401556086864</v>
      </c>
      <c r="F413">
        <f>LN('Data Original'!F413)</f>
        <v>4.7030253580115433</v>
      </c>
      <c r="G413">
        <f t="shared" si="15"/>
        <v>0.96434511330445805</v>
      </c>
    </row>
    <row r="414" spans="1:7">
      <c r="A414" t="s">
        <v>10</v>
      </c>
      <c r="B414" s="2">
        <v>16</v>
      </c>
      <c r="C414" s="2">
        <v>2012</v>
      </c>
      <c r="D414" s="5">
        <f>LN('Data Original'!D414)</f>
        <v>24.829258957184308</v>
      </c>
      <c r="E414">
        <f>LN('Data Original'!E414)</f>
        <v>23.436336746505486</v>
      </c>
      <c r="F414">
        <f>LN('Data Original'!F414)</f>
        <v>4.7207310835741412</v>
      </c>
      <c r="G414">
        <f t="shared" si="15"/>
        <v>0.97762949820942935</v>
      </c>
    </row>
    <row r="415" spans="1:7">
      <c r="A415" t="s">
        <v>10</v>
      </c>
      <c r="B415" s="2">
        <v>16</v>
      </c>
      <c r="C415" s="2">
        <v>2013</v>
      </c>
      <c r="D415" s="5">
        <f>LN('Data Original'!D415)</f>
        <v>24.851383609275434</v>
      </c>
      <c r="E415">
        <f>LN('Data Original'!E415)</f>
        <v>23.487923188859913</v>
      </c>
      <c r="F415">
        <f>LN('Data Original'!F415)</f>
        <v>4.7517144418472208</v>
      </c>
      <c r="G415">
        <f t="shared" si="15"/>
        <v>0.99718560824809788</v>
      </c>
    </row>
    <row r="416" spans="1:7">
      <c r="A416" t="s">
        <v>10</v>
      </c>
      <c r="B416" s="2">
        <v>16</v>
      </c>
      <c r="C416" s="2">
        <v>2014</v>
      </c>
      <c r="D416" s="5">
        <f>LN('Data Original'!D416)</f>
        <v>24.902594723073509</v>
      </c>
      <c r="E416">
        <f>LN('Data Original'!E416)</f>
        <v>23.553687051339853</v>
      </c>
      <c r="F416">
        <f>LN('Data Original'!F416)</f>
        <v>4.7782635592961338</v>
      </c>
      <c r="G416">
        <f t="shared" si="15"/>
        <v>0.99515065150752313</v>
      </c>
    </row>
    <row r="417" spans="1:7">
      <c r="A417" t="s">
        <v>10</v>
      </c>
      <c r="B417" s="2">
        <v>16</v>
      </c>
      <c r="C417" s="2">
        <v>2015</v>
      </c>
      <c r="D417" s="5">
        <f>LN('Data Original'!D417)</f>
        <v>24.94566641255852</v>
      </c>
      <c r="E417">
        <f>LN('Data Original'!E417)</f>
        <v>23.553268148799368</v>
      </c>
      <c r="F417">
        <f>LN('Data Original'!F417)</f>
        <v>4.7519638197298759</v>
      </c>
      <c r="G417">
        <f>CORREL(D414:D417,E414:E417)</f>
        <v>0.92278210365267888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01"/>
  <sheetViews>
    <sheetView workbookViewId="0">
      <selection activeCell="L35" sqref="L35"/>
    </sheetView>
  </sheetViews>
  <sheetFormatPr defaultRowHeight="15"/>
  <cols>
    <col min="11" max="11" width="20" customWidth="1"/>
    <col min="12" max="12" width="33.85546875" customWidth="1"/>
  </cols>
  <sheetData>
    <row r="1" spans="1:13" ht="105">
      <c r="A1" s="1" t="s">
        <v>17</v>
      </c>
      <c r="B1" s="1" t="s">
        <v>18</v>
      </c>
      <c r="C1" s="1" t="s">
        <v>19</v>
      </c>
      <c r="D1" s="4" t="s">
        <v>20</v>
      </c>
      <c r="E1" s="3" t="s">
        <v>7</v>
      </c>
      <c r="F1" s="3" t="s">
        <v>21</v>
      </c>
      <c r="G1" s="3" t="s">
        <v>26</v>
      </c>
      <c r="K1" s="1" t="s">
        <v>17</v>
      </c>
      <c r="L1" s="1" t="s">
        <v>23</v>
      </c>
      <c r="M1" s="3" t="s">
        <v>25</v>
      </c>
    </row>
    <row r="2" spans="1:13">
      <c r="A2" s="2" t="s">
        <v>3</v>
      </c>
      <c r="B2" s="2">
        <v>1</v>
      </c>
      <c r="C2" s="2">
        <v>1991</v>
      </c>
      <c r="D2" s="5">
        <f>'Data Logs'!D3-'Data Logs'!D2</f>
        <v>9.3104117850351997E-2</v>
      </c>
      <c r="E2">
        <f>'Data Logs'!E3-'Data Logs'!E2</f>
        <v>-6.2744969937821082E-2</v>
      </c>
      <c r="F2">
        <f>'Data Logs'!F3-'Data Logs'!F2</f>
        <v>1.1447039621008237E-2</v>
      </c>
      <c r="K2" s="2" t="s">
        <v>3</v>
      </c>
      <c r="L2">
        <f>CORREL(D2:D26,E2:E26)</f>
        <v>0.53113768109384851</v>
      </c>
      <c r="M2">
        <f>AVERAGE(G5:G26)</f>
        <v>0.40909793375541043</v>
      </c>
    </row>
    <row r="3" spans="1:13">
      <c r="A3" s="2" t="s">
        <v>3</v>
      </c>
      <c r="B3" s="2">
        <v>1</v>
      </c>
      <c r="C3" s="2">
        <v>1992</v>
      </c>
      <c r="D3" s="5">
        <f>'Data Logs'!D4-'Data Logs'!D3</f>
        <v>5.4628546011368684E-2</v>
      </c>
      <c r="E3">
        <f>'Data Logs'!E4-'Data Logs'!E3</f>
        <v>-0.17115552392818856</v>
      </c>
      <c r="F3">
        <f>'Data Logs'!F4-'Data Logs'!F3</f>
        <v>8.3581507764449725E-3</v>
      </c>
      <c r="K3" t="s">
        <v>16</v>
      </c>
      <c r="L3">
        <f>CORREL(D27:D51,E27:E51)</f>
        <v>0.93972499793750097</v>
      </c>
      <c r="M3">
        <f>AVERAGE(G30:G51)</f>
        <v>0.6132164558362202</v>
      </c>
    </row>
    <row r="4" spans="1:13">
      <c r="A4" s="2" t="s">
        <v>3</v>
      </c>
      <c r="B4" s="2">
        <v>1</v>
      </c>
      <c r="C4" s="2">
        <v>1993</v>
      </c>
      <c r="D4" s="5">
        <f>'Data Logs'!D5-'Data Logs'!D4</f>
        <v>1.5997528474176903E-2</v>
      </c>
      <c r="E4">
        <f>'Data Logs'!E5-'Data Logs'!E4</f>
        <v>0.14866532453653747</v>
      </c>
      <c r="F4">
        <f>'Data Logs'!F5-'Data Logs'!F4</f>
        <v>-2.3040241909448866E-3</v>
      </c>
      <c r="K4" t="s">
        <v>12</v>
      </c>
      <c r="L4">
        <f>CORREL(D52:D76,E52:E76)</f>
        <v>0.99277269855035088</v>
      </c>
      <c r="M4">
        <f>AVERAGE(G55:G76)</f>
        <v>0.89061954301335777</v>
      </c>
    </row>
    <row r="5" spans="1:13">
      <c r="A5" s="2" t="s">
        <v>3</v>
      </c>
      <c r="B5" s="2">
        <v>1</v>
      </c>
      <c r="C5" s="2">
        <v>1994</v>
      </c>
      <c r="D5" s="5">
        <f>'Data Logs'!D6-'Data Logs'!D5</f>
        <v>4.033355994333121E-2</v>
      </c>
      <c r="E5">
        <f>'Data Logs'!E6-'Data Logs'!E5</f>
        <v>0.27525711349384352</v>
      </c>
      <c r="F5">
        <f>'Data Logs'!F6-'Data Logs'!F5</f>
        <v>6.9155193724081521E-2</v>
      </c>
      <c r="G5">
        <f>CORREL(D2:D5,E2:E5)</f>
        <v>-0.58397332784099887</v>
      </c>
      <c r="K5" t="s">
        <v>13</v>
      </c>
      <c r="L5">
        <f>CORREL(D77:D101,E77:E101)</f>
        <v>0.96910840444028601</v>
      </c>
      <c r="M5">
        <f>AVERAGE(G80:G101)</f>
        <v>0.459851606359927</v>
      </c>
    </row>
    <row r="6" spans="1:13">
      <c r="A6" s="2" t="s">
        <v>3</v>
      </c>
      <c r="B6" s="2">
        <v>1</v>
      </c>
      <c r="C6" s="2">
        <v>1995</v>
      </c>
      <c r="D6" s="5">
        <f>'Data Logs'!D7-'Data Logs'!D6</f>
        <v>0.11565906191060904</v>
      </c>
      <c r="E6">
        <f>'Data Logs'!E7-'Data Logs'!E6</f>
        <v>4.3652630157737349E-2</v>
      </c>
      <c r="F6">
        <f>'Data Logs'!F7-'Data Logs'!F6</f>
        <v>-2.8594657916363175E-3</v>
      </c>
      <c r="G6">
        <f t="shared" ref="G6:G25" si="0">CORREL(D3:D6,E3:E6)</f>
        <v>-0.3164724662685422</v>
      </c>
      <c r="K6" t="s">
        <v>2</v>
      </c>
      <c r="L6">
        <f>CORREL(D102:D126,E102:E126)</f>
        <v>0.9677472440312217</v>
      </c>
      <c r="M6">
        <f>AVERAGE(G105:G126)</f>
        <v>0.32414144345320106</v>
      </c>
    </row>
    <row r="7" spans="1:13">
      <c r="A7" s="2" t="s">
        <v>3</v>
      </c>
      <c r="B7" s="2">
        <v>1</v>
      </c>
      <c r="C7" s="2">
        <v>1996</v>
      </c>
      <c r="D7" s="5">
        <f>'Data Logs'!D8-'Data Logs'!D7</f>
        <v>9.5689912910764008E-2</v>
      </c>
      <c r="E7">
        <f>'Data Logs'!E8-'Data Logs'!E7</f>
        <v>6.2162443082456775E-2</v>
      </c>
      <c r="F7">
        <f>'Data Logs'!F8-'Data Logs'!F7</f>
        <v>-5.1148922772543237E-2</v>
      </c>
      <c r="G7">
        <f t="shared" si="0"/>
        <v>-0.74359848720299271</v>
      </c>
      <c r="K7" t="s">
        <v>4</v>
      </c>
      <c r="L7">
        <f>CORREL(D127:D151,E127:E151)</f>
        <v>0.95038953818508454</v>
      </c>
      <c r="M7">
        <f>AVERAGE(G130:G151)</f>
        <v>0.60114883044814438</v>
      </c>
    </row>
    <row r="8" spans="1:13">
      <c r="A8" s="2" t="s">
        <v>3</v>
      </c>
      <c r="B8" s="2">
        <v>1</v>
      </c>
      <c r="C8" s="2">
        <v>1997</v>
      </c>
      <c r="D8" s="5">
        <f>'Data Logs'!D9-'Data Logs'!D8</f>
        <v>7.0916443963412235E-2</v>
      </c>
      <c r="E8">
        <f>'Data Logs'!E9-'Data Logs'!E8</f>
        <v>7.4048126023544825E-2</v>
      </c>
      <c r="F8">
        <f>'Data Logs'!F9-'Data Logs'!F8</f>
        <v>1.2328963041133179E-2</v>
      </c>
      <c r="G8">
        <f t="shared" si="0"/>
        <v>-0.88487148223634282</v>
      </c>
      <c r="K8" t="s">
        <v>8</v>
      </c>
      <c r="L8">
        <f>CORREL(D152:D176,E152:E176)</f>
        <v>0.45254197067359331</v>
      </c>
      <c r="M8">
        <f>AVERAGE(G155:G176)</f>
        <v>0.57906644668778506</v>
      </c>
    </row>
    <row r="9" spans="1:13">
      <c r="A9" s="2" t="s">
        <v>3</v>
      </c>
      <c r="B9" s="2">
        <v>1</v>
      </c>
      <c r="C9" s="2">
        <v>1998</v>
      </c>
      <c r="D9" s="5">
        <f>'Data Logs'!D10-'Data Logs'!D9</f>
        <v>6.9876654133960159E-2</v>
      </c>
      <c r="E9">
        <f>'Data Logs'!E10-'Data Logs'!E9</f>
        <v>-4.2360361983750039E-2</v>
      </c>
      <c r="F9">
        <f>'Data Logs'!F10-'Data Logs'!F9</f>
        <v>-6.7368100710124779E-2</v>
      </c>
      <c r="G9" s="2">
        <f t="shared" si="0"/>
        <v>0.34130682330346357</v>
      </c>
      <c r="K9" t="s">
        <v>5</v>
      </c>
      <c r="L9">
        <f>CORREL(D177:D201,E177:E201)</f>
        <v>0.98477715062707127</v>
      </c>
      <c r="M9">
        <f>AVERAGE(G180:G201)</f>
        <v>0.60091248764440153</v>
      </c>
    </row>
    <row r="10" spans="1:13">
      <c r="A10" s="2" t="s">
        <v>3</v>
      </c>
      <c r="B10" s="2">
        <v>1</v>
      </c>
      <c r="C10" s="2">
        <v>1999</v>
      </c>
      <c r="D10" s="5">
        <f>'Data Logs'!D11-'Data Logs'!D10</f>
        <v>-2.6375417583224703E-2</v>
      </c>
      <c r="E10">
        <f>'Data Logs'!E11-'Data Logs'!E10</f>
        <v>-3.3463997292393799E-2</v>
      </c>
      <c r="F10">
        <f>'Data Logs'!F11-'Data Logs'!F10</f>
        <v>-1.1045893765002646E-2</v>
      </c>
      <c r="G10">
        <f t="shared" si="0"/>
        <v>0.59784438095662329</v>
      </c>
      <c r="K10" t="s">
        <v>1</v>
      </c>
      <c r="L10">
        <f>CORREL(D202:D226,E202:E226)</f>
        <v>0.98809717890518656</v>
      </c>
      <c r="M10">
        <f>AVERAGE(G205:G226)</f>
        <v>0.51545408567971451</v>
      </c>
    </row>
    <row r="11" spans="1:13">
      <c r="A11" s="2" t="s">
        <v>3</v>
      </c>
      <c r="B11" s="2">
        <v>1</v>
      </c>
      <c r="C11" s="2">
        <v>2000</v>
      </c>
      <c r="D11" s="5">
        <f>'Data Logs'!D12-'Data Logs'!D11</f>
        <v>1.3930812535139836E-2</v>
      </c>
      <c r="E11">
        <f>'Data Logs'!E12-'Data Logs'!E11</f>
        <v>0.11479374489018213</v>
      </c>
      <c r="F11">
        <f>'Data Logs'!F12-'Data Logs'!F11</f>
        <v>2.0366327787955107E-2</v>
      </c>
      <c r="G11">
        <f t="shared" si="0"/>
        <v>0.10345016876962486</v>
      </c>
      <c r="K11" t="s">
        <v>6</v>
      </c>
      <c r="L11">
        <f>CORREL(D227:D251,E227:E251)</f>
        <v>0.99288236743163294</v>
      </c>
      <c r="M11">
        <f>AVERAGE(G230:G251)</f>
        <v>0.6404484803703081</v>
      </c>
    </row>
    <row r="12" spans="1:13">
      <c r="A12" s="2" t="s">
        <v>3</v>
      </c>
      <c r="B12" s="2">
        <v>1</v>
      </c>
      <c r="C12" s="2">
        <v>2001</v>
      </c>
      <c r="D12" s="5">
        <f>'Data Logs'!D13-'Data Logs'!D12</f>
        <v>-2.781315920219285E-2</v>
      </c>
      <c r="E12">
        <f>'Data Logs'!E13-'Data Logs'!E12</f>
        <v>3.3890824997605762E-2</v>
      </c>
      <c r="F12">
        <f>'Data Logs'!F13-'Data Logs'!F12</f>
        <v>3.0804640356659085E-2</v>
      </c>
      <c r="G12">
        <f t="shared" si="0"/>
        <v>-0.19537022318373132</v>
      </c>
      <c r="K12" t="s">
        <v>15</v>
      </c>
      <c r="L12">
        <f>CORREL(D252:D276,E252:E276)</f>
        <v>0.95930817340246011</v>
      </c>
      <c r="M12">
        <f>AVERAGE(G255:G276)</f>
        <v>0.55269491890299571</v>
      </c>
    </row>
    <row r="13" spans="1:13">
      <c r="A13" s="2" t="s">
        <v>3</v>
      </c>
      <c r="B13" s="2">
        <v>1</v>
      </c>
      <c r="C13" s="2">
        <v>2002</v>
      </c>
      <c r="D13" s="5">
        <f>'Data Logs'!D14-'Data Logs'!D13</f>
        <v>-2.9618889883682442E-2</v>
      </c>
      <c r="E13">
        <f>'Data Logs'!E14-'Data Logs'!E13</f>
        <v>2.2506627632601806E-2</v>
      </c>
      <c r="F13">
        <f>'Data Logs'!F14-'Data Logs'!F13</f>
        <v>-5.9109133646354728E-2</v>
      </c>
      <c r="G13">
        <f t="shared" si="0"/>
        <v>0.85231714912130541</v>
      </c>
      <c r="K13" t="s">
        <v>0</v>
      </c>
      <c r="L13">
        <f>CORREL(D277:D301,E277:E301)</f>
        <v>0.9911739297767419</v>
      </c>
      <c r="M13">
        <f>AVERAGE(G280:G301)</f>
        <v>0.70186618916564214</v>
      </c>
    </row>
    <row r="14" spans="1:13">
      <c r="A14" s="2" t="s">
        <v>3</v>
      </c>
      <c r="B14" s="2">
        <v>1</v>
      </c>
      <c r="C14" s="2">
        <v>2003</v>
      </c>
      <c r="D14" s="5">
        <f>'Data Logs'!D15-'Data Logs'!D14</f>
        <v>2.1863573116203128E-2</v>
      </c>
      <c r="E14">
        <f>'Data Logs'!E15-'Data Logs'!E14</f>
        <v>0.23188285327619695</v>
      </c>
      <c r="F14">
        <f>'Data Logs'!F15-'Data Logs'!F14</f>
        <v>8.4811184270463968E-2</v>
      </c>
      <c r="G14">
        <f t="shared" si="0"/>
        <v>0.9214882591080743</v>
      </c>
      <c r="K14" t="s">
        <v>9</v>
      </c>
      <c r="L14">
        <f>CORREL(D303:D327,E303:E327)</f>
        <v>0.91861827707405996</v>
      </c>
      <c r="M14">
        <f>AVERAGE(G305:G326)</f>
        <v>0.27014676439161894</v>
      </c>
    </row>
    <row r="15" spans="1:13">
      <c r="A15" s="2" t="s">
        <v>3</v>
      </c>
      <c r="B15" s="2">
        <v>1</v>
      </c>
      <c r="C15" s="2">
        <v>2004</v>
      </c>
      <c r="D15" s="5">
        <f>'Data Logs'!D16-'Data Logs'!D15</f>
        <v>8.2169802333559971E-2</v>
      </c>
      <c r="E15">
        <f>'Data Logs'!E16-'Data Logs'!E15</f>
        <v>0.26723503251731984</v>
      </c>
      <c r="F15">
        <f>'Data Logs'!F16-'Data Logs'!F15</f>
        <v>6.4048687014548022E-2</v>
      </c>
      <c r="G15">
        <f t="shared" si="0"/>
        <v>0.93086271108825103</v>
      </c>
      <c r="K15" t="s">
        <v>11</v>
      </c>
      <c r="L15">
        <f>CORREL(D327:D351,E327:E351)</f>
        <v>0.96114967173336596</v>
      </c>
      <c r="M15">
        <f>AVERAGE(G330:G351)</f>
        <v>0.51981319332306442</v>
      </c>
    </row>
    <row r="16" spans="1:13">
      <c r="A16" s="2" t="s">
        <v>3</v>
      </c>
      <c r="B16" s="2">
        <v>1</v>
      </c>
      <c r="C16" s="2">
        <v>2005</v>
      </c>
      <c r="D16" s="5">
        <f>'Data Logs'!D17-'Data Logs'!D16</f>
        <v>8.590091432515834E-2</v>
      </c>
      <c r="E16">
        <f>'Data Logs'!E17-'Data Logs'!E16</f>
        <v>0.24686421530250158</v>
      </c>
      <c r="F16">
        <f>'Data Logs'!F17-'Data Logs'!F16</f>
        <v>7.6455578709786032E-2</v>
      </c>
      <c r="G16">
        <f t="shared" si="0"/>
        <v>0.89209898087944683</v>
      </c>
      <c r="K16" t="s">
        <v>14</v>
      </c>
      <c r="L16">
        <f>CORREL(D352:D376,E352:E376)</f>
        <v>0.34461969413960963</v>
      </c>
      <c r="M16">
        <f>AVERAGE(G355:G376)</f>
        <v>0.27063977628349656</v>
      </c>
    </row>
    <row r="17" spans="1:13">
      <c r="A17" s="2" t="s">
        <v>3</v>
      </c>
      <c r="B17" s="2">
        <v>1</v>
      </c>
      <c r="C17" s="2">
        <v>2006</v>
      </c>
      <c r="D17" s="5">
        <f>'Data Logs'!D18-'Data Logs'!D17</f>
        <v>0.18513801930352614</v>
      </c>
      <c r="E17">
        <f>'Data Logs'!E18-'Data Logs'!E17</f>
        <v>0.28236923189376029</v>
      </c>
      <c r="F17">
        <f>'Data Logs'!F18-'Data Logs'!F17</f>
        <v>2.2260535295233197E-2</v>
      </c>
      <c r="G17">
        <f t="shared" si="0"/>
        <v>0.90611640258776205</v>
      </c>
      <c r="K17" t="s">
        <v>24</v>
      </c>
      <c r="L17">
        <f>CORREL(D377:D401,E377:E401)</f>
        <v>0.98269524691819521</v>
      </c>
      <c r="M17">
        <f>AVERAGE(G380:G401)</f>
        <v>0.54788900006666619</v>
      </c>
    </row>
    <row r="18" spans="1:13">
      <c r="A18" s="2" t="s">
        <v>3</v>
      </c>
      <c r="B18" s="2">
        <v>1</v>
      </c>
      <c r="C18" s="2">
        <v>2007</v>
      </c>
      <c r="D18" s="5">
        <f>'Data Logs'!D19-'Data Logs'!D18</f>
        <v>0.13734356151087823</v>
      </c>
      <c r="E18">
        <f>'Data Logs'!E19-'Data Logs'!E18</f>
        <v>0.13031620105383368</v>
      </c>
      <c r="F18">
        <f>'Data Logs'!F19-'Data Logs'!F18</f>
        <v>-4.7254936855756213E-3</v>
      </c>
      <c r="G18">
        <f t="shared" si="0"/>
        <v>-3.1614506406842352E-2</v>
      </c>
    </row>
    <row r="19" spans="1:13">
      <c r="A19" s="2" t="s">
        <v>3</v>
      </c>
      <c r="B19" s="2">
        <v>1</v>
      </c>
      <c r="C19" s="2">
        <v>2008</v>
      </c>
      <c r="D19" s="5">
        <f>'Data Logs'!D20-'Data Logs'!D19</f>
        <v>0.23947436573971004</v>
      </c>
      <c r="E19">
        <f>'Data Logs'!E20-'Data Logs'!E19</f>
        <v>0.34885706345413681</v>
      </c>
      <c r="F19">
        <f>'Data Logs'!F20-'Data Logs'!F19</f>
        <v>-8.5940808560936333E-2</v>
      </c>
      <c r="G19">
        <f t="shared" si="0"/>
        <v>0.64314290778891547</v>
      </c>
    </row>
    <row r="20" spans="1:13">
      <c r="A20" s="2" t="s">
        <v>3</v>
      </c>
      <c r="B20" s="2">
        <v>1</v>
      </c>
      <c r="C20" s="2">
        <v>2009</v>
      </c>
      <c r="D20" s="5">
        <f>'Data Logs'!D21-'Data Logs'!D20</f>
        <v>3.9239036729309618E-2</v>
      </c>
      <c r="E20">
        <f>'Data Logs'!E21-'Data Logs'!E20</f>
        <v>-0.25726907520519049</v>
      </c>
      <c r="F20">
        <f>'Data Logs'!F21-'Data Logs'!F20</f>
        <v>-8.8606540791862365E-2</v>
      </c>
      <c r="G20">
        <f t="shared" si="0"/>
        <v>0.98014751985522264</v>
      </c>
    </row>
    <row r="21" spans="1:13">
      <c r="A21" s="2" t="s">
        <v>3</v>
      </c>
      <c r="B21" s="2">
        <v>1</v>
      </c>
      <c r="C21" s="2">
        <v>2010</v>
      </c>
      <c r="D21" s="5">
        <f>'Data Logs'!D22-'Data Logs'!D21</f>
        <v>0.12483299765338884</v>
      </c>
      <c r="E21">
        <f>'Data Logs'!E22-'Data Logs'!E21</f>
        <v>0.2304165290839677</v>
      </c>
      <c r="F21">
        <f>'Data Logs'!F22-'Data Logs'!F21</f>
        <v>5.0063964451146248E-2</v>
      </c>
      <c r="G21">
        <f t="shared" si="0"/>
        <v>0.91211419015875961</v>
      </c>
    </row>
    <row r="22" spans="1:13">
      <c r="A22" s="2" t="s">
        <v>3</v>
      </c>
      <c r="B22" s="2">
        <v>1</v>
      </c>
      <c r="C22" s="2">
        <v>2011</v>
      </c>
      <c r="D22" s="5">
        <f>'Data Logs'!D23-'Data Logs'!D22</f>
        <v>0.1986884522114245</v>
      </c>
      <c r="E22">
        <f>'Data Logs'!E23-'Data Logs'!E22</f>
        <v>0.2884365375905773</v>
      </c>
      <c r="F22">
        <f>'Data Logs'!F23-'Data Logs'!F22</f>
        <v>-8.2101373491738627E-4</v>
      </c>
      <c r="G22">
        <f t="shared" si="0"/>
        <v>0.92203932642044917</v>
      </c>
    </row>
    <row r="23" spans="1:13">
      <c r="A23" s="2" t="s">
        <v>3</v>
      </c>
      <c r="B23" s="2">
        <v>1</v>
      </c>
      <c r="C23" s="2">
        <v>2012</v>
      </c>
      <c r="D23" s="5">
        <f>'Data Logs'!D24-'Data Logs'!D23</f>
        <v>0.12256407495847554</v>
      </c>
      <c r="E23">
        <f>'Data Logs'!E24-'Data Logs'!E23</f>
        <v>0.29539353994868733</v>
      </c>
      <c r="F23">
        <f>'Data Logs'!F24-'Data Logs'!F23</f>
        <v>-3.170962162645985E-2</v>
      </c>
      <c r="G23">
        <f t="shared" si="0"/>
        <v>0.85799833023151828</v>
      </c>
    </row>
    <row r="24" spans="1:13">
      <c r="A24" s="2" t="s">
        <v>3</v>
      </c>
      <c r="B24" s="2">
        <v>1</v>
      </c>
      <c r="C24" s="2">
        <v>2013</v>
      </c>
      <c r="D24" s="5">
        <f>'Data Logs'!D25-'Data Logs'!D24</f>
        <v>0.12397872662593201</v>
      </c>
      <c r="E24">
        <f>'Data Logs'!E25-'Data Logs'!E24</f>
        <v>3.9561142304219032E-2</v>
      </c>
      <c r="F24">
        <f>'Data Logs'!F25-'Data Logs'!F24</f>
        <v>-6.495326889204911E-2</v>
      </c>
      <c r="G24">
        <f t="shared" si="0"/>
        <v>0.40949210786213991</v>
      </c>
    </row>
    <row r="25" spans="1:13">
      <c r="A25" s="2" t="s">
        <v>3</v>
      </c>
      <c r="B25" s="2">
        <v>1</v>
      </c>
      <c r="C25" s="2">
        <v>2014</v>
      </c>
      <c r="D25" s="5">
        <f>'Data Logs'!D26-'Data Logs'!D25</f>
        <v>7.3457842509782267E-2</v>
      </c>
      <c r="E25">
        <f>'Data Logs'!E26-'Data Logs'!E25</f>
        <v>9.330645181895747E-2</v>
      </c>
      <c r="F25">
        <f>'Data Logs'!F26-'Data Logs'!F25</f>
        <v>-8.4886260083609777E-2</v>
      </c>
      <c r="G25">
        <f t="shared" si="0"/>
        <v>0.60282302085037009</v>
      </c>
    </row>
    <row r="26" spans="1:13">
      <c r="A26" s="2" t="s">
        <v>3</v>
      </c>
      <c r="B26" s="2">
        <v>1</v>
      </c>
      <c r="C26" s="2">
        <v>2015</v>
      </c>
      <c r="D26" s="5">
        <f>'Data Logs'!D27-'Data Logs'!D26</f>
        <v>3.0086498686188179E-5</v>
      </c>
      <c r="E26">
        <f>'Data Logs'!E27-'Data Logs'!E26</f>
        <v>-0.34500380426214505</v>
      </c>
      <c r="F26">
        <f>'Data Logs'!F27-'Data Logs'!F26</f>
        <v>-0.13222324487302473</v>
      </c>
      <c r="G26">
        <f>CORREL(D23:D26,E23:E26)</f>
        <v>0.8828127567765538</v>
      </c>
    </row>
    <row r="27" spans="1:13">
      <c r="A27" s="2" t="s">
        <v>16</v>
      </c>
      <c r="B27" s="2">
        <v>2</v>
      </c>
      <c r="C27" s="2">
        <v>1991</v>
      </c>
      <c r="D27" s="5">
        <f>'Data Logs'!D28-'Data Logs'!D27</f>
        <v>2.6598714992686219</v>
      </c>
      <c r="E27">
        <f>'Data Logs'!E28-'Data Logs'!E27</f>
        <v>1.2661512825654206</v>
      </c>
      <c r="F27">
        <f>'Data Logs'!F28-'Data Logs'!F27</f>
        <v>-5.9207568726113102E-2</v>
      </c>
    </row>
    <row r="28" spans="1:13">
      <c r="A28" s="2" t="s">
        <v>16</v>
      </c>
      <c r="B28" s="2">
        <v>2</v>
      </c>
      <c r="C28" s="2">
        <v>1992</v>
      </c>
      <c r="D28" s="5">
        <f>'Data Logs'!D29-'Data Logs'!D28</f>
        <v>-0.13144837172942303</v>
      </c>
      <c r="E28">
        <f>'Data Logs'!E29-'Data Logs'!E28</f>
        <v>-6.6183844028557814E-3</v>
      </c>
      <c r="F28">
        <f>'Data Logs'!F29-'Data Logs'!F28</f>
        <v>0.17917444788814585</v>
      </c>
    </row>
    <row r="29" spans="1:13">
      <c r="A29" s="2" t="s">
        <v>16</v>
      </c>
      <c r="B29" s="2">
        <v>2</v>
      </c>
      <c r="C29" s="2">
        <v>1993</v>
      </c>
      <c r="D29" s="5">
        <f>'Data Logs'!D30-'Data Logs'!D29</f>
        <v>-4.2950017685271291E-2</v>
      </c>
      <c r="E29">
        <f>'Data Logs'!E30-'Data Logs'!E29</f>
        <v>0.1323249579218988</v>
      </c>
      <c r="F29">
        <f>'Data Logs'!F30-'Data Logs'!F29</f>
        <v>0.15641193860173797</v>
      </c>
    </row>
    <row r="30" spans="1:13">
      <c r="A30" s="2" t="s">
        <v>16</v>
      </c>
      <c r="B30" s="2">
        <v>2</v>
      </c>
      <c r="C30" s="2">
        <v>1994</v>
      </c>
      <c r="D30" s="5">
        <f>'Data Logs'!D31-'Data Logs'!D30</f>
        <v>0.1152512525256455</v>
      </c>
      <c r="E30">
        <f>'Data Logs'!E31-'Data Logs'!E30</f>
        <v>8.9042444874841919E-2</v>
      </c>
      <c r="F30">
        <f>'Data Logs'!F31-'Data Logs'!F30</f>
        <v>-9.4068026609273048E-3</v>
      </c>
      <c r="G30">
        <f>CORREL(D27:D30,E27:E30)</f>
        <v>0.99643835587305074</v>
      </c>
    </row>
    <row r="31" spans="1:13">
      <c r="A31" s="2" t="s">
        <v>16</v>
      </c>
      <c r="B31" s="2">
        <v>2</v>
      </c>
      <c r="C31" s="2">
        <v>1995</v>
      </c>
      <c r="D31" s="5">
        <f>'Data Logs'!D32-'Data Logs'!D31</f>
        <v>0.2206108266746476</v>
      </c>
      <c r="E31">
        <f>'Data Logs'!E32-'Data Logs'!E31</f>
        <v>0.11708189404167868</v>
      </c>
      <c r="F31">
        <f>'Data Logs'!F32-'Data Logs'!F31</f>
        <v>-2.9325919252580768E-2</v>
      </c>
      <c r="G31">
        <f t="shared" ref="G31:G50" si="1">CORREL(D28:D31,E28:E31)</f>
        <v>0.60648000511666522</v>
      </c>
    </row>
    <row r="32" spans="1:13">
      <c r="A32" s="2" t="s">
        <v>16</v>
      </c>
      <c r="B32" s="2">
        <v>2</v>
      </c>
      <c r="C32" s="2">
        <v>1996</v>
      </c>
      <c r="D32" s="5">
        <f>'Data Logs'!D33-'Data Logs'!D32</f>
        <v>0.34253703281016001</v>
      </c>
      <c r="E32">
        <f>'Data Logs'!E33-'Data Logs'!E32</f>
        <v>7.147092487565132E-2</v>
      </c>
      <c r="F32">
        <f>'Data Logs'!F33-'Data Logs'!F32</f>
        <v>-9.9232959592336023E-2</v>
      </c>
      <c r="G32">
        <f t="shared" si="1"/>
        <v>-0.7623859819930805</v>
      </c>
    </row>
    <row r="33" spans="1:7">
      <c r="A33" s="2" t="s">
        <v>16</v>
      </c>
      <c r="B33" s="2">
        <v>2</v>
      </c>
      <c r="C33" s="2">
        <v>1997</v>
      </c>
      <c r="D33" s="5">
        <f>'Data Logs'!D34-'Data Logs'!D33</f>
        <v>7.8611061756369338E-2</v>
      </c>
      <c r="E33">
        <f>'Data Logs'!E34-'Data Logs'!E33</f>
        <v>-2.5678350153590657E-3</v>
      </c>
      <c r="F33">
        <f>'Data Logs'!F34-'Data Logs'!F33</f>
        <v>-3.5071414958443015E-2</v>
      </c>
      <c r="G33">
        <f t="shared" si="1"/>
        <v>0.45748294728931532</v>
      </c>
    </row>
    <row r="34" spans="1:7">
      <c r="A34" s="2" t="s">
        <v>16</v>
      </c>
      <c r="B34" s="2">
        <v>2</v>
      </c>
      <c r="C34" s="2">
        <v>1998</v>
      </c>
      <c r="D34" s="5">
        <f>'Data Logs'!D35-'Data Logs'!D34</f>
        <v>3.7752690998242855E-2</v>
      </c>
      <c r="E34">
        <f>'Data Logs'!E35-'Data Logs'!E34</f>
        <v>0.11962240241816247</v>
      </c>
      <c r="F34">
        <f>'Data Logs'!F35-'Data Logs'!F34</f>
        <v>-7.3308621606242852E-3</v>
      </c>
      <c r="G34" s="2">
        <f t="shared" si="1"/>
        <v>0.11356540843507912</v>
      </c>
    </row>
    <row r="35" spans="1:7">
      <c r="A35" s="2" t="s">
        <v>16</v>
      </c>
      <c r="B35" s="2">
        <v>2</v>
      </c>
      <c r="C35" s="2">
        <v>1999</v>
      </c>
      <c r="D35" s="5">
        <f>'Data Logs'!D36-'Data Logs'!D35</f>
        <v>-2.2337329787909255E-2</v>
      </c>
      <c r="E35">
        <f>'Data Logs'!E36-'Data Logs'!E35</f>
        <v>-6.969378330538234E-3</v>
      </c>
      <c r="F35">
        <f>'Data Logs'!F36-'Data Logs'!F35</f>
        <v>3.9373495863485708E-2</v>
      </c>
      <c r="G35">
        <f t="shared" si="1"/>
        <v>0.30908177458706804</v>
      </c>
    </row>
    <row r="36" spans="1:7">
      <c r="A36" s="2" t="s">
        <v>16</v>
      </c>
      <c r="B36" s="2">
        <v>2</v>
      </c>
      <c r="C36" s="2">
        <v>2000</v>
      </c>
      <c r="D36" s="5">
        <f>'Data Logs'!D37-'Data Logs'!D36</f>
        <v>-0.36559989493327549</v>
      </c>
      <c r="E36">
        <f>'Data Logs'!E37-'Data Logs'!E36</f>
        <v>-7.4224475508561483E-2</v>
      </c>
      <c r="F36">
        <f>'Data Logs'!F37-'Data Logs'!F36</f>
        <v>0.37679232085361747</v>
      </c>
      <c r="G36">
        <f t="shared" si="1"/>
        <v>0.69321721636961497</v>
      </c>
    </row>
    <row r="37" spans="1:7">
      <c r="A37" s="2" t="s">
        <v>16</v>
      </c>
      <c r="B37" s="2">
        <v>2</v>
      </c>
      <c r="C37" s="2">
        <v>2001</v>
      </c>
      <c r="D37" s="5">
        <f>'Data Logs'!D38-'Data Logs'!D37</f>
        <v>8.9335575699607261E-2</v>
      </c>
      <c r="E37">
        <f>'Data Logs'!E38-'Data Logs'!E37</f>
        <v>0.1550910588785186</v>
      </c>
      <c r="F37">
        <f>'Data Logs'!F38-'Data Logs'!F37</f>
        <v>-6.8026224916652112E-2</v>
      </c>
      <c r="G37">
        <f t="shared" si="1"/>
        <v>0.88129994717085258</v>
      </c>
    </row>
    <row r="38" spans="1:7">
      <c r="A38" s="2" t="s">
        <v>16</v>
      </c>
      <c r="B38" s="2">
        <v>2</v>
      </c>
      <c r="C38" s="2">
        <v>2002</v>
      </c>
      <c r="D38" s="5">
        <f>'Data Logs'!D39-'Data Logs'!D38</f>
        <v>-0.15742348494728731</v>
      </c>
      <c r="E38">
        <f>'Data Logs'!E39-'Data Logs'!E38</f>
        <v>4.3013547050176015E-2</v>
      </c>
      <c r="F38">
        <f>'Data Logs'!F39-'Data Logs'!F38</f>
        <v>0.16431989065654395</v>
      </c>
      <c r="G38">
        <f t="shared" si="1"/>
        <v>0.84025408343888564</v>
      </c>
    </row>
    <row r="39" spans="1:7">
      <c r="A39" s="2" t="s">
        <v>16</v>
      </c>
      <c r="B39" s="2">
        <v>2</v>
      </c>
      <c r="C39" s="2">
        <v>2003</v>
      </c>
      <c r="D39" s="5">
        <f>'Data Logs'!D40-'Data Logs'!D39</f>
        <v>-9.3890071528239361E-2</v>
      </c>
      <c r="E39">
        <f>'Data Logs'!E40-'Data Logs'!E39</f>
        <v>3.5820279064246563E-2</v>
      </c>
      <c r="F39">
        <f>'Data Logs'!F40-'Data Logs'!F39</f>
        <v>7.1492836250452108E-2</v>
      </c>
      <c r="G39">
        <f t="shared" si="1"/>
        <v>0.9845794824907077</v>
      </c>
    </row>
    <row r="40" spans="1:7">
      <c r="A40" s="2" t="s">
        <v>16</v>
      </c>
      <c r="B40" s="2">
        <v>2</v>
      </c>
      <c r="C40" s="2">
        <v>2004</v>
      </c>
      <c r="D40" s="5">
        <f>'Data Logs'!D41-'Data Logs'!D40</f>
        <v>9.0760077754762136E-2</v>
      </c>
      <c r="E40">
        <f>'Data Logs'!E41-'Data Logs'!E40</f>
        <v>0.18036581830363119</v>
      </c>
      <c r="F40">
        <f>'Data Logs'!F41-'Data Logs'!F40</f>
        <v>-4.1587417417039418E-3</v>
      </c>
      <c r="G40">
        <f t="shared" si="1"/>
        <v>0.96150667253250255</v>
      </c>
    </row>
    <row r="41" spans="1:7">
      <c r="A41" s="2" t="s">
        <v>16</v>
      </c>
      <c r="B41" s="2">
        <v>2</v>
      </c>
      <c r="C41" s="2">
        <v>2005</v>
      </c>
      <c r="D41" s="5">
        <f>'Data Logs'!D42-'Data Logs'!D41</f>
        <v>0.18144280242988131</v>
      </c>
      <c r="E41">
        <f>'Data Logs'!E42-'Data Logs'!E41</f>
        <v>0.26834337580765322</v>
      </c>
      <c r="F41">
        <f>'Data Logs'!F42-'Data Logs'!F41</f>
        <v>-5.0599366386880895E-2</v>
      </c>
      <c r="G41">
        <f t="shared" si="1"/>
        <v>0.97827113583507008</v>
      </c>
    </row>
    <row r="42" spans="1:7">
      <c r="A42" s="2" t="s">
        <v>16</v>
      </c>
      <c r="B42" s="2">
        <v>2</v>
      </c>
      <c r="C42" s="2">
        <v>2006</v>
      </c>
      <c r="D42" s="5">
        <f>'Data Logs'!D43-'Data Logs'!D42</f>
        <v>0.28683716392797365</v>
      </c>
      <c r="E42">
        <f>'Data Logs'!E43-'Data Logs'!E42</f>
        <v>0.20839814329484341</v>
      </c>
      <c r="F42">
        <f>'Data Logs'!F43-'Data Logs'!F42</f>
        <v>-0.20366331721566588</v>
      </c>
      <c r="G42">
        <f t="shared" si="1"/>
        <v>0.85576757852024898</v>
      </c>
    </row>
    <row r="43" spans="1:7">
      <c r="A43" s="2" t="s">
        <v>16</v>
      </c>
      <c r="B43" s="2">
        <v>2</v>
      </c>
      <c r="C43" s="2">
        <v>2007</v>
      </c>
      <c r="D43" s="5">
        <f>'Data Logs'!D44-'Data Logs'!D43</f>
        <v>0.21692145792187389</v>
      </c>
      <c r="E43">
        <f>'Data Logs'!E44-'Data Logs'!E43</f>
        <v>0.16140954168936261</v>
      </c>
      <c r="F43">
        <f>'Data Logs'!F44-'Data Logs'!F43</f>
        <v>-0.1164380406413974</v>
      </c>
      <c r="G43">
        <f t="shared" si="1"/>
        <v>9.3204792307382503E-2</v>
      </c>
    </row>
    <row r="44" spans="1:7">
      <c r="A44" s="2" t="s">
        <v>16</v>
      </c>
      <c r="B44" s="2">
        <v>2</v>
      </c>
      <c r="C44" s="2">
        <v>2008</v>
      </c>
      <c r="D44" s="5">
        <f>'Data Logs'!D45-'Data Logs'!D44</f>
        <v>0.23218788850180516</v>
      </c>
      <c r="E44">
        <f>'Data Logs'!E45-'Data Logs'!E44</f>
        <v>0.16641156375034427</v>
      </c>
      <c r="F44">
        <f>'Data Logs'!F45-'Data Logs'!F44</f>
        <v>-7.2490784347227333E-2</v>
      </c>
      <c r="G44">
        <f t="shared" si="1"/>
        <v>-0.36977124239246928</v>
      </c>
    </row>
    <row r="45" spans="1:7">
      <c r="A45" s="2" t="s">
        <v>16</v>
      </c>
      <c r="B45" s="2">
        <v>2</v>
      </c>
      <c r="C45" s="2">
        <v>2009</v>
      </c>
      <c r="D45" s="5">
        <f>'Data Logs'!D46-'Data Logs'!D45</f>
        <v>0.19377835805038401</v>
      </c>
      <c r="E45">
        <f>'Data Logs'!E46-'Data Logs'!E45</f>
        <v>0.21285837034855604</v>
      </c>
      <c r="F45">
        <f>'Data Logs'!F46-'Data Logs'!F45</f>
        <v>-2.9328049728007954E-2</v>
      </c>
      <c r="G45">
        <f t="shared" si="1"/>
        <v>0.17610366864759719</v>
      </c>
    </row>
    <row r="46" spans="1:7">
      <c r="A46" s="2" t="s">
        <v>16</v>
      </c>
      <c r="B46" s="2">
        <v>2</v>
      </c>
      <c r="C46" s="2">
        <v>2010</v>
      </c>
      <c r="D46" s="5">
        <f>'Data Logs'!D47-'Data Logs'!D46</f>
        <v>-1.5840172341835768E-2</v>
      </c>
      <c r="E46">
        <f>'Data Logs'!E47-'Data Logs'!E46</f>
        <v>-0.23410172470766355</v>
      </c>
      <c r="F46">
        <f>'Data Logs'!F47-'Data Logs'!F46</f>
        <v>2.3170059661085318E-2</v>
      </c>
      <c r="G46">
        <f t="shared" si="1"/>
        <v>0.97127862861715497</v>
      </c>
    </row>
    <row r="47" spans="1:7">
      <c r="A47" s="2" t="s">
        <v>16</v>
      </c>
      <c r="B47" s="2">
        <v>2</v>
      </c>
      <c r="C47" s="2">
        <v>2011</v>
      </c>
      <c r="D47" s="5">
        <f>'Data Logs'!D48-'Data Logs'!D47</f>
        <v>0.28005905208577531</v>
      </c>
      <c r="E47">
        <f>'Data Logs'!E48-'Data Logs'!E47</f>
        <v>0.25003040003173638</v>
      </c>
      <c r="F47">
        <f>'Data Logs'!F48-'Data Logs'!F47</f>
        <v>-0.13386575337395001</v>
      </c>
      <c r="G47">
        <f t="shared" si="1"/>
        <v>0.9720521092085479</v>
      </c>
    </row>
    <row r="48" spans="1:7">
      <c r="A48" s="2" t="s">
        <v>16</v>
      </c>
      <c r="B48" s="2">
        <v>2</v>
      </c>
      <c r="C48" s="2">
        <v>2012</v>
      </c>
      <c r="D48" s="5">
        <f>'Data Logs'!D49-'Data Logs'!D48</f>
        <v>0.16848602597069018</v>
      </c>
      <c r="E48">
        <f>'Data Logs'!E49-'Data Logs'!E48</f>
        <v>0.23163800386181777</v>
      </c>
      <c r="F48">
        <f>'Data Logs'!F49-'Data Logs'!F48</f>
        <v>-3.9730963524350571E-2</v>
      </c>
      <c r="G48">
        <f t="shared" si="1"/>
        <v>0.9398268603190636</v>
      </c>
    </row>
    <row r="49" spans="1:7">
      <c r="A49" s="2" t="s">
        <v>16</v>
      </c>
      <c r="B49" s="2">
        <v>2</v>
      </c>
      <c r="C49" s="2">
        <v>2013</v>
      </c>
      <c r="D49" s="5">
        <f>'Data Logs'!D50-'Data Logs'!D49</f>
        <v>-5.908438896619117E-2</v>
      </c>
      <c r="E49">
        <f>'Data Logs'!E50-'Data Logs'!E49</f>
        <v>-3.9357465899911404E-2</v>
      </c>
      <c r="F49">
        <f>'Data Logs'!F50-'Data Logs'!F49</f>
        <v>0.11562368575487714</v>
      </c>
      <c r="G49">
        <f t="shared" si="1"/>
        <v>0.86465517943518655</v>
      </c>
    </row>
    <row r="50" spans="1:7">
      <c r="A50" s="2" t="s">
        <v>16</v>
      </c>
      <c r="B50" s="2">
        <v>2</v>
      </c>
      <c r="C50" s="2">
        <v>2014</v>
      </c>
      <c r="D50" s="5">
        <f>'Data Logs'!D51-'Data Logs'!D50</f>
        <v>3.1059002379869582E-3</v>
      </c>
      <c r="E50">
        <f>'Data Logs'!E51-'Data Logs'!E50</f>
        <v>-5.7783320782398562E-3</v>
      </c>
      <c r="F50">
        <f>'Data Logs'!F51-'Data Logs'!F50</f>
        <v>6.7211834644831825E-2</v>
      </c>
      <c r="G50">
        <f t="shared" si="1"/>
        <v>0.96571636575543474</v>
      </c>
    </row>
    <row r="51" spans="1:7">
      <c r="A51" s="2" t="s">
        <v>16</v>
      </c>
      <c r="B51" s="2">
        <v>2</v>
      </c>
      <c r="C51" s="2">
        <v>2015</v>
      </c>
      <c r="D51" s="5">
        <f>'Data Logs'!D52-'Data Logs'!D51</f>
        <v>-6.3574584043166738E-3</v>
      </c>
      <c r="E51">
        <f>'Data Logs'!E52-'Data Logs'!E51</f>
        <v>-5.7310492640805677E-2</v>
      </c>
      <c r="F51">
        <f>'Data Logs'!F52-'Data Logs'!F51</f>
        <v>2.7945251439305707E-2</v>
      </c>
      <c r="G51">
        <f>CORREL(D48:D51,E48:E51)</f>
        <v>0.96213704083296525</v>
      </c>
    </row>
    <row r="52" spans="1:7">
      <c r="A52" t="s">
        <v>12</v>
      </c>
      <c r="B52" s="2">
        <v>3</v>
      </c>
      <c r="C52" s="2">
        <v>1991</v>
      </c>
      <c r="D52" s="5">
        <f>'Data Logs'!D53-'Data Logs'!D52</f>
        <v>-0.30994633753138245</v>
      </c>
      <c r="E52">
        <f>'Data Logs'!E53-'Data Logs'!E52</f>
        <v>-0.16512438524703654</v>
      </c>
      <c r="F52">
        <f>'Data Logs'!F53-'Data Logs'!F52</f>
        <v>0.21758514284939601</v>
      </c>
    </row>
    <row r="53" spans="1:7">
      <c r="A53" t="s">
        <v>12</v>
      </c>
      <c r="B53" s="2">
        <v>3</v>
      </c>
      <c r="C53" s="2">
        <v>1992</v>
      </c>
      <c r="D53" s="5">
        <f>'Data Logs'!D54-'Data Logs'!D53</f>
        <v>-3.9999179848953723</v>
      </c>
      <c r="E53">
        <f>'Data Logs'!E54-'Data Logs'!E53</f>
        <v>-3.0866388392695399</v>
      </c>
      <c r="F53">
        <f>'Data Logs'!F54-'Data Logs'!F53</f>
        <v>3.9646670027406294E-2</v>
      </c>
    </row>
    <row r="54" spans="1:7">
      <c r="A54" t="s">
        <v>12</v>
      </c>
      <c r="B54" s="2">
        <v>3</v>
      </c>
      <c r="C54" s="2">
        <v>1993</v>
      </c>
      <c r="D54" s="5">
        <f>'Data Logs'!D55-'Data Logs'!D54</f>
        <v>0.14063908111544876</v>
      </c>
      <c r="E54">
        <f>'Data Logs'!E55-'Data Logs'!E54</f>
        <v>7.9651272274951168E-2</v>
      </c>
      <c r="F54">
        <f>'Data Logs'!F55-'Data Logs'!F54</f>
        <v>-7.5624604895798697E-3</v>
      </c>
    </row>
    <row r="55" spans="1:7">
      <c r="A55" t="s">
        <v>12</v>
      </c>
      <c r="B55" s="2">
        <v>3</v>
      </c>
      <c r="C55" s="2">
        <v>1994</v>
      </c>
      <c r="D55" s="5">
        <f>'Data Logs'!D56-'Data Logs'!D55</f>
        <v>0.19742938027643575</v>
      </c>
      <c r="E55">
        <f>'Data Logs'!E56-'Data Logs'!E55</f>
        <v>0.11098784650507554</v>
      </c>
      <c r="F55">
        <f>'Data Logs'!F56-'Data Logs'!F55</f>
        <v>-5.0666306394298921E-2</v>
      </c>
      <c r="G55">
        <f>CORREL(D52:D55,E52:E55)</f>
        <v>0.99945049408917985</v>
      </c>
    </row>
    <row r="56" spans="1:7">
      <c r="A56" t="s">
        <v>12</v>
      </c>
      <c r="B56" s="2">
        <v>3</v>
      </c>
      <c r="C56" s="2">
        <v>1995</v>
      </c>
      <c r="D56" s="5">
        <f>'Data Logs'!D57-'Data Logs'!D56</f>
        <v>6.7578459389121548E-2</v>
      </c>
      <c r="E56">
        <f>'Data Logs'!E57-'Data Logs'!E56</f>
        <v>-5.4330492784245621E-2</v>
      </c>
      <c r="F56">
        <f>'Data Logs'!F57-'Data Logs'!F56</f>
        <v>1.2187212492853483E-2</v>
      </c>
      <c r="G56">
        <f t="shared" ref="G56:G75" si="2">CORREL(D53:D56,E53:E56)</f>
        <v>0.99975581750521436</v>
      </c>
    </row>
    <row r="57" spans="1:7">
      <c r="A57" t="s">
        <v>12</v>
      </c>
      <c r="B57" s="2">
        <v>3</v>
      </c>
      <c r="C57" s="2">
        <v>1996</v>
      </c>
      <c r="D57" s="5">
        <f>'Data Logs'!D58-'Data Logs'!D57</f>
        <v>0.14295539614696295</v>
      </c>
      <c r="E57">
        <f>'Data Logs'!E58-'Data Logs'!E57</f>
        <v>0.20954561782092895</v>
      </c>
      <c r="F57">
        <f>'Data Logs'!F58-'Data Logs'!F57</f>
        <v>-1.3813881335272171E-2</v>
      </c>
      <c r="G57">
        <f t="shared" si="2"/>
        <v>0.68679971772755422</v>
      </c>
    </row>
    <row r="58" spans="1:7">
      <c r="A58" t="s">
        <v>12</v>
      </c>
      <c r="B58" s="2">
        <v>3</v>
      </c>
      <c r="C58" s="2">
        <v>1997</v>
      </c>
      <c r="D58" s="5">
        <f>'Data Logs'!D59-'Data Logs'!D58</f>
        <v>0.25359575523760824</v>
      </c>
      <c r="E58">
        <f>'Data Logs'!E59-'Data Logs'!E58</f>
        <v>0.29282150147542652</v>
      </c>
      <c r="F58">
        <f>'Data Logs'!F59-'Data Logs'!F58</f>
        <v>-7.7356757090860206E-2</v>
      </c>
      <c r="G58">
        <f t="shared" si="2"/>
        <v>0.84477694428548156</v>
      </c>
    </row>
    <row r="59" spans="1:7">
      <c r="A59" t="s">
        <v>12</v>
      </c>
      <c r="B59" s="2">
        <v>3</v>
      </c>
      <c r="C59" s="2">
        <v>1998</v>
      </c>
      <c r="D59" s="5">
        <f>'Data Logs'!D60-'Data Logs'!D59</f>
        <v>5.8384262422013222E-2</v>
      </c>
      <c r="E59">
        <f>'Data Logs'!E60-'Data Logs'!E59</f>
        <v>4.3310643243312796E-2</v>
      </c>
      <c r="F59">
        <f>'Data Logs'!F60-'Data Logs'!F59</f>
        <v>-3.5526518017928055E-2</v>
      </c>
      <c r="G59" s="2">
        <f t="shared" si="2"/>
        <v>0.91311729046734513</v>
      </c>
    </row>
    <row r="60" spans="1:7">
      <c r="A60" t="s">
        <v>12</v>
      </c>
      <c r="B60" s="2">
        <v>3</v>
      </c>
      <c r="C60" s="2">
        <v>1999</v>
      </c>
      <c r="D60" s="5">
        <f>'Data Logs'!D61-'Data Logs'!D60</f>
        <v>8.4727450724802367E-2</v>
      </c>
      <c r="E60">
        <f>'Data Logs'!E61-'Data Logs'!E60</f>
        <v>7.3754798157199986E-2</v>
      </c>
      <c r="F60">
        <f>'Data Logs'!F61-'Data Logs'!F60</f>
        <v>-5.7749686751788154E-2</v>
      </c>
      <c r="G60">
        <f t="shared" si="2"/>
        <v>0.96756780602515502</v>
      </c>
    </row>
    <row r="61" spans="1:7">
      <c r="A61" t="s">
        <v>12</v>
      </c>
      <c r="B61" s="2">
        <v>3</v>
      </c>
      <c r="C61" s="2">
        <v>2000</v>
      </c>
      <c r="D61" s="5">
        <f>'Data Logs'!D62-'Data Logs'!D61</f>
        <v>-4.0050033440937938E-2</v>
      </c>
      <c r="E61">
        <f>'Data Logs'!E62-'Data Logs'!E61</f>
        <v>-7.0786507726975145E-2</v>
      </c>
      <c r="F61">
        <f>'Data Logs'!F62-'Data Logs'!F61</f>
        <v>3.1724853171551715E-2</v>
      </c>
      <c r="G61">
        <f t="shared" si="2"/>
        <v>0.99942739919406731</v>
      </c>
    </row>
    <row r="62" spans="1:7">
      <c r="A62" t="s">
        <v>12</v>
      </c>
      <c r="B62" s="2">
        <v>3</v>
      </c>
      <c r="C62" s="2">
        <v>2001</v>
      </c>
      <c r="D62" s="5">
        <f>'Data Logs'!D63-'Data Logs'!D62</f>
        <v>-8.2606558595227142E-2</v>
      </c>
      <c r="E62">
        <f>'Data Logs'!E63-'Data Logs'!E62</f>
        <v>3.6630573625764384E-2</v>
      </c>
      <c r="F62">
        <f>'Data Logs'!F63-'Data Logs'!F62</f>
        <v>6.4442364809194963E-2</v>
      </c>
      <c r="G62">
        <f t="shared" si="2"/>
        <v>0.54301136333498035</v>
      </c>
    </row>
    <row r="63" spans="1:7">
      <c r="A63" t="s">
        <v>12</v>
      </c>
      <c r="B63" s="2">
        <v>3</v>
      </c>
      <c r="C63" s="2">
        <v>2002</v>
      </c>
      <c r="D63" s="5">
        <f>'Data Logs'!D64-'Data Logs'!D63</f>
        <v>3.5362569482192185E-2</v>
      </c>
      <c r="E63">
        <f>'Data Logs'!E64-'Data Logs'!E63</f>
        <v>0.10214936695248511</v>
      </c>
      <c r="F63">
        <f>'Data Logs'!F64-'Data Logs'!F63</f>
        <v>2.4672437246739953E-2</v>
      </c>
      <c r="G63">
        <f t="shared" si="2"/>
        <v>0.57323045582728449</v>
      </c>
    </row>
    <row r="64" spans="1:7">
      <c r="A64" t="s">
        <v>12</v>
      </c>
      <c r="B64" s="2">
        <v>3</v>
      </c>
      <c r="C64" s="2">
        <v>2003</v>
      </c>
      <c r="D64" s="5">
        <f>'Data Logs'!D65-'Data Logs'!D64</f>
        <v>-9.2233645109388362E-2</v>
      </c>
      <c r="E64">
        <f>'Data Logs'!E65-'Data Logs'!E64</f>
        <v>-3.8644647346558259E-2</v>
      </c>
      <c r="F64">
        <f>'Data Logs'!F65-'Data Logs'!F64</f>
        <v>0.11207266830488649</v>
      </c>
      <c r="G64">
        <f t="shared" si="2"/>
        <v>0.61383442082649875</v>
      </c>
    </row>
    <row r="65" spans="1:7">
      <c r="A65" t="s">
        <v>12</v>
      </c>
      <c r="B65" s="2">
        <v>3</v>
      </c>
      <c r="C65" s="2">
        <v>2004</v>
      </c>
      <c r="D65" s="5">
        <f>'Data Logs'!D66-'Data Logs'!D65</f>
        <v>-1.7612771117885728E-2</v>
      </c>
      <c r="E65">
        <f>'Data Logs'!E66-'Data Logs'!E65</f>
        <v>6.9006502202064723E-3</v>
      </c>
      <c r="F65">
        <f>'Data Logs'!F66-'Data Logs'!F65</f>
        <v>-2.917915999883558E-2</v>
      </c>
      <c r="G65">
        <f t="shared" si="2"/>
        <v>0.77763607959192282</v>
      </c>
    </row>
    <row r="66" spans="1:7">
      <c r="A66" t="s">
        <v>12</v>
      </c>
      <c r="B66" s="2">
        <v>3</v>
      </c>
      <c r="C66" s="2">
        <v>2005</v>
      </c>
      <c r="D66" s="5">
        <f>'Data Logs'!D67-'Data Logs'!D66</f>
        <v>8.1421824364625195E-2</v>
      </c>
      <c r="E66">
        <f>'Data Logs'!E67-'Data Logs'!E66</f>
        <v>0.16950931006962833</v>
      </c>
      <c r="F66">
        <f>'Data Logs'!F67-'Data Logs'!F66</f>
        <v>5.0862451921619645E-2</v>
      </c>
      <c r="G66">
        <f t="shared" si="2"/>
        <v>0.97542336998790979</v>
      </c>
    </row>
    <row r="67" spans="1:7">
      <c r="A67" t="s">
        <v>12</v>
      </c>
      <c r="B67" s="2">
        <v>3</v>
      </c>
      <c r="C67" s="2">
        <v>2006</v>
      </c>
      <c r="D67" s="5">
        <f>'Data Logs'!D68-'Data Logs'!D67</f>
        <v>0.27146272721816089</v>
      </c>
      <c r="E67">
        <f>'Data Logs'!E68-'Data Logs'!E67</f>
        <v>0.36613526657801643</v>
      </c>
      <c r="F67">
        <f>'Data Logs'!F68-'Data Logs'!F67</f>
        <v>-6.8578053760058211E-2</v>
      </c>
      <c r="G67">
        <f t="shared" si="2"/>
        <v>0.99324245402804889</v>
      </c>
    </row>
    <row r="68" spans="1:7">
      <c r="A68" t="s">
        <v>12</v>
      </c>
      <c r="B68" s="2">
        <v>3</v>
      </c>
      <c r="C68" s="2">
        <v>2007</v>
      </c>
      <c r="D68" s="5">
        <f>'Data Logs'!D69-'Data Logs'!D68</f>
        <v>0.21434198196268994</v>
      </c>
      <c r="E68">
        <f>'Data Logs'!E69-'Data Logs'!E68</f>
        <v>0.22746007962131287</v>
      </c>
      <c r="F68">
        <f>'Data Logs'!F69-'Data Logs'!F68</f>
        <v>-5.4858216870194099E-2</v>
      </c>
      <c r="G68">
        <f t="shared" si="2"/>
        <v>0.96261205918168735</v>
      </c>
    </row>
    <row r="69" spans="1:7">
      <c r="A69" t="s">
        <v>12</v>
      </c>
      <c r="B69" s="2">
        <v>3</v>
      </c>
      <c r="C69" s="2">
        <v>2008</v>
      </c>
      <c r="D69" s="5">
        <f>'Data Logs'!D70-'Data Logs'!D69</f>
        <v>0.23017484167904811</v>
      </c>
      <c r="E69">
        <f>'Data Logs'!E70-'Data Logs'!E69</f>
        <v>0.31784015134550714</v>
      </c>
      <c r="F69">
        <f>'Data Logs'!F70-'Data Logs'!F69</f>
        <v>-4.650975570536886E-2</v>
      </c>
      <c r="G69">
        <f t="shared" si="2"/>
        <v>0.89987091482814374</v>
      </c>
    </row>
    <row r="70" spans="1:7">
      <c r="A70" t="s">
        <v>12</v>
      </c>
      <c r="B70" s="2">
        <v>3</v>
      </c>
      <c r="C70" s="2">
        <v>2009</v>
      </c>
      <c r="D70" s="5">
        <f>'Data Logs'!D71-'Data Logs'!D70</f>
        <v>0.11399276311731299</v>
      </c>
      <c r="E70">
        <f>'Data Logs'!E71-'Data Logs'!E70</f>
        <v>0.1455861708685191</v>
      </c>
      <c r="F70">
        <f>'Data Logs'!F71-'Data Logs'!F70</f>
        <v>1.7574563761466599E-2</v>
      </c>
      <c r="G70">
        <f t="shared" si="2"/>
        <v>0.94761000954719832</v>
      </c>
    </row>
    <row r="71" spans="1:7">
      <c r="A71" t="s">
        <v>12</v>
      </c>
      <c r="B71" s="2">
        <v>3</v>
      </c>
      <c r="C71" s="2">
        <v>2010</v>
      </c>
      <c r="D71" s="5">
        <f>'Data Logs'!D72-'Data Logs'!D71</f>
        <v>3.4220478240740704E-2</v>
      </c>
      <c r="E71">
        <f>'Data Logs'!E72-'Data Logs'!E71</f>
        <v>1.927254289995517E-3</v>
      </c>
      <c r="F71">
        <f>'Data Logs'!F72-'Data Logs'!F71</f>
        <v>1.537722038932543E-3</v>
      </c>
      <c r="G71">
        <f t="shared" si="2"/>
        <v>0.97277410451580948</v>
      </c>
    </row>
    <row r="72" spans="1:7">
      <c r="A72" t="s">
        <v>12</v>
      </c>
      <c r="B72" s="2">
        <v>3</v>
      </c>
      <c r="C72" s="2">
        <v>2011</v>
      </c>
      <c r="D72" s="5">
        <f>'Data Logs'!D73-'Data Logs'!D72</f>
        <v>-3.976411741371777E-2</v>
      </c>
      <c r="E72">
        <f>'Data Logs'!E73-'Data Logs'!E72</f>
        <v>-0.18668611882043962</v>
      </c>
      <c r="F72">
        <f>'Data Logs'!F73-'Data Logs'!F72</f>
        <v>4.336285445730681E-2</v>
      </c>
      <c r="G72">
        <f t="shared" si="2"/>
        <v>0.99181360335044366</v>
      </c>
    </row>
    <row r="73" spans="1:7">
      <c r="A73" t="s">
        <v>12</v>
      </c>
      <c r="B73" s="2">
        <v>3</v>
      </c>
      <c r="C73" s="2">
        <v>2012</v>
      </c>
      <c r="D73" s="5">
        <f>'Data Logs'!D74-'Data Logs'!D73</f>
        <v>0.23527519220304782</v>
      </c>
      <c r="E73">
        <f>'Data Logs'!E74-'Data Logs'!E73</f>
        <v>0.25166409893286001</v>
      </c>
      <c r="F73">
        <f>'Data Logs'!F74-'Data Logs'!F73</f>
        <v>-5.4139964747962566E-2</v>
      </c>
      <c r="G73">
        <f t="shared" si="2"/>
        <v>0.9702515154685929</v>
      </c>
    </row>
    <row r="74" spans="1:7">
      <c r="A74" t="s">
        <v>12</v>
      </c>
      <c r="B74" s="2">
        <v>3</v>
      </c>
      <c r="C74" s="2">
        <v>2013</v>
      </c>
      <c r="D74" s="5">
        <f>'Data Logs'!D75-'Data Logs'!D74</f>
        <v>0.14397276951627802</v>
      </c>
      <c r="E74">
        <f>'Data Logs'!E75-'Data Logs'!E74</f>
        <v>0.13920439488419234</v>
      </c>
      <c r="F74">
        <f>'Data Logs'!F75-'Data Logs'!F74</f>
        <v>-1.0377781037737677E-2</v>
      </c>
      <c r="G74">
        <f t="shared" si="2"/>
        <v>0.98466119849992528</v>
      </c>
    </row>
    <row r="75" spans="1:7">
      <c r="A75" t="s">
        <v>12</v>
      </c>
      <c r="B75" s="2">
        <v>3</v>
      </c>
      <c r="C75" s="2">
        <v>2014</v>
      </c>
      <c r="D75" s="5">
        <f>'Data Logs'!D76-'Data Logs'!D75</f>
        <v>5.7631270947862134E-2</v>
      </c>
      <c r="E75">
        <f>'Data Logs'!E76-'Data Logs'!E75</f>
        <v>-4.7276029483235504E-2</v>
      </c>
      <c r="F75">
        <f>'Data Logs'!F76-'Data Logs'!F75</f>
        <v>-1.3223705798957042E-2</v>
      </c>
      <c r="G75">
        <f t="shared" si="2"/>
        <v>0.99488888567455569</v>
      </c>
    </row>
    <row r="76" spans="1:7">
      <c r="A76" t="s">
        <v>12</v>
      </c>
      <c r="B76" s="2">
        <v>3</v>
      </c>
      <c r="C76" s="2">
        <v>2015</v>
      </c>
      <c r="D76" s="5">
        <f>'Data Logs'!D77-'Data Logs'!D76</f>
        <v>4.1497356055259615E-2</v>
      </c>
      <c r="E76">
        <f>'Data Logs'!E77-'Data Logs'!E76</f>
        <v>-1.6051055682055448E-2</v>
      </c>
      <c r="F76">
        <f>'Data Logs'!F77-'Data Logs'!F76</f>
        <v>1.3053049378224379E-2</v>
      </c>
      <c r="G76">
        <f>CORREL(D73:D76,E73:E76)</f>
        <v>0.98187404233687392</v>
      </c>
    </row>
    <row r="77" spans="1:7">
      <c r="A77" t="s">
        <v>13</v>
      </c>
      <c r="B77" s="2">
        <v>4</v>
      </c>
      <c r="C77" s="2">
        <v>1991</v>
      </c>
      <c r="D77" s="5">
        <f>'Data Logs'!D78-'Data Logs'!D77</f>
        <v>-6.4499241412754316E-2</v>
      </c>
      <c r="E77">
        <f>'Data Logs'!E78-'Data Logs'!E77</f>
        <v>-3.214129713091296E-2</v>
      </c>
      <c r="F77">
        <f>'Data Logs'!F78-'Data Logs'!F77</f>
        <v>0.10143764033297487</v>
      </c>
    </row>
    <row r="78" spans="1:7">
      <c r="A78" t="s">
        <v>13</v>
      </c>
      <c r="B78" s="2">
        <v>4</v>
      </c>
      <c r="C78" s="2">
        <v>1992</v>
      </c>
      <c r="D78" s="5">
        <f>'Data Logs'!D79-'Data Logs'!D78</f>
        <v>-7.3189870520561584E-2</v>
      </c>
      <c r="E78">
        <f>'Data Logs'!E79-'Data Logs'!E78</f>
        <v>-0.17679452589752387</v>
      </c>
      <c r="F78">
        <f>'Data Logs'!F79-'Data Logs'!F78</f>
        <v>3.7873280547727539E-2</v>
      </c>
    </row>
    <row r="79" spans="1:7">
      <c r="A79" t="s">
        <v>13</v>
      </c>
      <c r="B79" s="2">
        <v>4</v>
      </c>
      <c r="C79" s="2">
        <v>1993</v>
      </c>
      <c r="D79" s="5">
        <f>'Data Logs'!D80-'Data Logs'!D79</f>
        <v>-1.4584723742283963</v>
      </c>
      <c r="E79">
        <f>'Data Logs'!E80-'Data Logs'!E79</f>
        <v>-2.1158868669298307</v>
      </c>
      <c r="F79">
        <f>'Data Logs'!F80-'Data Logs'!F79</f>
        <v>0.1408470071810255</v>
      </c>
    </row>
    <row r="80" spans="1:7">
      <c r="A80" t="s">
        <v>13</v>
      </c>
      <c r="B80" s="2">
        <v>4</v>
      </c>
      <c r="C80" s="2">
        <v>1994</v>
      </c>
      <c r="D80" s="5">
        <f>'Data Logs'!D81-'Data Logs'!D80</f>
        <v>3.3057403381771877E-2</v>
      </c>
      <c r="E80">
        <f>'Data Logs'!E81-'Data Logs'!E80</f>
        <v>4.7368098860697927E-2</v>
      </c>
      <c r="F80">
        <f>'Data Logs'!F81-'Data Logs'!F80</f>
        <v>5.0197853176303653E-3</v>
      </c>
      <c r="G80">
        <f>CORREL(D77:D80,E77:E80)</f>
        <v>0.99864097667306118</v>
      </c>
    </row>
    <row r="81" spans="1:7">
      <c r="A81" t="s">
        <v>13</v>
      </c>
      <c r="B81" s="2">
        <v>4</v>
      </c>
      <c r="C81" s="2">
        <v>1995</v>
      </c>
      <c r="D81" s="5">
        <f>'Data Logs'!D82-'Data Logs'!D81</f>
        <v>0.16832372017941566</v>
      </c>
      <c r="E81">
        <f>'Data Logs'!E82-'Data Logs'!E81</f>
        <v>1.5927427472522737E-2</v>
      </c>
      <c r="F81">
        <f>'Data Logs'!F82-'Data Logs'!F81</f>
        <v>6.1744179506906249E-4</v>
      </c>
      <c r="G81">
        <f t="shared" ref="G81:G100" si="3">CORREL(D78:D81,E78:E81)</f>
        <v>0.99625924507930264</v>
      </c>
    </row>
    <row r="82" spans="1:7">
      <c r="A82" t="s">
        <v>13</v>
      </c>
      <c r="B82" s="2">
        <v>4</v>
      </c>
      <c r="C82" s="2">
        <v>1996</v>
      </c>
      <c r="D82" s="5">
        <f>'Data Logs'!D83-'Data Logs'!D82</f>
        <v>0.12514268149699603</v>
      </c>
      <c r="E82">
        <f>'Data Logs'!E83-'Data Logs'!E82</f>
        <v>7.3209893224721156E-2</v>
      </c>
      <c r="F82">
        <f>'Data Logs'!F83-'Data Logs'!F82</f>
        <v>-6.5927643407137637E-2</v>
      </c>
      <c r="G82">
        <f t="shared" si="3"/>
        <v>0.99661615746505605</v>
      </c>
    </row>
    <row r="83" spans="1:7">
      <c r="A83" t="s">
        <v>13</v>
      </c>
      <c r="B83" s="2">
        <v>4</v>
      </c>
      <c r="C83" s="2">
        <v>1997</v>
      </c>
      <c r="D83" s="5">
        <f>'Data Logs'!D84-'Data Logs'!D83</f>
        <v>0.22841131985232366</v>
      </c>
      <c r="E83">
        <f>'Data Logs'!E84-'Data Logs'!E83</f>
        <v>6.3530674053229319E-2</v>
      </c>
      <c r="F83">
        <f>'Data Logs'!F84-'Data Logs'!F83</f>
        <v>-0.19300339801652555</v>
      </c>
      <c r="G83">
        <f t="shared" si="3"/>
        <v>2.7124902295961571E-2</v>
      </c>
    </row>
    <row r="84" spans="1:7">
      <c r="A84" t="s">
        <v>13</v>
      </c>
      <c r="B84" s="2">
        <v>4</v>
      </c>
      <c r="C84" s="2">
        <v>1998</v>
      </c>
      <c r="D84" s="5">
        <f>'Data Logs'!D85-'Data Logs'!D84</f>
        <v>0.12404603354530863</v>
      </c>
      <c r="E84">
        <f>'Data Logs'!E85-'Data Logs'!E84</f>
        <v>0.14618313276641359</v>
      </c>
      <c r="F84">
        <f>'Data Logs'!F85-'Data Logs'!F84</f>
        <v>-4.2339847277128584E-2</v>
      </c>
      <c r="G84" s="2">
        <f t="shared" si="3"/>
        <v>-0.47518770393402804</v>
      </c>
    </row>
    <row r="85" spans="1:7">
      <c r="A85" t="s">
        <v>13</v>
      </c>
      <c r="B85" s="2">
        <v>4</v>
      </c>
      <c r="C85" s="2">
        <v>1999</v>
      </c>
      <c r="D85" s="5">
        <f>'Data Logs'!D86-'Data Logs'!D85</f>
        <v>4.9125299661685773E-2</v>
      </c>
      <c r="E85">
        <f>'Data Logs'!E86-'Data Logs'!E85</f>
        <v>6.8585775932561432E-2</v>
      </c>
      <c r="F85">
        <f>'Data Logs'!F86-'Data Logs'!F85</f>
        <v>-7.0411997006158522E-2</v>
      </c>
      <c r="G85">
        <f t="shared" si="3"/>
        <v>-0.12877558522025753</v>
      </c>
    </row>
    <row r="86" spans="1:7">
      <c r="A86" t="s">
        <v>13</v>
      </c>
      <c r="B86" s="2">
        <v>4</v>
      </c>
      <c r="C86" s="2">
        <v>2000</v>
      </c>
      <c r="D86" s="5">
        <f>'Data Logs'!D87-'Data Logs'!D86</f>
        <v>9.3325668925167804E-2</v>
      </c>
      <c r="E86">
        <f>'Data Logs'!E87-'Data Logs'!E86</f>
        <v>7.830715034553748E-2</v>
      </c>
      <c r="F86">
        <f>'Data Logs'!F87-'Data Logs'!F86</f>
        <v>-6.4959739194348387E-2</v>
      </c>
      <c r="G86">
        <f t="shared" si="3"/>
        <v>-9.0790691420846587E-2</v>
      </c>
    </row>
    <row r="87" spans="1:7">
      <c r="A87" t="s">
        <v>13</v>
      </c>
      <c r="B87" s="2">
        <v>4</v>
      </c>
      <c r="C87" s="2">
        <v>2001</v>
      </c>
      <c r="D87" s="5">
        <f>'Data Logs'!D88-'Data Logs'!D87</f>
        <v>-7.9690639594744539E-2</v>
      </c>
      <c r="E87">
        <f>'Data Logs'!E88-'Data Logs'!E87</f>
        <v>-5.8749137200514667E-2</v>
      </c>
      <c r="F87">
        <f>'Data Logs'!F88-'Data Logs'!F87</f>
        <v>6.4932350471709199E-2</v>
      </c>
      <c r="G87">
        <f t="shared" si="3"/>
        <v>0.98010570847608891</v>
      </c>
    </row>
    <row r="88" spans="1:7">
      <c r="A88" t="s">
        <v>13</v>
      </c>
      <c r="B88" s="2">
        <v>4</v>
      </c>
      <c r="C88" s="2">
        <v>2002</v>
      </c>
      <c r="D88" s="5">
        <f>'Data Logs'!D89-'Data Logs'!D88</f>
        <v>-0.13233321169088441</v>
      </c>
      <c r="E88">
        <f>'Data Logs'!E89-'Data Logs'!E88</f>
        <v>3.9522078516103676E-2</v>
      </c>
      <c r="F88">
        <f>'Data Logs'!F89-'Data Logs'!F88</f>
        <v>0.10137414127239275</v>
      </c>
      <c r="G88">
        <f t="shared" si="3"/>
        <v>0.61925967262696935</v>
      </c>
    </row>
    <row r="89" spans="1:7">
      <c r="A89" t="s">
        <v>13</v>
      </c>
      <c r="B89" s="2">
        <v>4</v>
      </c>
      <c r="C89" s="2">
        <v>2003</v>
      </c>
      <c r="D89" s="5">
        <f>'Data Logs'!D90-'Data Logs'!D89</f>
        <v>-3.8170773500596056E-2</v>
      </c>
      <c r="E89">
        <f>'Data Logs'!E90-'Data Logs'!E89</f>
        <v>0.12554189579924824</v>
      </c>
      <c r="F89">
        <f>'Data Logs'!F90-'Data Logs'!F89</f>
        <v>9.5305125193931417E-2</v>
      </c>
      <c r="G89">
        <f t="shared" si="3"/>
        <v>0.40673528547594351</v>
      </c>
    </row>
    <row r="90" spans="1:7">
      <c r="A90" t="s">
        <v>13</v>
      </c>
      <c r="B90" s="2">
        <v>4</v>
      </c>
      <c r="C90" s="2">
        <v>2004</v>
      </c>
      <c r="D90" s="5">
        <f>'Data Logs'!D91-'Data Logs'!D90</f>
        <v>-1.6903005478479116E-2</v>
      </c>
      <c r="E90">
        <f>'Data Logs'!E91-'Data Logs'!E90</f>
        <v>-4.8119573845045949E-2</v>
      </c>
      <c r="F90">
        <f>'Data Logs'!F91-'Data Logs'!F90</f>
        <v>3.7680102418478079E-2</v>
      </c>
      <c r="G90">
        <f t="shared" si="3"/>
        <v>-4.8761118673544358E-2</v>
      </c>
    </row>
    <row r="91" spans="1:7">
      <c r="A91" t="s">
        <v>13</v>
      </c>
      <c r="B91" s="2">
        <v>4</v>
      </c>
      <c r="C91" s="2">
        <v>2005</v>
      </c>
      <c r="D91" s="5">
        <f>'Data Logs'!D92-'Data Logs'!D91</f>
        <v>-2.6000922130862136E-3</v>
      </c>
      <c r="E91">
        <f>'Data Logs'!E92-'Data Logs'!E91</f>
        <v>-5.5689736002065615E-2</v>
      </c>
      <c r="F91">
        <f>'Data Logs'!F92-'Data Logs'!F91</f>
        <v>7.0511189589490542E-3</v>
      </c>
      <c r="G91">
        <f t="shared" si="3"/>
        <v>-0.4119725254517832</v>
      </c>
    </row>
    <row r="92" spans="1:7">
      <c r="A92" t="s">
        <v>13</v>
      </c>
      <c r="B92" s="2">
        <v>4</v>
      </c>
      <c r="C92" s="2">
        <v>2006</v>
      </c>
      <c r="D92" s="5">
        <f>'Data Logs'!D93-'Data Logs'!D92</f>
        <v>-3.4283256336692602E-2</v>
      </c>
      <c r="E92">
        <f>'Data Logs'!E93-'Data Logs'!E92</f>
        <v>9.9262788632792365E-2</v>
      </c>
      <c r="F92">
        <f>'Data Logs'!F93-'Data Logs'!F92</f>
        <v>0.11278266935675063</v>
      </c>
      <c r="G92">
        <f t="shared" si="3"/>
        <v>-0.9457596260675496</v>
      </c>
    </row>
    <row r="93" spans="1:7">
      <c r="A93" t="s">
        <v>13</v>
      </c>
      <c r="B93" s="2">
        <v>4</v>
      </c>
      <c r="C93" s="2">
        <v>2007</v>
      </c>
      <c r="D93" s="5">
        <f>'Data Logs'!D94-'Data Logs'!D93</f>
        <v>0.21282690053453379</v>
      </c>
      <c r="E93">
        <f>'Data Logs'!E94-'Data Logs'!E93</f>
        <v>0.22218055090073818</v>
      </c>
      <c r="F93">
        <f>'Data Logs'!F94-'Data Logs'!F93</f>
        <v>-9.6641528006268906E-2</v>
      </c>
      <c r="G93">
        <f t="shared" si="3"/>
        <v>0.7831992486658208</v>
      </c>
    </row>
    <row r="94" spans="1:7">
      <c r="A94" t="s">
        <v>13</v>
      </c>
      <c r="B94" s="2">
        <v>4</v>
      </c>
      <c r="C94" s="2">
        <v>2008</v>
      </c>
      <c r="D94" s="5">
        <f>'Data Logs'!D95-'Data Logs'!D94</f>
        <v>0.2243862455255865</v>
      </c>
      <c r="E94">
        <f>'Data Logs'!E95-'Data Logs'!E94</f>
        <v>0.22899823042149592</v>
      </c>
      <c r="F94">
        <f>'Data Logs'!F95-'Data Logs'!F94</f>
        <v>-0.12291349228497506</v>
      </c>
      <c r="G94">
        <f t="shared" si="3"/>
        <v>0.83236390254284964</v>
      </c>
    </row>
    <row r="95" spans="1:7">
      <c r="A95" t="s">
        <v>13</v>
      </c>
      <c r="B95" s="2">
        <v>4</v>
      </c>
      <c r="C95" s="2">
        <v>2009</v>
      </c>
      <c r="D95" s="5">
        <f>'Data Logs'!D96-'Data Logs'!D95</f>
        <v>0.10496739043009384</v>
      </c>
      <c r="E95">
        <f>'Data Logs'!E96-'Data Logs'!E95</f>
        <v>0.15747991725571708</v>
      </c>
      <c r="F95">
        <f>'Data Logs'!F96-'Data Logs'!F95</f>
        <v>1.8601021392187889E-2</v>
      </c>
      <c r="G95">
        <f t="shared" si="3"/>
        <v>0.99571409624897689</v>
      </c>
    </row>
    <row r="96" spans="1:7">
      <c r="A96" t="s">
        <v>13</v>
      </c>
      <c r="B96" s="2">
        <v>4</v>
      </c>
      <c r="C96" s="2">
        <v>2010</v>
      </c>
      <c r="D96" s="5">
        <f>'Data Logs'!D97-'Data Logs'!D96</f>
        <v>0.24264906419638521</v>
      </c>
      <c r="E96">
        <f>'Data Logs'!E97-'Data Logs'!E96</f>
        <v>0.17742384333483585</v>
      </c>
      <c r="F96">
        <f>'Data Logs'!F97-'Data Logs'!F96</f>
        <v>-0.10875367619473497</v>
      </c>
      <c r="G96">
        <f t="shared" si="3"/>
        <v>0.62270208363895985</v>
      </c>
    </row>
    <row r="97" spans="1:7">
      <c r="A97" t="s">
        <v>13</v>
      </c>
      <c r="B97" s="2">
        <v>4</v>
      </c>
      <c r="C97" s="2">
        <v>2011</v>
      </c>
      <c r="D97" s="5">
        <f>'Data Logs'!D98-'Data Logs'!D97</f>
        <v>0.16344251414115618</v>
      </c>
      <c r="E97">
        <f>'Data Logs'!E98-'Data Logs'!E97</f>
        <v>0.22070608189336482</v>
      </c>
      <c r="F97">
        <f>'Data Logs'!F98-'Data Logs'!F97</f>
        <v>-4.0015974755905681E-2</v>
      </c>
      <c r="G97">
        <f t="shared" si="3"/>
        <v>0.43192833653674478</v>
      </c>
    </row>
    <row r="98" spans="1:7">
      <c r="A98" t="s">
        <v>13</v>
      </c>
      <c r="B98" s="2">
        <v>4</v>
      </c>
      <c r="C98" s="2">
        <v>2012</v>
      </c>
      <c r="D98" s="5">
        <f>'Data Logs'!D99-'Data Logs'!D98</f>
        <v>-4.3541419063000575E-2</v>
      </c>
      <c r="E98">
        <f>'Data Logs'!E99-'Data Logs'!E98</f>
        <v>-0.1100444476536957</v>
      </c>
      <c r="F98">
        <f>'Data Logs'!F99-'Data Logs'!F98</f>
        <v>4.419920121995613E-2</v>
      </c>
      <c r="G98">
        <f t="shared" si="3"/>
        <v>0.88913600183122399</v>
      </c>
    </row>
    <row r="99" spans="1:7">
      <c r="A99" t="s">
        <v>13</v>
      </c>
      <c r="B99" s="2">
        <v>4</v>
      </c>
      <c r="C99" s="2">
        <v>2013</v>
      </c>
      <c r="D99" s="5">
        <f>'Data Logs'!D100-'Data Logs'!D99</f>
        <v>0.20445817834502833</v>
      </c>
      <c r="E99">
        <f>'Data Logs'!E100-'Data Logs'!E99</f>
        <v>0.17338775980403653</v>
      </c>
      <c r="F99">
        <f>'Data Logs'!F100-'Data Logs'!F99</f>
        <v>-0.14617810363243144</v>
      </c>
      <c r="G99">
        <f t="shared" si="3"/>
        <v>0.92781913293146756</v>
      </c>
    </row>
    <row r="100" spans="1:7">
      <c r="A100" t="s">
        <v>13</v>
      </c>
      <c r="B100" s="2">
        <v>4</v>
      </c>
      <c r="C100" s="2">
        <v>2014</v>
      </c>
      <c r="D100" s="5">
        <f>'Data Logs'!D101-'Data Logs'!D100</f>
        <v>0.15611223517732498</v>
      </c>
      <c r="E100">
        <f>'Data Logs'!E101-'Data Logs'!E100</f>
        <v>0.3313736484410299</v>
      </c>
      <c r="F100">
        <f>'Data Logs'!F101-'Data Logs'!F100</f>
        <v>2.1990423257198799E-3</v>
      </c>
      <c r="G100">
        <f t="shared" si="3"/>
        <v>0.86338142098295279</v>
      </c>
    </row>
    <row r="101" spans="1:7">
      <c r="A101" t="s">
        <v>13</v>
      </c>
      <c r="B101" s="2">
        <v>4</v>
      </c>
      <c r="C101" s="2">
        <v>2015</v>
      </c>
      <c r="D101" s="5">
        <f>'Data Logs'!D102-'Data Logs'!D101</f>
        <v>9.6527117899746884E-2</v>
      </c>
      <c r="E101">
        <f>'Data Logs'!E102-'Data Logs'!E101</f>
        <v>6.2719130019537772E-2</v>
      </c>
      <c r="F101">
        <f>'Data Logs'!F102-'Data Logs'!F101</f>
        <v>-3.7960519311488916E-2</v>
      </c>
      <c r="G101">
        <f>CORREL(D98:D101,E98:E101)</f>
        <v>0.84699641921502478</v>
      </c>
    </row>
    <row r="102" spans="1:7">
      <c r="A102" t="s">
        <v>2</v>
      </c>
      <c r="B102" s="2">
        <v>5</v>
      </c>
      <c r="C102" s="2">
        <v>1991</v>
      </c>
      <c r="D102" s="5">
        <f>'Data Logs'!D103-'Data Logs'!D102</f>
        <v>2.8657243857029613E-2</v>
      </c>
      <c r="E102">
        <f>'Data Logs'!E103-'Data Logs'!E102</f>
        <v>-1.1690539511072018E-2</v>
      </c>
      <c r="F102">
        <f>'Data Logs'!F103-'Data Logs'!F102</f>
        <v>4.5570474351536383E-2</v>
      </c>
    </row>
    <row r="103" spans="1:7">
      <c r="A103" t="s">
        <v>2</v>
      </c>
      <c r="B103" s="2">
        <v>5</v>
      </c>
      <c r="C103" s="2">
        <v>1992</v>
      </c>
      <c r="D103" s="5">
        <f>'Data Logs'!D104-'Data Logs'!D103</f>
        <v>-4.8701930030041751E-3</v>
      </c>
      <c r="E103">
        <f>'Data Logs'!E104-'Data Logs'!E103</f>
        <v>-4.9902698242366483E-2</v>
      </c>
      <c r="F103">
        <f>'Data Logs'!F104-'Data Logs'!F103</f>
        <v>5.4417536583620141E-2</v>
      </c>
    </row>
    <row r="104" spans="1:7">
      <c r="A104" t="s">
        <v>2</v>
      </c>
      <c r="B104" s="2">
        <v>5</v>
      </c>
      <c r="C104" s="2">
        <v>1993</v>
      </c>
      <c r="D104" s="5">
        <f>'Data Logs'!D105-'Data Logs'!D104</f>
        <v>-0.26060541165202622</v>
      </c>
      <c r="E104">
        <f>'Data Logs'!E105-'Data Logs'!E104</f>
        <v>-0.3421278508028287</v>
      </c>
      <c r="F104">
        <f>'Data Logs'!F105-'Data Logs'!F104</f>
        <v>0.21006750783000072</v>
      </c>
    </row>
    <row r="105" spans="1:7">
      <c r="A105" t="s">
        <v>2</v>
      </c>
      <c r="B105" s="2">
        <v>5</v>
      </c>
      <c r="C105" s="2">
        <v>1994</v>
      </c>
      <c r="D105" s="5">
        <f>'Data Logs'!D106-'Data Logs'!D105</f>
        <v>-3.1707604901583792</v>
      </c>
      <c r="E105">
        <f>'Data Logs'!E106-'Data Logs'!E105</f>
        <v>-2.6339499048802786</v>
      </c>
      <c r="F105">
        <f>'Data Logs'!F106-'Data Logs'!F105</f>
        <v>0.21364347825781138</v>
      </c>
      <c r="G105">
        <f>CORREL(D102:D105,E102:E105)</f>
        <v>0.99941574394491517</v>
      </c>
    </row>
    <row r="106" spans="1:7">
      <c r="A106" t="s">
        <v>2</v>
      </c>
      <c r="B106" s="2">
        <v>5</v>
      </c>
      <c r="C106" s="2">
        <v>1995</v>
      </c>
      <c r="D106" s="5">
        <f>'Data Logs'!D107-'Data Logs'!D106</f>
        <v>0.1152007934912227</v>
      </c>
      <c r="E106">
        <f>'Data Logs'!E107-'Data Logs'!E106</f>
        <v>4.3491634480005814E-2</v>
      </c>
      <c r="F106">
        <f>'Data Logs'!F107-'Data Logs'!F106</f>
        <v>-3.7786391895036964E-2</v>
      </c>
      <c r="G106">
        <f t="shared" ref="G106:G125" si="4">CORREL(D103:D106,E103:E106)</f>
        <v>0.99951531107094027</v>
      </c>
    </row>
    <row r="107" spans="1:7">
      <c r="A107" t="s">
        <v>2</v>
      </c>
      <c r="B107" s="2">
        <v>5</v>
      </c>
      <c r="C107" s="2">
        <v>1996</v>
      </c>
      <c r="D107" s="5">
        <f>'Data Logs'!D108-'Data Logs'!D107</f>
        <v>8.9266661492896304E-2</v>
      </c>
      <c r="E107">
        <f>'Data Logs'!E108-'Data Logs'!E107</f>
        <v>8.7353750620422943E-2</v>
      </c>
      <c r="F107">
        <f>'Data Logs'!F108-'Data Logs'!F107</f>
        <v>-1.0044186842249836E-2</v>
      </c>
      <c r="G107">
        <f t="shared" si="4"/>
        <v>0.99896298999127875</v>
      </c>
    </row>
    <row r="108" spans="1:7">
      <c r="A108" t="s">
        <v>2</v>
      </c>
      <c r="B108" s="2">
        <v>5</v>
      </c>
      <c r="C108" s="2">
        <v>1997</v>
      </c>
      <c r="D108" s="5">
        <f>'Data Logs'!D109-'Data Logs'!D108</f>
        <v>0.15546305341437971</v>
      </c>
      <c r="E108">
        <f>'Data Logs'!E109-'Data Logs'!E108</f>
        <v>1.4300168249093304E-2</v>
      </c>
      <c r="F108">
        <f>'Data Logs'!F109-'Data Logs'!F108</f>
        <v>-0.13684241470575564</v>
      </c>
      <c r="G108">
        <f t="shared" si="4"/>
        <v>0.99925278293969122</v>
      </c>
    </row>
    <row r="109" spans="1:7">
      <c r="A109" t="s">
        <v>2</v>
      </c>
      <c r="B109" s="2">
        <v>5</v>
      </c>
      <c r="C109" s="2">
        <v>1998</v>
      </c>
      <c r="D109" s="5">
        <f>'Data Logs'!D110-'Data Logs'!D109</f>
        <v>0.18718511677269234</v>
      </c>
      <c r="E109">
        <f>'Data Logs'!E110-'Data Logs'!E109</f>
        <v>0.20111916859459456</v>
      </c>
      <c r="F109">
        <f>'Data Logs'!F110-'Data Logs'!F109</f>
        <v>-5.3858429843473665E-2</v>
      </c>
      <c r="G109" s="2">
        <f t="shared" si="4"/>
        <v>0.499236915664931</v>
      </c>
    </row>
    <row r="110" spans="1:7">
      <c r="A110" t="s">
        <v>2</v>
      </c>
      <c r="B110" s="2">
        <v>5</v>
      </c>
      <c r="C110" s="2">
        <v>1999</v>
      </c>
      <c r="D110" s="5">
        <f>'Data Logs'!D111-'Data Logs'!D110</f>
        <v>8.2603891358914439E-2</v>
      </c>
      <c r="E110">
        <f>'Data Logs'!E111-'Data Logs'!E110</f>
        <v>0.11930889159800984</v>
      </c>
      <c r="F110">
        <f>'Data Logs'!F111-'Data Logs'!F110</f>
        <v>1.4463244939051378E-3</v>
      </c>
      <c r="G110">
        <f t="shared" si="4"/>
        <v>0.27250090811563449</v>
      </c>
    </row>
    <row r="111" spans="1:7">
      <c r="A111" t="s">
        <v>2</v>
      </c>
      <c r="B111" s="2">
        <v>5</v>
      </c>
      <c r="C111" s="2">
        <v>2000</v>
      </c>
      <c r="D111" s="5">
        <f>'Data Logs'!D112-'Data Logs'!D111</f>
        <v>4.5409158527160542E-2</v>
      </c>
      <c r="E111">
        <f>'Data Logs'!E112-'Data Logs'!E111</f>
        <v>7.7073226601772404E-2</v>
      </c>
      <c r="F111">
        <f>'Data Logs'!F112-'Data Logs'!F111</f>
        <v>9.8289861446803073E-3</v>
      </c>
      <c r="G111">
        <f t="shared" si="4"/>
        <v>0.31161904133424545</v>
      </c>
    </row>
    <row r="112" spans="1:7">
      <c r="A112" t="s">
        <v>2</v>
      </c>
      <c r="B112" s="2">
        <v>5</v>
      </c>
      <c r="C112" s="2">
        <v>2001</v>
      </c>
      <c r="D112" s="5">
        <f>'Data Logs'!D113-'Data Logs'!D112</f>
        <v>0.11665904244852499</v>
      </c>
      <c r="E112">
        <f>'Data Logs'!E113-'Data Logs'!E112</f>
        <v>7.4497209436167111E-2</v>
      </c>
      <c r="F112">
        <f>'Data Logs'!F113-'Data Logs'!F112</f>
        <v>-3.4961501471573619E-2</v>
      </c>
      <c r="G112">
        <f t="shared" si="4"/>
        <v>0.81692141813335528</v>
      </c>
    </row>
    <row r="113" spans="1:7">
      <c r="A113" t="s">
        <v>2</v>
      </c>
      <c r="B113" s="2">
        <v>5</v>
      </c>
      <c r="C113" s="2">
        <v>2002</v>
      </c>
      <c r="D113" s="5">
        <f>'Data Logs'!D114-'Data Logs'!D113</f>
        <v>1.7069959108564348E-2</v>
      </c>
      <c r="E113">
        <f>'Data Logs'!E114-'Data Logs'!E113</f>
        <v>-0.18915503894037045</v>
      </c>
      <c r="F113">
        <f>'Data Logs'!F114-'Data Logs'!F113</f>
        <v>-2.2009493070402897E-3</v>
      </c>
      <c r="G113">
        <f t="shared" si="4"/>
        <v>0.73199455262157942</v>
      </c>
    </row>
    <row r="114" spans="1:7">
      <c r="A114" t="s">
        <v>2</v>
      </c>
      <c r="B114" s="2">
        <v>5</v>
      </c>
      <c r="C114" s="2">
        <v>2003</v>
      </c>
      <c r="D114" s="5">
        <f>'Data Logs'!D115-'Data Logs'!D114</f>
        <v>-0.33059306889767726</v>
      </c>
      <c r="E114">
        <f>'Data Logs'!E115-'Data Logs'!E114</f>
        <v>6.5832029638489331E-2</v>
      </c>
      <c r="F114">
        <f>'Data Logs'!F115-'Data Logs'!F114</f>
        <v>0.31946869431825675</v>
      </c>
      <c r="G114">
        <f t="shared" si="4"/>
        <v>-0.14968046399679336</v>
      </c>
    </row>
    <row r="115" spans="1:7">
      <c r="A115" t="s">
        <v>2</v>
      </c>
      <c r="B115" s="2">
        <v>5</v>
      </c>
      <c r="C115" s="2">
        <v>2004</v>
      </c>
      <c r="D115" s="5">
        <f>'Data Logs'!D116-'Data Logs'!D115</f>
        <v>-7.4708261402012255E-2</v>
      </c>
      <c r="E115">
        <f>'Data Logs'!E116-'Data Logs'!E115</f>
        <v>9.9806827398651876E-2</v>
      </c>
      <c r="F115">
        <f>'Data Logs'!F116-'Data Logs'!F115</f>
        <v>0.12997706720124125</v>
      </c>
      <c r="G115">
        <f t="shared" si="4"/>
        <v>-0.26060790028379904</v>
      </c>
    </row>
    <row r="116" spans="1:7">
      <c r="A116" t="s">
        <v>2</v>
      </c>
      <c r="B116" s="2">
        <v>5</v>
      </c>
      <c r="C116" s="2">
        <v>2005</v>
      </c>
      <c r="D116" s="5">
        <f>'Data Logs'!D117-'Data Logs'!D116</f>
        <v>0.2894273687769946</v>
      </c>
      <c r="E116">
        <f>'Data Logs'!E117-'Data Logs'!E116</f>
        <v>-3.8407676865496398E-2</v>
      </c>
      <c r="F116">
        <f>'Data Logs'!F117-'Data Logs'!F116</f>
        <v>-0.35367106495009093</v>
      </c>
      <c r="G116">
        <f t="shared" si="4"/>
        <v>-0.45228740648595367</v>
      </c>
    </row>
    <row r="117" spans="1:7">
      <c r="A117" t="s">
        <v>2</v>
      </c>
      <c r="B117" s="2">
        <v>5</v>
      </c>
      <c r="C117" s="2">
        <v>2006</v>
      </c>
      <c r="D117" s="5">
        <f>'Data Logs'!D118-'Data Logs'!D117</f>
        <v>0.15425576783856698</v>
      </c>
      <c r="E117">
        <f>'Data Logs'!E118-'Data Logs'!E117</f>
        <v>7.7525396065990293E-2</v>
      </c>
      <c r="F117">
        <f>'Data Logs'!F118-'Data Logs'!F117</f>
        <v>-0.14463858745436919</v>
      </c>
      <c r="G117">
        <f t="shared" si="4"/>
        <v>-0.6057302519320541</v>
      </c>
    </row>
    <row r="118" spans="1:7">
      <c r="A118" t="s">
        <v>2</v>
      </c>
      <c r="B118" s="2">
        <v>5</v>
      </c>
      <c r="C118" s="2">
        <v>2007</v>
      </c>
      <c r="D118" s="5">
        <f>'Data Logs'!D119-'Data Logs'!D118</f>
        <v>0.12755451375986127</v>
      </c>
      <c r="E118">
        <f>'Data Logs'!E119-'Data Logs'!E118</f>
        <v>0.17647718643297949</v>
      </c>
      <c r="F118">
        <f>'Data Logs'!F119-'Data Logs'!F118</f>
        <v>-2.8259415634430241E-2</v>
      </c>
      <c r="G118">
        <f t="shared" si="4"/>
        <v>-0.57995997220126239</v>
      </c>
    </row>
    <row r="119" spans="1:7">
      <c r="A119" t="s">
        <v>2</v>
      </c>
      <c r="B119" s="2">
        <v>5</v>
      </c>
      <c r="C119" s="2">
        <v>2008</v>
      </c>
      <c r="D119" s="5">
        <f>'Data Logs'!D120-'Data Logs'!D119</f>
        <v>0.12065321430167941</v>
      </c>
      <c r="E119">
        <f>'Data Logs'!E120-'Data Logs'!E119</f>
        <v>0.20362628891325585</v>
      </c>
      <c r="F119">
        <f>'Data Logs'!F120-'Data Logs'!F119</f>
        <v>4.3527708699597767E-2</v>
      </c>
      <c r="G119">
        <f t="shared" si="4"/>
        <v>-0.94547586073352241</v>
      </c>
    </row>
    <row r="120" spans="1:7">
      <c r="A120" t="s">
        <v>2</v>
      </c>
      <c r="B120" s="2">
        <v>5</v>
      </c>
      <c r="C120" s="2">
        <v>2009</v>
      </c>
      <c r="D120" s="5">
        <f>'Data Logs'!D121-'Data Logs'!D120</f>
        <v>0.12603245043104394</v>
      </c>
      <c r="E120">
        <f>'Data Logs'!E121-'Data Logs'!E120</f>
        <v>0.24540046891785749</v>
      </c>
      <c r="F120">
        <f>'Data Logs'!F121-'Data Logs'!F120</f>
        <v>4.2224173180066771E-2</v>
      </c>
      <c r="G120">
        <f t="shared" si="4"/>
        <v>-0.90676457102416841</v>
      </c>
    </row>
    <row r="121" spans="1:7">
      <c r="A121" t="s">
        <v>2</v>
      </c>
      <c r="B121" s="2">
        <v>5</v>
      </c>
      <c r="C121" s="2">
        <v>2010</v>
      </c>
      <c r="D121" s="5">
        <f>'Data Logs'!D122-'Data Logs'!D121</f>
        <v>0.12006384934175074</v>
      </c>
      <c r="E121">
        <f>'Data Logs'!E122-'Data Logs'!E121</f>
        <v>0.21354044224660385</v>
      </c>
      <c r="F121">
        <f>'Data Logs'!F122-'Data Logs'!F121</f>
        <v>1.030313588141496E-2</v>
      </c>
      <c r="G121">
        <f t="shared" si="4"/>
        <v>-0.12479449064311747</v>
      </c>
    </row>
    <row r="122" spans="1:7">
      <c r="A122" t="s">
        <v>2</v>
      </c>
      <c r="B122" s="2">
        <v>5</v>
      </c>
      <c r="C122" s="2">
        <v>2011</v>
      </c>
      <c r="D122" s="5">
        <f>'Data Logs'!D123-'Data Logs'!D122</f>
        <v>8.6056546114530619E-2</v>
      </c>
      <c r="E122">
        <f>'Data Logs'!E123-'Data Logs'!E122</f>
        <v>0.12283897326547688</v>
      </c>
      <c r="F122">
        <f>'Data Logs'!F123-'Data Logs'!F122</f>
        <v>5.4064376761987276E-2</v>
      </c>
      <c r="G122">
        <f t="shared" si="4"/>
        <v>0.97724903281680708</v>
      </c>
    </row>
    <row r="123" spans="1:7">
      <c r="A123" t="s">
        <v>2</v>
      </c>
      <c r="B123" s="2">
        <v>5</v>
      </c>
      <c r="C123" s="2">
        <v>2012</v>
      </c>
      <c r="D123" s="5">
        <f>'Data Logs'!D124-'Data Logs'!D123</f>
        <v>0.19132199649856929</v>
      </c>
      <c r="E123">
        <f>'Data Logs'!E124-'Data Logs'!E123</f>
        <v>0.26289375276065741</v>
      </c>
      <c r="F123">
        <f>'Data Logs'!F124-'Data Logs'!F123</f>
        <v>1.5878486753067911E-2</v>
      </c>
      <c r="G123">
        <f t="shared" si="4"/>
        <v>0.83828902204533096</v>
      </c>
    </row>
    <row r="124" spans="1:7">
      <c r="A124" t="s">
        <v>2</v>
      </c>
      <c r="B124" s="2">
        <v>5</v>
      </c>
      <c r="C124" s="2">
        <v>2013</v>
      </c>
      <c r="D124" s="5">
        <f>'Data Logs'!D125-'Data Logs'!D124</f>
        <v>1.2182025886957604E-2</v>
      </c>
      <c r="E124">
        <f>'Data Logs'!E125-'Data Logs'!E124</f>
        <v>-0.28311490698671804</v>
      </c>
      <c r="F124">
        <f>'Data Logs'!F125-'Data Logs'!F124</f>
        <v>-7.3717850367001958E-2</v>
      </c>
      <c r="G124">
        <f t="shared" si="4"/>
        <v>0.9139332793662438</v>
      </c>
    </row>
    <row r="125" spans="1:7">
      <c r="A125" t="s">
        <v>2</v>
      </c>
      <c r="B125" s="2">
        <v>5</v>
      </c>
      <c r="C125" s="2">
        <v>2014</v>
      </c>
      <c r="D125" s="5">
        <f>'Data Logs'!D126-'Data Logs'!D125</f>
        <v>0.10663130095825579</v>
      </c>
      <c r="E125">
        <f>'Data Logs'!E126-'Data Logs'!E125</f>
        <v>0.21925634436445307</v>
      </c>
      <c r="F125">
        <f>'Data Logs'!F126-'Data Logs'!F125</f>
        <v>-1.0424877479704442E-2</v>
      </c>
      <c r="G125">
        <f t="shared" si="4"/>
        <v>0.88753014056171897</v>
      </c>
    </row>
    <row r="126" spans="1:7">
      <c r="A126" t="s">
        <v>2</v>
      </c>
      <c r="B126" s="2">
        <v>5</v>
      </c>
      <c r="C126" s="2">
        <v>2015</v>
      </c>
      <c r="D126" s="5">
        <f>'Data Logs'!D127-'Data Logs'!D126</f>
        <v>0.13083024222914119</v>
      </c>
      <c r="E126">
        <f>'Data Logs'!E127-'Data Logs'!E126</f>
        <v>0.22957490355504362</v>
      </c>
      <c r="F126">
        <f>'Data Logs'!F127-'Data Logs'!F126</f>
        <v>2.4533925490147546E-2</v>
      </c>
      <c r="G126">
        <f>CORREL(D123:D126,E123:E126)</f>
        <v>0.90999153466442229</v>
      </c>
    </row>
    <row r="127" spans="1:7">
      <c r="A127" t="s">
        <v>4</v>
      </c>
      <c r="B127" s="2">
        <v>6</v>
      </c>
      <c r="C127" s="2">
        <v>1991</v>
      </c>
      <c r="D127" s="5">
        <f>'Data Logs'!D128-'Data Logs'!D127</f>
        <v>0.10353612961937131</v>
      </c>
      <c r="E127">
        <f>'Data Logs'!E128-'Data Logs'!E127</f>
        <v>6.6879167930228078E-2</v>
      </c>
      <c r="F127">
        <f>'Data Logs'!F128-'Data Logs'!F127</f>
        <v>-3.9381129409058246E-2</v>
      </c>
    </row>
    <row r="128" spans="1:7">
      <c r="A128" t="s">
        <v>4</v>
      </c>
      <c r="B128" s="2">
        <v>6</v>
      </c>
      <c r="C128" s="2">
        <v>1992</v>
      </c>
      <c r="D128" s="5">
        <f>'Data Logs'!D129-'Data Logs'!D128</f>
        <v>7.8760198858319086E-2</v>
      </c>
      <c r="E128">
        <f>'Data Logs'!E129-'Data Logs'!E128</f>
        <v>4.6260033867582706E-2</v>
      </c>
      <c r="F128">
        <f>'Data Logs'!F129-'Data Logs'!F128</f>
        <v>-1.7390752170362234E-2</v>
      </c>
    </row>
    <row r="129" spans="1:7">
      <c r="A129" t="s">
        <v>4</v>
      </c>
      <c r="B129" s="2">
        <v>6</v>
      </c>
      <c r="C129" s="2">
        <v>1993</v>
      </c>
      <c r="D129" s="5">
        <f>'Data Logs'!D130-'Data Logs'!D129</f>
        <v>7.258709131280483E-2</v>
      </c>
      <c r="E129">
        <f>'Data Logs'!E130-'Data Logs'!E129</f>
        <v>4.6344024201086853E-2</v>
      </c>
      <c r="F129">
        <f>'Data Logs'!F130-'Data Logs'!F129</f>
        <v>-3.2948189690076291E-2</v>
      </c>
    </row>
    <row r="130" spans="1:7">
      <c r="A130" t="s">
        <v>4</v>
      </c>
      <c r="B130" s="2">
        <v>6</v>
      </c>
      <c r="C130" s="2">
        <v>1994</v>
      </c>
      <c r="D130" s="5">
        <f>'Data Logs'!D131-'Data Logs'!D130</f>
        <v>-2.0892847147116811E-2</v>
      </c>
      <c r="E130">
        <f>'Data Logs'!E131-'Data Logs'!E130</f>
        <v>-0.30168386971030969</v>
      </c>
      <c r="F130">
        <f>'Data Logs'!F131-'Data Logs'!F130</f>
        <v>-9.2777466028182154E-2</v>
      </c>
      <c r="G130">
        <f>CORREL(D127:D130,E127:E130)</f>
        <v>0.9812058105653948</v>
      </c>
    </row>
    <row r="131" spans="1:7">
      <c r="A131" t="s">
        <v>4</v>
      </c>
      <c r="B131" s="2">
        <v>6</v>
      </c>
      <c r="C131" s="2">
        <v>1995</v>
      </c>
      <c r="D131" s="5">
        <f>'Data Logs'!D132-'Data Logs'!D131</f>
        <v>-3.0168874227501412</v>
      </c>
      <c r="E131">
        <f>'Data Logs'!E132-'Data Logs'!E131</f>
        <v>-2.141344694333128</v>
      </c>
      <c r="F131">
        <f>'Data Logs'!F132-'Data Logs'!F131</f>
        <v>-7.718562801898976E-3</v>
      </c>
      <c r="G131">
        <f t="shared" ref="G131:G150" si="5">CORREL(D128:D131,E128:E131)</f>
        <v>0.9919038997530859</v>
      </c>
    </row>
    <row r="132" spans="1:7">
      <c r="A132" t="s">
        <v>4</v>
      </c>
      <c r="B132" s="2">
        <v>6</v>
      </c>
      <c r="C132" s="2">
        <v>1996</v>
      </c>
      <c r="D132" s="5">
        <f>'Data Logs'!D133-'Data Logs'!D132</f>
        <v>0.35357061990339034</v>
      </c>
      <c r="E132">
        <f>'Data Logs'!E133-'Data Logs'!E132</f>
        <v>-3.3978353641849424E-2</v>
      </c>
      <c r="F132">
        <f>'Data Logs'!F133-'Data Logs'!F132</f>
        <v>-0.11419257214381773</v>
      </c>
      <c r="G132">
        <f t="shared" si="5"/>
        <v>0.9920527973575356</v>
      </c>
    </row>
    <row r="133" spans="1:7">
      <c r="A133" t="s">
        <v>4</v>
      </c>
      <c r="B133" s="2">
        <v>6</v>
      </c>
      <c r="C133" s="2">
        <v>1997</v>
      </c>
      <c r="D133" s="5">
        <f>'Data Logs'!D134-'Data Logs'!D133</f>
        <v>2.4608793806532248E-2</v>
      </c>
      <c r="E133">
        <f>'Data Logs'!E134-'Data Logs'!E133</f>
        <v>-2.8674154158405685E-2</v>
      </c>
      <c r="F133">
        <f>'Data Logs'!F134-'Data Logs'!F133</f>
        <v>5.619593949757995E-2</v>
      </c>
      <c r="G133">
        <f t="shared" si="5"/>
        <v>0.99423877352630052</v>
      </c>
    </row>
    <row r="134" spans="1:7">
      <c r="A134" t="s">
        <v>4</v>
      </c>
      <c r="B134" s="2">
        <v>6</v>
      </c>
      <c r="C134" s="2">
        <v>1998</v>
      </c>
      <c r="D134" s="5">
        <f>'Data Logs'!D135-'Data Logs'!D134</f>
        <v>1.2632915974908343E-2</v>
      </c>
      <c r="E134">
        <f>'Data Logs'!E135-'Data Logs'!E134</f>
        <v>0.33381323245308892</v>
      </c>
      <c r="F134">
        <f>'Data Logs'!F135-'Data Logs'!F134</f>
        <v>9.978676243840745E-3</v>
      </c>
      <c r="G134" s="2">
        <f t="shared" si="5"/>
        <v>0.97518463335849526</v>
      </c>
    </row>
    <row r="135" spans="1:7">
      <c r="A135" t="s">
        <v>4</v>
      </c>
      <c r="B135" s="2">
        <v>6</v>
      </c>
      <c r="C135" s="2">
        <v>1999</v>
      </c>
      <c r="D135" s="5">
        <f>'Data Logs'!D136-'Data Logs'!D135</f>
        <v>8.2321590841569758E-2</v>
      </c>
      <c r="E135">
        <f>'Data Logs'!E136-'Data Logs'!E135</f>
        <v>0.13819435779650036</v>
      </c>
      <c r="F135">
        <f>'Data Logs'!F136-'Data Logs'!F135</f>
        <v>-3.3991161367681322E-2</v>
      </c>
      <c r="G135">
        <f t="shared" si="5"/>
        <v>-0.54672359494816891</v>
      </c>
    </row>
    <row r="136" spans="1:7">
      <c r="A136" t="s">
        <v>4</v>
      </c>
      <c r="B136" s="2">
        <v>6</v>
      </c>
      <c r="C136" s="2">
        <v>2000</v>
      </c>
      <c r="D136" s="5">
        <f>'Data Logs'!D137-'Data Logs'!D136</f>
        <v>0.14090472708463508</v>
      </c>
      <c r="E136">
        <f>'Data Logs'!E137-'Data Logs'!E136</f>
        <v>0.39347941913505124</v>
      </c>
      <c r="F136">
        <f>'Data Logs'!F137-'Data Logs'!F136</f>
        <v>-1.4826789485669067E-3</v>
      </c>
      <c r="G136">
        <f t="shared" si="5"/>
        <v>0.46518333063724465</v>
      </c>
    </row>
    <row r="137" spans="1:7">
      <c r="A137" t="s">
        <v>4</v>
      </c>
      <c r="B137" s="2">
        <v>6</v>
      </c>
      <c r="C137" s="2">
        <v>2001</v>
      </c>
      <c r="D137" s="5">
        <f>'Data Logs'!D138-'Data Logs'!D137</f>
        <v>7.7067299335478623E-2</v>
      </c>
      <c r="E137">
        <f>'Data Logs'!E138-'Data Logs'!E137</f>
        <v>-8.0609742765744841E-2</v>
      </c>
      <c r="F137">
        <f>'Data Logs'!F138-'Data Logs'!F137</f>
        <v>2.1101088290025771E-2</v>
      </c>
      <c r="G137">
        <f t="shared" si="5"/>
        <v>0.1014772430020255</v>
      </c>
    </row>
    <row r="138" spans="1:7">
      <c r="A138" t="s">
        <v>4</v>
      </c>
      <c r="B138" s="2">
        <v>6</v>
      </c>
      <c r="C138" s="2">
        <v>2002</v>
      </c>
      <c r="D138" s="5">
        <f>'Data Logs'!D139-'Data Logs'!D138</f>
        <v>1.7921808084331303E-2</v>
      </c>
      <c r="E138">
        <f>'Data Logs'!E139-'Data Logs'!E138</f>
        <v>-6.6134945613374185E-2</v>
      </c>
      <c r="F138">
        <f>'Data Logs'!F139-'Data Logs'!F138</f>
        <v>-3.8808575622988783E-2</v>
      </c>
      <c r="G138">
        <f t="shared" si="5"/>
        <v>0.86076640922873315</v>
      </c>
    </row>
    <row r="139" spans="1:7">
      <c r="A139" t="s">
        <v>4</v>
      </c>
      <c r="B139" s="2">
        <v>6</v>
      </c>
      <c r="C139" s="2">
        <v>2003</v>
      </c>
      <c r="D139" s="5">
        <f>'Data Logs'!D140-'Data Logs'!D139</f>
        <v>-9.908044944581107E-2</v>
      </c>
      <c r="E139">
        <f>'Data Logs'!E140-'Data Logs'!E139</f>
        <v>5.0005338552836065E-2</v>
      </c>
      <c r="F139">
        <f>'Data Logs'!F140-'Data Logs'!F139</f>
        <v>7.8679646072819409E-2</v>
      </c>
      <c r="G139">
        <f t="shared" si="5"/>
        <v>0.4873616847313223</v>
      </c>
    </row>
    <row r="140" spans="1:7">
      <c r="A140" t="s">
        <v>4</v>
      </c>
      <c r="B140" s="2">
        <v>6</v>
      </c>
      <c r="C140" s="2">
        <v>2004</v>
      </c>
      <c r="D140" s="5">
        <f>'Data Logs'!D141-'Data Logs'!D140</f>
        <v>-7.2600479118253958E-2</v>
      </c>
      <c r="E140">
        <f>'Data Logs'!E141-'Data Logs'!E140</f>
        <v>-0.28899941623092218</v>
      </c>
      <c r="F140">
        <f>'Data Logs'!F141-'Data Logs'!F140</f>
        <v>-4.9670429608377198E-2</v>
      </c>
      <c r="G140">
        <f t="shared" si="5"/>
        <v>3.5810307895081946E-2</v>
      </c>
    </row>
    <row r="141" spans="1:7">
      <c r="A141" t="s">
        <v>4</v>
      </c>
      <c r="B141" s="2">
        <v>6</v>
      </c>
      <c r="C141" s="2">
        <v>2005</v>
      </c>
      <c r="D141" s="5">
        <f>'Data Logs'!D142-'Data Logs'!D141</f>
        <v>-2.3751794724038433E-2</v>
      </c>
      <c r="E141">
        <f>'Data Logs'!E142-'Data Logs'!E141</f>
        <v>8.928008547723465E-3</v>
      </c>
      <c r="F141">
        <f>'Data Logs'!F142-'Data Logs'!F141</f>
        <v>9.8145772182536284E-2</v>
      </c>
      <c r="G141">
        <f t="shared" si="5"/>
        <v>6.3037496354856226E-2</v>
      </c>
    </row>
    <row r="142" spans="1:7">
      <c r="A142" t="s">
        <v>4</v>
      </c>
      <c r="B142" s="2">
        <v>6</v>
      </c>
      <c r="C142" s="2">
        <v>2006</v>
      </c>
      <c r="D142" s="5">
        <f>'Data Logs'!D143-'Data Logs'!D142</f>
        <v>-6.7242678388385713E-2</v>
      </c>
      <c r="E142">
        <f>'Data Logs'!E143-'Data Logs'!E142</f>
        <v>-0.10552997209963522</v>
      </c>
      <c r="F142">
        <f>'Data Logs'!F143-'Data Logs'!F142</f>
        <v>2.596875695953571E-2</v>
      </c>
      <c r="G142">
        <f t="shared" si="5"/>
        <v>6.1412020031610302E-2</v>
      </c>
    </row>
    <row r="143" spans="1:7">
      <c r="A143" t="s">
        <v>4</v>
      </c>
      <c r="B143" s="2">
        <v>6</v>
      </c>
      <c r="C143" s="2">
        <v>2007</v>
      </c>
      <c r="D143" s="5">
        <f>'Data Logs'!D144-'Data Logs'!D143</f>
        <v>-0.19189351737468385</v>
      </c>
      <c r="E143">
        <f>'Data Logs'!E144-'Data Logs'!E143</f>
        <v>-9.4314496333218756E-3</v>
      </c>
      <c r="F143">
        <f>'Data Logs'!F144-'Data Logs'!F143</f>
        <v>6.1671262928379988E-3</v>
      </c>
      <c r="G143">
        <f t="shared" si="5"/>
        <v>-0.18416869719854431</v>
      </c>
    </row>
    <row r="144" spans="1:7">
      <c r="A144" t="s">
        <v>4</v>
      </c>
      <c r="B144" s="2">
        <v>6</v>
      </c>
      <c r="C144" s="2">
        <v>2008</v>
      </c>
      <c r="D144" s="5">
        <f>'Data Logs'!D145-'Data Logs'!D144</f>
        <v>4.0739777701809032E-2</v>
      </c>
      <c r="E144">
        <f>'Data Logs'!E145-'Data Logs'!E144</f>
        <v>6.1176921343832902E-2</v>
      </c>
      <c r="F144">
        <f>'Data Logs'!F145-'Data Logs'!F144</f>
        <v>6.8665114994272969E-2</v>
      </c>
      <c r="G144">
        <f t="shared" si="5"/>
        <v>0.41309151996784144</v>
      </c>
    </row>
    <row r="145" spans="1:7">
      <c r="A145" t="s">
        <v>4</v>
      </c>
      <c r="B145" s="2">
        <v>6</v>
      </c>
      <c r="C145" s="2">
        <v>2009</v>
      </c>
      <c r="D145" s="5">
        <f>'Data Logs'!D146-'Data Logs'!D145</f>
        <v>0.19843272362169628</v>
      </c>
      <c r="E145">
        <f>'Data Logs'!E146-'Data Logs'!E145</f>
        <v>0.18656768317029915</v>
      </c>
      <c r="F145">
        <f>'Data Logs'!F146-'Data Logs'!F145</f>
        <v>-3.7246322186756942E-2</v>
      </c>
      <c r="G145">
        <f t="shared" si="5"/>
        <v>0.80334392243768715</v>
      </c>
    </row>
    <row r="146" spans="1:7">
      <c r="A146" t="s">
        <v>4</v>
      </c>
      <c r="B146" s="2">
        <v>6</v>
      </c>
      <c r="C146" s="2">
        <v>2010</v>
      </c>
      <c r="D146" s="5">
        <f>'Data Logs'!D147-'Data Logs'!D146</f>
        <v>8.365540764892998E-2</v>
      </c>
      <c r="E146">
        <f>'Data Logs'!E147-'Data Logs'!E146</f>
        <v>0.15017445828782883</v>
      </c>
      <c r="F146">
        <f>'Data Logs'!F147-'Data Logs'!F146</f>
        <v>8.0068522404407538E-2</v>
      </c>
      <c r="G146">
        <f t="shared" si="5"/>
        <v>0.94692817812965357</v>
      </c>
    </row>
    <row r="147" spans="1:7">
      <c r="A147" t="s">
        <v>4</v>
      </c>
      <c r="B147" s="2">
        <v>6</v>
      </c>
      <c r="C147" s="2">
        <v>2011</v>
      </c>
      <c r="D147" s="5">
        <f>'Data Logs'!D148-'Data Logs'!D147</f>
        <v>0.19784629116454511</v>
      </c>
      <c r="E147">
        <f>'Data Logs'!E148-'Data Logs'!E147</f>
        <v>0.20938454605475698</v>
      </c>
      <c r="F147">
        <f>'Data Logs'!F148-'Data Logs'!F147</f>
        <v>-0.114121849120151</v>
      </c>
      <c r="G147">
        <f t="shared" si="5"/>
        <v>0.91914501882421629</v>
      </c>
    </row>
    <row r="148" spans="1:7">
      <c r="A148" t="s">
        <v>4</v>
      </c>
      <c r="B148" s="2">
        <v>6</v>
      </c>
      <c r="C148" s="2">
        <v>2012</v>
      </c>
      <c r="D148" s="5">
        <f>'Data Logs'!D149-'Data Logs'!D148</f>
        <v>0.25912197291868466</v>
      </c>
      <c r="E148">
        <f>'Data Logs'!E149-'Data Logs'!E148</f>
        <v>0.21392597355312049</v>
      </c>
      <c r="F148">
        <f>'Data Logs'!F149-'Data Logs'!F148</f>
        <v>-8.3589201784938894E-2</v>
      </c>
      <c r="G148">
        <f t="shared" si="5"/>
        <v>0.93879289760283013</v>
      </c>
    </row>
    <row r="149" spans="1:7">
      <c r="A149" t="s">
        <v>4</v>
      </c>
      <c r="B149" s="2">
        <v>6</v>
      </c>
      <c r="C149" s="2">
        <v>2013</v>
      </c>
      <c r="D149" s="5">
        <f>'Data Logs'!D150-'Data Logs'!D149</f>
        <v>0.29362667343033166</v>
      </c>
      <c r="E149">
        <f>'Data Logs'!E150-'Data Logs'!E149</f>
        <v>0.26197283436777496</v>
      </c>
      <c r="F149">
        <f>'Data Logs'!F150-'Data Logs'!F149</f>
        <v>-0.10592855612503715</v>
      </c>
      <c r="G149">
        <f t="shared" si="5"/>
        <v>0.95507843077191945</v>
      </c>
    </row>
    <row r="150" spans="1:7">
      <c r="A150" t="s">
        <v>4</v>
      </c>
      <c r="B150" s="2">
        <v>6</v>
      </c>
      <c r="C150" s="2">
        <v>2014</v>
      </c>
      <c r="D150" s="5">
        <f>'Data Logs'!D151-'Data Logs'!D150</f>
        <v>-0.14947769014140633</v>
      </c>
      <c r="E150">
        <f>'Data Logs'!E151-'Data Logs'!E150</f>
        <v>-0.19911157012555947</v>
      </c>
      <c r="F150">
        <f>'Data Logs'!F151-'Data Logs'!F150</f>
        <v>0.10038045826318331</v>
      </c>
      <c r="G150">
        <f t="shared" si="5"/>
        <v>0.99258033677333202</v>
      </c>
    </row>
    <row r="151" spans="1:7">
      <c r="A151" t="s">
        <v>4</v>
      </c>
      <c r="B151" s="2">
        <v>6</v>
      </c>
      <c r="C151" s="2">
        <v>2015</v>
      </c>
      <c r="D151" s="5">
        <f>'Data Logs'!D152-'Data Logs'!D151</f>
        <v>0.22967420719553999</v>
      </c>
      <c r="E151">
        <f>'Data Logs'!E152-'Data Logs'!E151</f>
        <v>0.28879203057334024</v>
      </c>
      <c r="F151">
        <f>'Data Logs'!F152-'Data Logs'!F151</f>
        <v>-1.8756978257029822E-2</v>
      </c>
      <c r="G151">
        <f>CORREL(D148:D151,E148:E151)</f>
        <v>0.97757185105672539</v>
      </c>
    </row>
    <row r="152" spans="1:7">
      <c r="A152" t="s">
        <v>8</v>
      </c>
      <c r="B152" s="2">
        <v>7</v>
      </c>
      <c r="C152" s="2">
        <v>1991</v>
      </c>
      <c r="D152" s="5">
        <f>'Data Logs'!D153-'Data Logs'!D152</f>
        <v>0.22473844798402354</v>
      </c>
      <c r="E152">
        <f>'Data Logs'!E153-'Data Logs'!E152</f>
        <v>0.18178792196458105</v>
      </c>
      <c r="F152">
        <f>'Data Logs'!F153-'Data Logs'!F152</f>
        <v>-0.11102107119241555</v>
      </c>
    </row>
    <row r="153" spans="1:7">
      <c r="A153" t="s">
        <v>8</v>
      </c>
      <c r="B153" s="2">
        <v>7</v>
      </c>
      <c r="C153" s="2">
        <v>1992</v>
      </c>
      <c r="D153" s="5">
        <f>'Data Logs'!D154-'Data Logs'!D153</f>
        <v>-2.0324675890435628E-2</v>
      </c>
      <c r="E153">
        <f>'Data Logs'!E154-'Data Logs'!E153</f>
        <v>-7.4769407197806004E-2</v>
      </c>
      <c r="F153">
        <f>'Data Logs'!F154-'Data Logs'!F153</f>
        <v>1.7984397367177607E-2</v>
      </c>
    </row>
    <row r="154" spans="1:7">
      <c r="A154" t="s">
        <v>8</v>
      </c>
      <c r="B154" s="2">
        <v>7</v>
      </c>
      <c r="C154" s="2">
        <v>1993</v>
      </c>
      <c r="D154" s="5">
        <f>'Data Logs'!D155-'Data Logs'!D154</f>
        <v>0.16357955813136371</v>
      </c>
      <c r="E154">
        <f>'Data Logs'!E155-'Data Logs'!E154</f>
        <v>0.15233158631881949</v>
      </c>
      <c r="F154">
        <f>'Data Logs'!F155-'Data Logs'!F154</f>
        <v>-6.6245201621475402E-2</v>
      </c>
    </row>
    <row r="155" spans="1:7">
      <c r="A155" t="s">
        <v>8</v>
      </c>
      <c r="B155" s="2">
        <v>7</v>
      </c>
      <c r="C155" s="2">
        <v>1994</v>
      </c>
      <c r="D155" s="5">
        <f>'Data Logs'!D156-'Data Logs'!D155</f>
        <v>6.4018379673267845E-2</v>
      </c>
      <c r="E155">
        <f>'Data Logs'!E156-'Data Logs'!E155</f>
        <v>-3.6387021113114315E-2</v>
      </c>
      <c r="F155">
        <f>'Data Logs'!F156-'Data Logs'!F155</f>
        <v>-3.3450509998970368E-2</v>
      </c>
      <c r="G155">
        <f>CORREL(D152:D155,E152:E155)</f>
        <v>0.96850832106041218</v>
      </c>
    </row>
    <row r="156" spans="1:7">
      <c r="A156" t="s">
        <v>8</v>
      </c>
      <c r="B156" s="2">
        <v>7</v>
      </c>
      <c r="C156" s="2">
        <v>1995</v>
      </c>
      <c r="D156" s="5">
        <f>'Data Logs'!D157-'Data Logs'!D156</f>
        <v>-0.12387731044851691</v>
      </c>
      <c r="E156">
        <f>'Data Logs'!E157-'Data Logs'!E156</f>
        <v>-0.17623284216182</v>
      </c>
      <c r="F156">
        <f>'Data Logs'!F157-'Data Logs'!F156</f>
        <v>1.638124966844412E-2</v>
      </c>
      <c r="G156">
        <f t="shared" ref="G156:G175" si="6">CORREL(D153:D156,E153:E156)</f>
        <v>0.9672537212620822</v>
      </c>
    </row>
    <row r="157" spans="1:7">
      <c r="A157" t="s">
        <v>8</v>
      </c>
      <c r="B157" s="2">
        <v>7</v>
      </c>
      <c r="C157" s="2">
        <v>1996</v>
      </c>
      <c r="D157" s="5">
        <f>'Data Logs'!D158-'Data Logs'!D157</f>
        <v>3.7304471222103786E-2</v>
      </c>
      <c r="E157">
        <f>'Data Logs'!E158-'Data Logs'!E157</f>
        <v>-1.043675795789845</v>
      </c>
      <c r="F157">
        <f>'Data Logs'!F158-'Data Logs'!F157</f>
        <v>0.27875712133408115</v>
      </c>
      <c r="G157">
        <f t="shared" si="6"/>
        <v>0.23467350195240641</v>
      </c>
    </row>
    <row r="158" spans="1:7">
      <c r="A158" t="s">
        <v>8</v>
      </c>
      <c r="B158" s="2">
        <v>7</v>
      </c>
      <c r="C158" s="2">
        <v>1997</v>
      </c>
      <c r="D158" s="5">
        <f>'Data Logs'!D159-'Data Logs'!D158</f>
        <v>0.18243925231577407</v>
      </c>
      <c r="E158">
        <f>'Data Logs'!E159-'Data Logs'!E158</f>
        <v>2.6764707933601528E-2</v>
      </c>
      <c r="F158">
        <f>'Data Logs'!F159-'Data Logs'!F158</f>
        <v>5.0641642310093715E-2</v>
      </c>
      <c r="G158">
        <f t="shared" si="6"/>
        <v>0.18354226111818786</v>
      </c>
    </row>
    <row r="159" spans="1:7">
      <c r="A159" t="s">
        <v>8</v>
      </c>
      <c r="B159" s="2">
        <v>7</v>
      </c>
      <c r="C159" s="2">
        <v>1998</v>
      </c>
      <c r="D159" s="5">
        <f>'Data Logs'!D160-'Data Logs'!D159</f>
        <v>4.0026102973797606E-2</v>
      </c>
      <c r="E159">
        <f>'Data Logs'!E160-'Data Logs'!E159</f>
        <v>4.7168692357171693E-2</v>
      </c>
      <c r="F159">
        <f>'Data Logs'!F160-'Data Logs'!F159</f>
        <v>-2.0820467841510037E-2</v>
      </c>
      <c r="G159" s="2">
        <f t="shared" si="6"/>
        <v>0.14795494807151047</v>
      </c>
    </row>
    <row r="160" spans="1:7">
      <c r="A160" t="s">
        <v>8</v>
      </c>
      <c r="B160" s="2">
        <v>7</v>
      </c>
      <c r="C160" s="2">
        <v>1999</v>
      </c>
      <c r="D160" s="5">
        <f>'Data Logs'!D161-'Data Logs'!D160</f>
        <v>-3.0043146111406571E-2</v>
      </c>
      <c r="E160">
        <f>'Data Logs'!E161-'Data Logs'!E160</f>
        <v>-8.7086257821937352E-2</v>
      </c>
      <c r="F160">
        <f>'Data Logs'!F161-'Data Logs'!F160</f>
        <v>0.10094374256054017</v>
      </c>
      <c r="G160">
        <f t="shared" si="6"/>
        <v>0.22202452488191607</v>
      </c>
    </row>
    <row r="161" spans="1:7">
      <c r="A161" t="s">
        <v>8</v>
      </c>
      <c r="B161" s="2">
        <v>7</v>
      </c>
      <c r="C161" s="2">
        <v>2000</v>
      </c>
      <c r="D161" s="5">
        <f>'Data Logs'!D162-'Data Logs'!D161</f>
        <v>0.24346067429463858</v>
      </c>
      <c r="E161">
        <f>'Data Logs'!E162-'Data Logs'!E161</f>
        <v>0.272466054434787</v>
      </c>
      <c r="F161">
        <f>'Data Logs'!F162-'Data Logs'!F161</f>
        <v>-7.6836283307700093E-2</v>
      </c>
      <c r="G161">
        <f t="shared" si="6"/>
        <v>0.83489273287043342</v>
      </c>
    </row>
    <row r="162" spans="1:7">
      <c r="A162" t="s">
        <v>8</v>
      </c>
      <c r="B162" s="2">
        <v>7</v>
      </c>
      <c r="C162" s="2">
        <v>2001</v>
      </c>
      <c r="D162" s="5">
        <f>'Data Logs'!D163-'Data Logs'!D162</f>
        <v>0.17446207689000559</v>
      </c>
      <c r="E162">
        <f>'Data Logs'!E163-'Data Logs'!E162</f>
        <v>0.17585585785108648</v>
      </c>
      <c r="F162">
        <f>'Data Logs'!F163-'Data Logs'!F162</f>
        <v>-1.1195673159231312E-2</v>
      </c>
      <c r="G162">
        <f t="shared" si="6"/>
        <v>0.99137040226194473</v>
      </c>
    </row>
    <row r="163" spans="1:7">
      <c r="A163" t="s">
        <v>8</v>
      </c>
      <c r="B163" s="2">
        <v>7</v>
      </c>
      <c r="C163" s="2">
        <v>2002</v>
      </c>
      <c r="D163" s="5">
        <f>'Data Logs'!D164-'Data Logs'!D163</f>
        <v>3.6736096695005216E-2</v>
      </c>
      <c r="E163">
        <f>'Data Logs'!E164-'Data Logs'!E163</f>
        <v>0.11864209358232713</v>
      </c>
      <c r="F163">
        <f>'Data Logs'!F164-'Data Logs'!F163</f>
        <v>-2.965387546610021E-2</v>
      </c>
      <c r="G163">
        <f t="shared" si="6"/>
        <v>0.93095678295819329</v>
      </c>
    </row>
    <row r="164" spans="1:7">
      <c r="A164" t="s">
        <v>8</v>
      </c>
      <c r="B164" s="2">
        <v>7</v>
      </c>
      <c r="C164" s="2">
        <v>2003</v>
      </c>
      <c r="D164" s="5">
        <f>'Data Logs'!D165-'Data Logs'!D164</f>
        <v>5.0839318181605364E-2</v>
      </c>
      <c r="E164">
        <f>'Data Logs'!E165-'Data Logs'!E164</f>
        <v>0.13200305420580349</v>
      </c>
      <c r="F164">
        <f>'Data Logs'!F165-'Data Logs'!F164</f>
        <v>3.5201898196675074E-3</v>
      </c>
      <c r="G164">
        <f t="shared" si="6"/>
        <v>0.95002528691047095</v>
      </c>
    </row>
    <row r="165" spans="1:7">
      <c r="A165" t="s">
        <v>8</v>
      </c>
      <c r="B165" s="2">
        <v>7</v>
      </c>
      <c r="C165" s="2">
        <v>2004</v>
      </c>
      <c r="D165" s="5">
        <f>'Data Logs'!D166-'Data Logs'!D165</f>
        <v>-4.1454761314081878E-2</v>
      </c>
      <c r="E165">
        <f>'Data Logs'!E166-'Data Logs'!E165</f>
        <v>-0.11918233309564741</v>
      </c>
      <c r="F165">
        <f>'Data Logs'!F166-'Data Logs'!F165</f>
        <v>1.5612390169844836E-2</v>
      </c>
      <c r="G165">
        <f t="shared" si="6"/>
        <v>0.83509632383408805</v>
      </c>
    </row>
    <row r="166" spans="1:7">
      <c r="A166" t="s">
        <v>8</v>
      </c>
      <c r="B166" s="2">
        <v>7</v>
      </c>
      <c r="C166" s="2">
        <v>2005</v>
      </c>
      <c r="D166" s="5">
        <f>'Data Logs'!D167-'Data Logs'!D166</f>
        <v>-0.10052890188168462</v>
      </c>
      <c r="E166">
        <f>'Data Logs'!E167-'Data Logs'!E166</f>
        <v>3.3401951319305567E-2</v>
      </c>
      <c r="F166">
        <f>'Data Logs'!F167-'Data Logs'!F166</f>
        <v>9.1694151531910961E-2</v>
      </c>
      <c r="G166">
        <f t="shared" si="6"/>
        <v>0.60750011252936031</v>
      </c>
    </row>
    <row r="167" spans="1:7">
      <c r="A167" t="s">
        <v>8</v>
      </c>
      <c r="B167" s="2">
        <v>7</v>
      </c>
      <c r="C167" s="2">
        <v>2006</v>
      </c>
      <c r="D167" s="5">
        <f>'Data Logs'!D168-'Data Logs'!D167</f>
        <v>3.2418686265309304E-2</v>
      </c>
      <c r="E167">
        <f>'Data Logs'!E168-'Data Logs'!E167</f>
        <v>9.5671287774866443E-2</v>
      </c>
      <c r="F167">
        <f>'Data Logs'!F168-'Data Logs'!F167</f>
        <v>-4.9814720730569917E-3</v>
      </c>
      <c r="G167">
        <f t="shared" si="6"/>
        <v>0.58102016126160849</v>
      </c>
    </row>
    <row r="168" spans="1:7">
      <c r="A168" t="s">
        <v>8</v>
      </c>
      <c r="B168" s="2">
        <v>7</v>
      </c>
      <c r="C168" s="2">
        <v>2007</v>
      </c>
      <c r="D168" s="5">
        <f>'Data Logs'!D169-'Data Logs'!D168</f>
        <v>1.1849911606486074E-2</v>
      </c>
      <c r="E168">
        <f>'Data Logs'!E169-'Data Logs'!E168</f>
        <v>-5.9132000713688626E-3</v>
      </c>
      <c r="F168">
        <f>'Data Logs'!F169-'Data Logs'!F168</f>
        <v>-1.8175222208778763E-2</v>
      </c>
      <c r="G168">
        <f t="shared" si="6"/>
        <v>0.29193830962945355</v>
      </c>
    </row>
    <row r="169" spans="1:7">
      <c r="A169" t="s">
        <v>8</v>
      </c>
      <c r="B169" s="2">
        <v>7</v>
      </c>
      <c r="C169" s="2">
        <v>2008</v>
      </c>
      <c r="D169" s="5">
        <f>'Data Logs'!D170-'Data Logs'!D169</f>
        <v>5.3527635942266727E-2</v>
      </c>
      <c r="E169">
        <f>'Data Logs'!E170-'Data Logs'!E169</f>
        <v>8.7673433479835694E-2</v>
      </c>
      <c r="F169">
        <f>'Data Logs'!F170-'Data Logs'!F169</f>
        <v>-2.798843912845328E-2</v>
      </c>
      <c r="G169">
        <f t="shared" si="6"/>
        <v>0.45705809900918015</v>
      </c>
    </row>
    <row r="170" spans="1:7">
      <c r="A170" t="s">
        <v>8</v>
      </c>
      <c r="B170" s="2">
        <v>7</v>
      </c>
      <c r="C170" s="2">
        <v>2009</v>
      </c>
      <c r="D170" s="5">
        <f>'Data Logs'!D171-'Data Logs'!D170</f>
        <v>8.0998650370009528E-2</v>
      </c>
      <c r="E170">
        <f>'Data Logs'!E171-'Data Logs'!E170</f>
        <v>0.17612390199732886</v>
      </c>
      <c r="F170">
        <f>'Data Logs'!F171-'Data Logs'!F170</f>
        <v>3.097131386684282E-2</v>
      </c>
      <c r="G170">
        <f t="shared" si="6"/>
        <v>0.93590270944960552</v>
      </c>
    </row>
    <row r="171" spans="1:7">
      <c r="A171" t="s">
        <v>8</v>
      </c>
      <c r="B171" s="2">
        <v>7</v>
      </c>
      <c r="C171" s="2">
        <v>2010</v>
      </c>
      <c r="D171" s="5">
        <f>'Data Logs'!D172-'Data Logs'!D171</f>
        <v>0.12205500166817984</v>
      </c>
      <c r="E171">
        <f>'Data Logs'!E172-'Data Logs'!E171</f>
        <v>0.31763008243757795</v>
      </c>
      <c r="F171">
        <f>'Data Logs'!F172-'Data Logs'!F171</f>
        <v>1.0393541733886735E-2</v>
      </c>
      <c r="G171">
        <f t="shared" si="6"/>
        <v>0.99428644621676165</v>
      </c>
    </row>
    <row r="172" spans="1:7">
      <c r="A172" t="s">
        <v>8</v>
      </c>
      <c r="B172" s="2">
        <v>7</v>
      </c>
      <c r="C172" s="2">
        <v>2011</v>
      </c>
      <c r="D172" s="5">
        <f>'Data Logs'!D173-'Data Logs'!D172</f>
        <v>0.11673316679354429</v>
      </c>
      <c r="E172">
        <f>'Data Logs'!E173-'Data Logs'!E172</f>
        <v>0.28406009510627683</v>
      </c>
      <c r="F172">
        <f>'Data Logs'!F173-'Data Logs'!F172</f>
        <v>5.4846026591759411E-3</v>
      </c>
      <c r="G172">
        <f t="shared" si="6"/>
        <v>0.99798421242528035</v>
      </c>
    </row>
    <row r="173" spans="1:7">
      <c r="A173" t="s">
        <v>8</v>
      </c>
      <c r="B173" s="2">
        <v>7</v>
      </c>
      <c r="C173" s="2">
        <v>2012</v>
      </c>
      <c r="D173" s="5">
        <f>'Data Logs'!D174-'Data Logs'!D173</f>
        <v>0.15896386490295811</v>
      </c>
      <c r="E173">
        <f>'Data Logs'!E174-'Data Logs'!E173</f>
        <v>0.29859364909260933</v>
      </c>
      <c r="F173">
        <f>'Data Logs'!F174-'Data Logs'!F173</f>
        <v>1.8994624350024303E-2</v>
      </c>
      <c r="G173">
        <f t="shared" si="6"/>
        <v>0.79417241766815061</v>
      </c>
    </row>
    <row r="174" spans="1:7">
      <c r="A174" t="s">
        <v>8</v>
      </c>
      <c r="B174" s="2">
        <v>7</v>
      </c>
      <c r="C174" s="2">
        <v>2013</v>
      </c>
      <c r="D174" s="5">
        <f>'Data Logs'!D175-'Data Logs'!D174</f>
        <v>0.15075256969531381</v>
      </c>
      <c r="E174">
        <f>'Data Logs'!E175-'Data Logs'!E174</f>
        <v>0.16862521616132042</v>
      </c>
      <c r="F174">
        <f>'Data Logs'!F175-'Data Logs'!F174</f>
        <v>6.744224776386254E-3</v>
      </c>
      <c r="G174">
        <f t="shared" si="6"/>
        <v>-0.41911946973801328</v>
      </c>
    </row>
    <row r="175" spans="1:7">
      <c r="A175" t="s">
        <v>8</v>
      </c>
      <c r="B175" s="2">
        <v>7</v>
      </c>
      <c r="C175" s="2">
        <v>2014</v>
      </c>
      <c r="D175" s="5">
        <f>'Data Logs'!D176-'Data Logs'!D175</f>
        <v>0.17385848552182281</v>
      </c>
      <c r="E175">
        <f>'Data Logs'!E176-'Data Logs'!E175</f>
        <v>0.10380794569675444</v>
      </c>
      <c r="F175">
        <f>'Data Logs'!F176-'Data Logs'!F175</f>
        <v>-3.0791482067830778E-2</v>
      </c>
      <c r="G175">
        <f t="shared" si="6"/>
        <v>-0.62351813730949024</v>
      </c>
    </row>
    <row r="176" spans="1:7">
      <c r="A176" t="s">
        <v>8</v>
      </c>
      <c r="B176" s="2">
        <v>7</v>
      </c>
      <c r="C176" s="2">
        <v>2015</v>
      </c>
      <c r="D176" s="5">
        <f>'Data Logs'!D177-'Data Logs'!D176</f>
        <v>-4.7153955720382612E-3</v>
      </c>
      <c r="E176">
        <f>'Data Logs'!E177-'Data Logs'!E176</f>
        <v>-0.12087767693566676</v>
      </c>
      <c r="F176">
        <f>'Data Logs'!F177-'Data Logs'!F176</f>
        <v>-1.720083145807827E-2</v>
      </c>
      <c r="G176">
        <f>CORREL(D173:D176,E173:E176)</f>
        <v>0.85593815880773094</v>
      </c>
    </row>
    <row r="177" spans="1:7">
      <c r="A177" t="s">
        <v>5</v>
      </c>
      <c r="B177" s="2">
        <v>8</v>
      </c>
      <c r="C177" s="2">
        <v>1991</v>
      </c>
      <c r="D177" s="5">
        <f>'Data Logs'!D178-'Data Logs'!D177</f>
        <v>0.20135930582189587</v>
      </c>
      <c r="E177">
        <f>'Data Logs'!E178-'Data Logs'!E177</f>
        <v>0.24493408886419843</v>
      </c>
      <c r="F177">
        <f>'Data Logs'!F178-'Data Logs'!F177</f>
        <v>-3.4980086374668318E-2</v>
      </c>
    </row>
    <row r="178" spans="1:7">
      <c r="A178" t="s">
        <v>5</v>
      </c>
      <c r="B178" s="2">
        <v>8</v>
      </c>
      <c r="C178" s="2">
        <v>1992</v>
      </c>
      <c r="D178" s="5">
        <f>'Data Logs'!D179-'Data Logs'!D178</f>
        <v>0.13124182774060955</v>
      </c>
      <c r="E178">
        <f>'Data Logs'!E179-'Data Logs'!E178</f>
        <v>0.25145089933276665</v>
      </c>
      <c r="F178">
        <f>'Data Logs'!F179-'Data Logs'!F178</f>
        <v>2.2332949158973214E-2</v>
      </c>
    </row>
    <row r="179" spans="1:7">
      <c r="A179" t="s">
        <v>5</v>
      </c>
      <c r="B179" s="2">
        <v>8</v>
      </c>
      <c r="C179" s="2">
        <v>1993</v>
      </c>
      <c r="D179" s="5">
        <f>'Data Logs'!D180-'Data Logs'!D179</f>
        <v>0.11332529949929437</v>
      </c>
      <c r="E179">
        <f>'Data Logs'!E180-'Data Logs'!E179</f>
        <v>3.2511084872485441E-2</v>
      </c>
      <c r="F179">
        <f>'Data Logs'!F180-'Data Logs'!F179</f>
        <v>-6.8984836269819105E-2</v>
      </c>
    </row>
    <row r="180" spans="1:7">
      <c r="A180" t="s">
        <v>5</v>
      </c>
      <c r="B180" s="2">
        <v>8</v>
      </c>
      <c r="C180" s="2">
        <v>1994</v>
      </c>
      <c r="D180" s="5">
        <f>'Data Logs'!D181-'Data Logs'!D180</f>
        <v>4.5716042782320443E-2</v>
      </c>
      <c r="E180">
        <f>'Data Logs'!E181-'Data Logs'!E180</f>
        <v>-7.1614543102718642E-2</v>
      </c>
      <c r="F180">
        <f>'Data Logs'!F181-'Data Logs'!F180</f>
        <v>3.6806492858056927E-3</v>
      </c>
      <c r="G180">
        <f>CORREL(D177:D180,E177:E180)</f>
        <v>0.86211447324527279</v>
      </c>
    </row>
    <row r="181" spans="1:7">
      <c r="A181" t="s">
        <v>5</v>
      </c>
      <c r="B181" s="2">
        <v>8</v>
      </c>
      <c r="C181" s="2">
        <v>1995</v>
      </c>
      <c r="D181" s="5">
        <f>'Data Logs'!D182-'Data Logs'!D181</f>
        <v>2.5719388060100101E-2</v>
      </c>
      <c r="E181">
        <f>'Data Logs'!E182-'Data Logs'!E181</f>
        <v>-6.1619533146000549E-2</v>
      </c>
      <c r="F181">
        <f>'Data Logs'!F182-'Data Logs'!F181</f>
        <v>2.8235888346325844E-2</v>
      </c>
      <c r="G181">
        <f t="shared" ref="G181:G200" si="7">CORREL(D178:D181,E178:E181)</f>
        <v>0.86490212462426386</v>
      </c>
    </row>
    <row r="182" spans="1:7">
      <c r="A182" t="s">
        <v>5</v>
      </c>
      <c r="B182" s="2">
        <v>8</v>
      </c>
      <c r="C182" s="2">
        <v>1996</v>
      </c>
      <c r="D182" s="5">
        <f>'Data Logs'!D183-'Data Logs'!D182</f>
        <v>-5.3779662376520321E-2</v>
      </c>
      <c r="E182">
        <f>'Data Logs'!E183-'Data Logs'!E182</f>
        <v>-0.11881057331563127</v>
      </c>
      <c r="F182">
        <f>'Data Logs'!F183-'Data Logs'!F182</f>
        <v>1.9934237828024948E-2</v>
      </c>
      <c r="G182">
        <f t="shared" si="7"/>
        <v>0.94833990714077299</v>
      </c>
    </row>
    <row r="183" spans="1:7">
      <c r="A183" t="s">
        <v>5</v>
      </c>
      <c r="B183" s="2">
        <v>8</v>
      </c>
      <c r="C183" s="2">
        <v>1997</v>
      </c>
      <c r="D183" s="5">
        <f>'Data Logs'!D184-'Data Logs'!D183</f>
        <v>-2.9303027356502582</v>
      </c>
      <c r="E183">
        <f>'Data Logs'!E184-'Data Logs'!E183</f>
        <v>-2.9219049239447337</v>
      </c>
      <c r="F183">
        <f>'Data Logs'!F184-'Data Logs'!F183</f>
        <v>0.19170250775079634</v>
      </c>
      <c r="G183">
        <f t="shared" si="7"/>
        <v>0.99989955554351362</v>
      </c>
    </row>
    <row r="184" spans="1:7">
      <c r="A184" t="s">
        <v>5</v>
      </c>
      <c r="B184" s="2">
        <v>8</v>
      </c>
      <c r="C184" s="2">
        <v>1998</v>
      </c>
      <c r="D184" s="5">
        <f>'Data Logs'!D185-'Data Logs'!D184</f>
        <v>0.18653208933029575</v>
      </c>
      <c r="E184">
        <f>'Data Logs'!E185-'Data Logs'!E184</f>
        <v>1.9466551613028571E-2</v>
      </c>
      <c r="F184">
        <f>'Data Logs'!F185-'Data Logs'!F184</f>
        <v>-4.1356722933860723E-2</v>
      </c>
      <c r="G184" s="2">
        <f t="shared" si="7"/>
        <v>0.99961364796727614</v>
      </c>
    </row>
    <row r="185" spans="1:7">
      <c r="A185" t="s">
        <v>5</v>
      </c>
      <c r="B185" s="2">
        <v>8</v>
      </c>
      <c r="C185" s="2">
        <v>1999</v>
      </c>
      <c r="D185" s="5">
        <f>'Data Logs'!D186-'Data Logs'!D185</f>
        <v>0.13910125931732864</v>
      </c>
      <c r="E185">
        <f>'Data Logs'!E186-'Data Logs'!E185</f>
        <v>0.17876976962025637</v>
      </c>
      <c r="F185">
        <f>'Data Logs'!F186-'Data Logs'!F185</f>
        <v>-1.971432819677954E-2</v>
      </c>
      <c r="G185">
        <f t="shared" si="7"/>
        <v>0.99838682426717462</v>
      </c>
    </row>
    <row r="186" spans="1:7">
      <c r="A186" t="s">
        <v>5</v>
      </c>
      <c r="B186" s="2">
        <v>8</v>
      </c>
      <c r="C186" s="2">
        <v>2000</v>
      </c>
      <c r="D186" s="5">
        <f>'Data Logs'!D187-'Data Logs'!D186</f>
        <v>0.15261275150519182</v>
      </c>
      <c r="E186">
        <f>'Data Logs'!E187-'Data Logs'!E186</f>
        <v>4.7570962481351842E-2</v>
      </c>
      <c r="F186">
        <f>'Data Logs'!F187-'Data Logs'!F186</f>
        <v>-0.12836569475391268</v>
      </c>
      <c r="G186">
        <f t="shared" si="7"/>
        <v>0.99835821616538389</v>
      </c>
    </row>
    <row r="187" spans="1:7">
      <c r="A187" t="s">
        <v>5</v>
      </c>
      <c r="B187" s="2">
        <v>8</v>
      </c>
      <c r="C187" s="2">
        <v>2001</v>
      </c>
      <c r="D187" s="5">
        <f>'Data Logs'!D188-'Data Logs'!D187</f>
        <v>0.15258015700369043</v>
      </c>
      <c r="E187">
        <f>'Data Logs'!E188-'Data Logs'!E187</f>
        <v>0.16291559569569714</v>
      </c>
      <c r="F187">
        <f>'Data Logs'!F188-'Data Logs'!F187</f>
        <v>-5.4692158920795819E-2</v>
      </c>
      <c r="G187">
        <f t="shared" si="7"/>
        <v>-0.78725826151747313</v>
      </c>
    </row>
    <row r="188" spans="1:7">
      <c r="A188" t="s">
        <v>5</v>
      </c>
      <c r="B188" s="2">
        <v>8</v>
      </c>
      <c r="C188" s="2">
        <v>2002</v>
      </c>
      <c r="D188" s="5">
        <f>'Data Logs'!D189-'Data Logs'!D188</f>
        <v>9.9217013261004183E-2</v>
      </c>
      <c r="E188">
        <f>'Data Logs'!E189-'Data Logs'!E188</f>
        <v>7.6572158166182902E-2</v>
      </c>
      <c r="F188">
        <f>'Data Logs'!F189-'Data Logs'!F188</f>
        <v>-5.7759043993525161E-2</v>
      </c>
      <c r="G188">
        <f t="shared" si="7"/>
        <v>0.26430173967957854</v>
      </c>
    </row>
    <row r="189" spans="1:7">
      <c r="A189" t="s">
        <v>5</v>
      </c>
      <c r="B189" s="2">
        <v>8</v>
      </c>
      <c r="C189" s="2">
        <v>2003</v>
      </c>
      <c r="D189" s="5">
        <f>'Data Logs'!D190-'Data Logs'!D189</f>
        <v>6.1198560597336638E-2</v>
      </c>
      <c r="E189">
        <f>'Data Logs'!E190-'Data Logs'!E189</f>
        <v>9.2641670249022923E-2</v>
      </c>
      <c r="F189">
        <f>'Data Logs'!F190-'Data Logs'!F189</f>
        <v>-6.8966605250242452E-3</v>
      </c>
      <c r="G189">
        <f t="shared" si="7"/>
        <v>0.18099058283770364</v>
      </c>
    </row>
    <row r="190" spans="1:7">
      <c r="A190" t="s">
        <v>5</v>
      </c>
      <c r="B190" s="2">
        <v>8</v>
      </c>
      <c r="C190" s="2">
        <v>2004</v>
      </c>
      <c r="D190" s="5">
        <f>'Data Logs'!D191-'Data Logs'!D190</f>
        <v>5.6501054829592334E-2</v>
      </c>
      <c r="E190">
        <f>'Data Logs'!E191-'Data Logs'!E190</f>
        <v>9.1825789739338859E-2</v>
      </c>
      <c r="F190">
        <f>'Data Logs'!F191-'Data Logs'!F190</f>
        <v>-1.5225675473283573E-2</v>
      </c>
      <c r="G190">
        <f t="shared" si="7"/>
        <v>0.80474988640791123</v>
      </c>
    </row>
    <row r="191" spans="1:7">
      <c r="A191" t="s">
        <v>5</v>
      </c>
      <c r="B191" s="2">
        <v>8</v>
      </c>
      <c r="C191" s="2">
        <v>2005</v>
      </c>
      <c r="D191" s="5">
        <f>'Data Logs'!D192-'Data Logs'!D191</f>
        <v>5.7543015862691504E-2</v>
      </c>
      <c r="E191">
        <f>'Data Logs'!E192-'Data Logs'!E191</f>
        <v>-1.6448682987213914E-2</v>
      </c>
      <c r="F191">
        <f>'Data Logs'!F192-'Data Logs'!F191</f>
        <v>6.3021956500808329E-3</v>
      </c>
      <c r="G191">
        <f t="shared" si="7"/>
        <v>0.22588477757137007</v>
      </c>
    </row>
    <row r="192" spans="1:7">
      <c r="A192" t="s">
        <v>5</v>
      </c>
      <c r="B192" s="2">
        <v>8</v>
      </c>
      <c r="C192" s="2">
        <v>2006</v>
      </c>
      <c r="D192" s="5">
        <f>'Data Logs'!D193-'Data Logs'!D192</f>
        <v>-5.6667450337389624E-2</v>
      </c>
      <c r="E192">
        <f>'Data Logs'!E193-'Data Logs'!E192</f>
        <v>-0.1551555878823514</v>
      </c>
      <c r="F192">
        <f>'Data Logs'!F193-'Data Logs'!F192</f>
        <v>-8.251828863219135E-2</v>
      </c>
      <c r="G192">
        <f t="shared" si="7"/>
        <v>0.90388262524831708</v>
      </c>
    </row>
    <row r="193" spans="1:7">
      <c r="A193" t="s">
        <v>5</v>
      </c>
      <c r="B193" s="2">
        <v>8</v>
      </c>
      <c r="C193" s="2">
        <v>2007</v>
      </c>
      <c r="D193" s="5">
        <f>'Data Logs'!D194-'Data Logs'!D193</f>
        <v>-4.9682414575727307E-2</v>
      </c>
      <c r="E193">
        <f>'Data Logs'!E194-'Data Logs'!E193</f>
        <v>2.978885616061433E-2</v>
      </c>
      <c r="F193">
        <f>'Data Logs'!F194-'Data Logs'!F193</f>
        <v>2.4350364018696169E-2</v>
      </c>
      <c r="G193">
        <f t="shared" si="7"/>
        <v>0.5810431016550438</v>
      </c>
    </row>
    <row r="194" spans="1:7">
      <c r="A194" t="s">
        <v>5</v>
      </c>
      <c r="B194" s="2">
        <v>8</v>
      </c>
      <c r="C194" s="2">
        <v>2008</v>
      </c>
      <c r="D194" s="5">
        <f>'Data Logs'!D195-'Data Logs'!D194</f>
        <v>-8.807902960998959E-2</v>
      </c>
      <c r="E194">
        <f>'Data Logs'!E195-'Data Logs'!E194</f>
        <v>-0.11500347346608208</v>
      </c>
      <c r="F194">
        <f>'Data Logs'!F195-'Data Logs'!F194</f>
        <v>8.4589270826889162E-3</v>
      </c>
      <c r="G194">
        <f t="shared" si="7"/>
        <v>0.47337990319753365</v>
      </c>
    </row>
    <row r="195" spans="1:7">
      <c r="A195" t="s">
        <v>5</v>
      </c>
      <c r="B195" s="2">
        <v>8</v>
      </c>
      <c r="C195" s="2">
        <v>2009</v>
      </c>
      <c r="D195" s="5">
        <f>'Data Logs'!D196-'Data Logs'!D195</f>
        <v>-0.42766406103753241</v>
      </c>
      <c r="E195">
        <f>'Data Logs'!E196-'Data Logs'!E195</f>
        <v>-0.19154964215702464</v>
      </c>
      <c r="F195">
        <f>'Data Logs'!F196-'Data Logs'!F195</f>
        <v>0.10117006014596619</v>
      </c>
      <c r="G195">
        <f t="shared" si="7"/>
        <v>0.60696115263234529</v>
      </c>
    </row>
    <row r="196" spans="1:7">
      <c r="A196" t="s">
        <v>5</v>
      </c>
      <c r="B196" s="2">
        <v>8</v>
      </c>
      <c r="C196" s="2">
        <v>2010</v>
      </c>
      <c r="D196" s="5">
        <f>'Data Logs'!D197-'Data Logs'!D196</f>
        <v>-0.12194551599549541</v>
      </c>
      <c r="E196">
        <f>'Data Logs'!E197-'Data Logs'!E196</f>
        <v>0.12516901157493621</v>
      </c>
      <c r="F196">
        <f>'Data Logs'!F197-'Data Logs'!F196</f>
        <v>0.21970393378951325</v>
      </c>
      <c r="G196">
        <f t="shared" si="7"/>
        <v>0.6667081484134435</v>
      </c>
    </row>
    <row r="197" spans="1:7">
      <c r="A197" t="s">
        <v>5</v>
      </c>
      <c r="B197" s="2">
        <v>8</v>
      </c>
      <c r="C197" s="2">
        <v>2011</v>
      </c>
      <c r="D197" s="5">
        <f>'Data Logs'!D198-'Data Logs'!D197</f>
        <v>0.12750514992089634</v>
      </c>
      <c r="E197">
        <f>'Data Logs'!E198-'Data Logs'!E197</f>
        <v>0.33249062935392359</v>
      </c>
      <c r="F197">
        <f>'Data Logs'!F198-'Data Logs'!F197</f>
        <v>1.8130050432326961E-2</v>
      </c>
      <c r="G197">
        <f t="shared" si="7"/>
        <v>0.84719003587866248</v>
      </c>
    </row>
    <row r="198" spans="1:7">
      <c r="A198" t="s">
        <v>5</v>
      </c>
      <c r="B198" s="2">
        <v>8</v>
      </c>
      <c r="C198" s="2">
        <v>2012</v>
      </c>
      <c r="D198" s="5">
        <f>'Data Logs'!D199-'Data Logs'!D198</f>
        <v>0.23837565307298902</v>
      </c>
      <c r="E198">
        <f>'Data Logs'!E199-'Data Logs'!E198</f>
        <v>0.1779035028190421</v>
      </c>
      <c r="F198">
        <f>'Data Logs'!F199-'Data Logs'!F198</f>
        <v>-0.11125480301583934</v>
      </c>
      <c r="G198">
        <f t="shared" si="7"/>
        <v>0.88018714772232232</v>
      </c>
    </row>
    <row r="199" spans="1:7">
      <c r="A199" t="s">
        <v>5</v>
      </c>
      <c r="B199" s="2">
        <v>8</v>
      </c>
      <c r="C199" s="2">
        <v>2013</v>
      </c>
      <c r="D199" s="5">
        <f>'Data Logs'!D200-'Data Logs'!D199</f>
        <v>0.12019419705186607</v>
      </c>
      <c r="E199">
        <f>'Data Logs'!E200-'Data Logs'!E199</f>
        <v>0.12928908319211274</v>
      </c>
      <c r="F199">
        <f>'Data Logs'!F200-'Data Logs'!F199</f>
        <v>-9.3689705436812432E-3</v>
      </c>
      <c r="G199">
        <f t="shared" si="7"/>
        <v>0.34883760300802713</v>
      </c>
    </row>
    <row r="200" spans="1:7">
      <c r="A200" t="s">
        <v>5</v>
      </c>
      <c r="B200" s="2">
        <v>8</v>
      </c>
      <c r="C200" s="2">
        <v>2014</v>
      </c>
      <c r="D200" s="5">
        <f>'Data Logs'!D201-'Data Logs'!D200</f>
        <v>0.17879001392561378</v>
      </c>
      <c r="E200">
        <f>'Data Logs'!E201-'Data Logs'!E200</f>
        <v>0.18068894524953905</v>
      </c>
      <c r="F200">
        <f>'Data Logs'!F201-'Data Logs'!F200</f>
        <v>2.8114067521176622E-3</v>
      </c>
      <c r="G200">
        <f t="shared" si="7"/>
        <v>-0.25652702229331376</v>
      </c>
    </row>
    <row r="201" spans="1:7">
      <c r="A201" t="s">
        <v>5</v>
      </c>
      <c r="B201" s="2">
        <v>8</v>
      </c>
      <c r="C201" s="2">
        <v>2015</v>
      </c>
      <c r="D201" s="5">
        <f>'Data Logs'!D202-'Data Logs'!D201</f>
        <v>0.25798409339716599</v>
      </c>
      <c r="E201">
        <f>'Data Logs'!E202-'Data Logs'!E201</f>
        <v>0.30140510804170262</v>
      </c>
      <c r="F201">
        <f>'Data Logs'!F202-'Data Logs'!F201</f>
        <v>-6.3329998143587751E-2</v>
      </c>
      <c r="G201">
        <f>CORREL(D198:D201,E198:E201)</f>
        <v>0.80812855878170142</v>
      </c>
    </row>
    <row r="202" spans="1:7">
      <c r="A202" t="s">
        <v>1</v>
      </c>
      <c r="B202" s="2">
        <v>9</v>
      </c>
      <c r="C202" s="2">
        <v>1991</v>
      </c>
      <c r="D202" s="5">
        <f>'Data Logs'!D203-'Data Logs'!D202</f>
        <v>4.1762078091021948E-2</v>
      </c>
      <c r="E202">
        <f>'Data Logs'!E203-'Data Logs'!E202</f>
        <v>-7.3106580471964833E-2</v>
      </c>
      <c r="F202">
        <f>'Data Logs'!F203-'Data Logs'!F202</f>
        <v>-2.1117983602108481E-2</v>
      </c>
    </row>
    <row r="203" spans="1:7">
      <c r="A203" t="s">
        <v>1</v>
      </c>
      <c r="B203" s="2">
        <v>9</v>
      </c>
      <c r="C203" s="2">
        <v>1992</v>
      </c>
      <c r="D203" s="5">
        <f>'Data Logs'!D204-'Data Logs'!D203</f>
        <v>0.24089355167814119</v>
      </c>
      <c r="E203">
        <f>'Data Logs'!E204-'Data Logs'!E203</f>
        <v>0.2073611153693129</v>
      </c>
      <c r="F203">
        <f>'Data Logs'!F204-'Data Logs'!F203</f>
        <v>-0.1329471315214521</v>
      </c>
    </row>
    <row r="204" spans="1:7">
      <c r="A204" t="s">
        <v>1</v>
      </c>
      <c r="B204" s="2">
        <v>9</v>
      </c>
      <c r="C204" s="2">
        <v>1993</v>
      </c>
      <c r="D204" s="5">
        <f>'Data Logs'!D205-'Data Logs'!D204</f>
        <v>0.17442983947852397</v>
      </c>
      <c r="E204">
        <f>'Data Logs'!E205-'Data Logs'!E204</f>
        <v>0.18643637679600644</v>
      </c>
      <c r="F204">
        <f>'Data Logs'!F205-'Data Logs'!F204</f>
        <v>-2.609089942984788E-2</v>
      </c>
    </row>
    <row r="205" spans="1:7">
      <c r="A205" t="s">
        <v>1</v>
      </c>
      <c r="B205" s="2">
        <v>9</v>
      </c>
      <c r="C205" s="2">
        <v>1994</v>
      </c>
      <c r="D205" s="5">
        <f>'Data Logs'!D206-'Data Logs'!D205</f>
        <v>6.6618733710029687E-2</v>
      </c>
      <c r="E205">
        <f>'Data Logs'!E206-'Data Logs'!E205</f>
        <v>4.5479908394433721E-2</v>
      </c>
      <c r="F205">
        <f>'Data Logs'!F206-'Data Logs'!F205</f>
        <v>-2.043414890979367E-2</v>
      </c>
      <c r="G205">
        <f>CORREL(D202:D205,E202:E205)</f>
        <v>0.94037003886222492</v>
      </c>
    </row>
    <row r="206" spans="1:7">
      <c r="A206" t="s">
        <v>1</v>
      </c>
      <c r="B206" s="2">
        <v>9</v>
      </c>
      <c r="C206" s="2">
        <v>1995</v>
      </c>
      <c r="D206" s="5">
        <f>'Data Logs'!D207-'Data Logs'!D206</f>
        <v>0.11529616854177505</v>
      </c>
      <c r="E206">
        <f>'Data Logs'!E207-'Data Logs'!E206</f>
        <v>1.6268356115524796E-2</v>
      </c>
      <c r="F206">
        <f>'Data Logs'!F207-'Data Logs'!F206</f>
        <v>-7.5758683136890603E-2</v>
      </c>
      <c r="G206">
        <f t="shared" ref="G206:G225" si="8">CORREL(D203:D206,E203:E206)</f>
        <v>0.88372027893116312</v>
      </c>
    </row>
    <row r="207" spans="1:7">
      <c r="A207" t="s">
        <v>1</v>
      </c>
      <c r="B207" s="2">
        <v>9</v>
      </c>
      <c r="C207" s="2">
        <v>1996</v>
      </c>
      <c r="D207" s="5">
        <f>'Data Logs'!D208-'Data Logs'!D207</f>
        <v>-5.140861914998851E-3</v>
      </c>
      <c r="E207">
        <f>'Data Logs'!E208-'Data Logs'!E207</f>
        <v>-3.4225560300740199E-3</v>
      </c>
      <c r="F207">
        <f>'Data Logs'!F208-'Data Logs'!F207</f>
        <v>4.8829381650435266E-2</v>
      </c>
      <c r="G207">
        <f t="shared" si="8"/>
        <v>0.81426595643788291</v>
      </c>
    </row>
    <row r="208" spans="1:7">
      <c r="A208" t="s">
        <v>1</v>
      </c>
      <c r="B208" s="2">
        <v>9</v>
      </c>
      <c r="C208" s="2">
        <v>1997</v>
      </c>
      <c r="D208" s="5">
        <f>'Data Logs'!D209-'Data Logs'!D208</f>
        <v>-7.4874324742982168E-2</v>
      </c>
      <c r="E208">
        <f>'Data Logs'!E209-'Data Logs'!E208</f>
        <v>-0.11442348950420111</v>
      </c>
      <c r="F208">
        <f>'Data Logs'!F209-'Data Logs'!F208</f>
        <v>-2.8031926671374663E-3</v>
      </c>
      <c r="G208">
        <f t="shared" si="8"/>
        <v>0.85531954200310034</v>
      </c>
    </row>
    <row r="209" spans="1:7">
      <c r="A209" t="s">
        <v>1</v>
      </c>
      <c r="B209" s="2">
        <v>9</v>
      </c>
      <c r="C209" s="2">
        <v>1998</v>
      </c>
      <c r="D209" s="5">
        <f>'Data Logs'!D210-'Data Logs'!D209</f>
        <v>-2.2290394862338871</v>
      </c>
      <c r="E209">
        <f>'Data Logs'!E210-'Data Logs'!E209</f>
        <v>-1.8277664863143812</v>
      </c>
      <c r="F209">
        <f>'Data Logs'!F210-'Data Logs'!F209</f>
        <v>0.24227781345104304</v>
      </c>
      <c r="G209" s="2">
        <f t="shared" si="8"/>
        <v>0.9993541834127655</v>
      </c>
    </row>
    <row r="210" spans="1:7">
      <c r="A210" t="s">
        <v>1</v>
      </c>
      <c r="B210" s="2">
        <v>9</v>
      </c>
      <c r="C210" s="2">
        <v>1999</v>
      </c>
      <c r="D210" s="5">
        <f>'Data Logs'!D211-'Data Logs'!D210</f>
        <v>0.23607566507392974</v>
      </c>
      <c r="E210">
        <f>'Data Logs'!E211-'Data Logs'!E210</f>
        <v>0.10909741228480385</v>
      </c>
      <c r="F210">
        <f>'Data Logs'!F211-'Data Logs'!F210</f>
        <v>8.6267978317134286E-2</v>
      </c>
      <c r="G210">
        <f t="shared" si="8"/>
        <v>0.999331651541705</v>
      </c>
    </row>
    <row r="211" spans="1:7">
      <c r="A211" t="s">
        <v>1</v>
      </c>
      <c r="B211" s="2">
        <v>9</v>
      </c>
      <c r="C211" s="2">
        <v>2000</v>
      </c>
      <c r="D211" s="5">
        <f>'Data Logs'!D212-'Data Logs'!D211</f>
        <v>0.1698558609531382</v>
      </c>
      <c r="E211">
        <f>'Data Logs'!E212-'Data Logs'!E211</f>
        <v>0.1642712184166335</v>
      </c>
      <c r="F211">
        <f>'Data Logs'!F212-'Data Logs'!F211</f>
        <v>-5.3250144046694814E-2</v>
      </c>
      <c r="G211">
        <f t="shared" si="8"/>
        <v>0.99881462449648117</v>
      </c>
    </row>
    <row r="212" spans="1:7">
      <c r="A212" t="s">
        <v>1</v>
      </c>
      <c r="B212" s="2">
        <v>9</v>
      </c>
      <c r="C212" s="2">
        <v>2001</v>
      </c>
      <c r="D212" s="5">
        <f>'Data Logs'!D213-'Data Logs'!D212</f>
        <v>0.11110291464275335</v>
      </c>
      <c r="E212">
        <f>'Data Logs'!E213-'Data Logs'!E212</f>
        <v>0.11886755044236352</v>
      </c>
      <c r="F212">
        <f>'Data Logs'!F213-'Data Logs'!F212</f>
        <v>-2.0058031025399714E-2</v>
      </c>
      <c r="G212">
        <f t="shared" si="8"/>
        <v>0.99858813780296074</v>
      </c>
    </row>
    <row r="213" spans="1:7">
      <c r="A213" t="s">
        <v>1</v>
      </c>
      <c r="B213" s="2">
        <v>9</v>
      </c>
      <c r="C213" s="2">
        <v>2002</v>
      </c>
      <c r="D213" s="5">
        <f>'Data Logs'!D214-'Data Logs'!D213</f>
        <v>8.8496816053567073E-2</v>
      </c>
      <c r="E213">
        <f>'Data Logs'!E214-'Data Logs'!E213</f>
        <v>0.13224878384660244</v>
      </c>
      <c r="F213">
        <f>'Data Logs'!F214-'Data Logs'!F213</f>
        <v>3.3520075984680986E-3</v>
      </c>
      <c r="G213">
        <f t="shared" si="8"/>
        <v>-0.17417979022390712</v>
      </c>
    </row>
    <row r="214" spans="1:7">
      <c r="A214" t="s">
        <v>1</v>
      </c>
      <c r="B214" s="2">
        <v>9</v>
      </c>
      <c r="C214" s="2">
        <v>2003</v>
      </c>
      <c r="D214" s="5">
        <f>'Data Logs'!D215-'Data Logs'!D214</f>
        <v>9.7451926015452273E-2</v>
      </c>
      <c r="E214">
        <f>'Data Logs'!E215-'Data Logs'!E214</f>
        <v>0.10764912181213404</v>
      </c>
      <c r="F214">
        <f>'Data Logs'!F215-'Data Logs'!F214</f>
        <v>-2.6706240277066584E-2</v>
      </c>
      <c r="G214">
        <f t="shared" si="8"/>
        <v>0.83624345615209938</v>
      </c>
    </row>
    <row r="215" spans="1:7">
      <c r="A215" t="s">
        <v>1</v>
      </c>
      <c r="B215" s="2">
        <v>9</v>
      </c>
      <c r="C215" s="2">
        <v>2004</v>
      </c>
      <c r="D215" s="5">
        <f>'Data Logs'!D216-'Data Logs'!D215</f>
        <v>8.1949994968297801E-3</v>
      </c>
      <c r="E215">
        <f>'Data Logs'!E216-'Data Logs'!E215</f>
        <v>9.5792418187048867E-2</v>
      </c>
      <c r="F215">
        <f>'Data Logs'!F216-'Data Logs'!F215</f>
        <v>-6.6720086566922632E-3</v>
      </c>
      <c r="G215">
        <f t="shared" si="8"/>
        <v>0.6913688981618219</v>
      </c>
    </row>
    <row r="216" spans="1:7">
      <c r="A216" t="s">
        <v>1</v>
      </c>
      <c r="B216" s="2">
        <v>9</v>
      </c>
      <c r="C216" s="2">
        <v>2005</v>
      </c>
      <c r="D216" s="5">
        <f>'Data Logs'!D217-'Data Logs'!D216</f>
        <v>7.6706458650029674E-2</v>
      </c>
      <c r="E216">
        <f>'Data Logs'!E217-'Data Logs'!E216</f>
        <v>5.9248266891170687E-2</v>
      </c>
      <c r="F216">
        <f>'Data Logs'!F217-'Data Logs'!F216</f>
        <v>3.2671017901311217E-3</v>
      </c>
      <c r="G216">
        <f t="shared" si="8"/>
        <v>0.21129462701342028</v>
      </c>
    </row>
    <row r="217" spans="1:7">
      <c r="A217" t="s">
        <v>1</v>
      </c>
      <c r="B217" s="2">
        <v>9</v>
      </c>
      <c r="C217" s="2">
        <v>2006</v>
      </c>
      <c r="D217" s="5">
        <f>'Data Logs'!D218-'Data Logs'!D217</f>
        <v>8.1412771987274368E-2</v>
      </c>
      <c r="E217">
        <f>'Data Logs'!E218-'Data Logs'!E217</f>
        <v>0.19698595189821688</v>
      </c>
      <c r="F217">
        <f>'Data Logs'!F218-'Data Logs'!F217</f>
        <v>-3.3801082561879525E-3</v>
      </c>
      <c r="G217">
        <f t="shared" si="8"/>
        <v>0.22308878643622354</v>
      </c>
    </row>
    <row r="218" spans="1:7">
      <c r="A218" t="s">
        <v>1</v>
      </c>
      <c r="B218" s="2">
        <v>9</v>
      </c>
      <c r="C218" s="2">
        <v>2007</v>
      </c>
      <c r="D218" s="5">
        <f>'Data Logs'!D219-'Data Logs'!D218</f>
        <v>4.1449639669128402E-2</v>
      </c>
      <c r="E218">
        <f>'Data Logs'!E219-'Data Logs'!E218</f>
        <v>0.16890645492679823</v>
      </c>
      <c r="F218">
        <f>'Data Logs'!F219-'Data Logs'!F218</f>
        <v>2.0586656893070376E-2</v>
      </c>
      <c r="G218">
        <f t="shared" si="8"/>
        <v>0.20054296571334052</v>
      </c>
    </row>
    <row r="219" spans="1:7">
      <c r="A219" t="s">
        <v>1</v>
      </c>
      <c r="B219" s="2">
        <v>9</v>
      </c>
      <c r="C219" s="2">
        <v>2008</v>
      </c>
      <c r="D219" s="5">
        <f>'Data Logs'!D220-'Data Logs'!D219</f>
        <v>5.1697828694940995E-2</v>
      </c>
      <c r="E219">
        <f>'Data Logs'!E220-'Data Logs'!E219</f>
        <v>4.1569343687292815E-2</v>
      </c>
      <c r="F219">
        <f>'Data Logs'!F220-'Data Logs'!F219</f>
        <v>-2.177909448116111E-2</v>
      </c>
      <c r="G219">
        <f t="shared" si="8"/>
        <v>9.2148075347974784E-2</v>
      </c>
    </row>
    <row r="220" spans="1:7">
      <c r="A220" t="s">
        <v>1</v>
      </c>
      <c r="B220" s="2">
        <v>9</v>
      </c>
      <c r="C220" s="2">
        <v>2009</v>
      </c>
      <c r="D220" s="5">
        <f>'Data Logs'!D221-'Data Logs'!D220</f>
        <v>6.2489982617293549E-2</v>
      </c>
      <c r="E220">
        <f>'Data Logs'!E221-'Data Logs'!E220</f>
        <v>3.7038889355720528E-3</v>
      </c>
      <c r="F220">
        <f>'Data Logs'!F221-'Data Logs'!F220</f>
        <v>-1.7924882500551576E-2</v>
      </c>
      <c r="G220">
        <f t="shared" si="8"/>
        <v>0.21714145090662873</v>
      </c>
    </row>
    <row r="221" spans="1:7">
      <c r="A221" t="s">
        <v>1</v>
      </c>
      <c r="B221" s="2">
        <v>9</v>
      </c>
      <c r="C221" s="2">
        <v>2010</v>
      </c>
      <c r="D221" s="5">
        <f>'Data Logs'!D222-'Data Logs'!D221</f>
        <v>3.6670261815793026E-2</v>
      </c>
      <c r="E221">
        <f>'Data Logs'!E222-'Data Logs'!E221</f>
        <v>4.3358432779463385E-3</v>
      </c>
      <c r="F221">
        <f>'Data Logs'!F222-'Data Logs'!F221</f>
        <v>9.815517882622693E-3</v>
      </c>
      <c r="G221">
        <f t="shared" si="8"/>
        <v>-0.35844385521964034</v>
      </c>
    </row>
    <row r="222" spans="1:7">
      <c r="A222" t="s">
        <v>1</v>
      </c>
      <c r="B222" s="2">
        <v>9</v>
      </c>
      <c r="C222" s="2">
        <v>2011</v>
      </c>
      <c r="D222" s="5">
        <f>'Data Logs'!D223-'Data Logs'!D222</f>
        <v>4.1197113261834062E-2</v>
      </c>
      <c r="E222">
        <f>'Data Logs'!E223-'Data Logs'!E222</f>
        <v>7.7640750634117239E-2</v>
      </c>
      <c r="F222">
        <f>'Data Logs'!F223-'Data Logs'!F222</f>
        <v>5.2041351180600159E-2</v>
      </c>
      <c r="G222">
        <f t="shared" si="8"/>
        <v>-0.30451459019374616</v>
      </c>
    </row>
    <row r="223" spans="1:7">
      <c r="A223" t="s">
        <v>1</v>
      </c>
      <c r="B223" s="2">
        <v>9</v>
      </c>
      <c r="C223" s="2">
        <v>2012</v>
      </c>
      <c r="D223" s="5">
        <f>'Data Logs'!D224-'Data Logs'!D223</f>
        <v>7.5044981173615355E-2</v>
      </c>
      <c r="E223">
        <f>'Data Logs'!E224-'Data Logs'!E223</f>
        <v>0.11212486452007298</v>
      </c>
      <c r="F223">
        <f>'Data Logs'!F224-'Data Logs'!F223</f>
        <v>2.6117868783052778E-2</v>
      </c>
      <c r="G223">
        <f t="shared" si="8"/>
        <v>0.45909992499118457</v>
      </c>
    </row>
    <row r="224" spans="1:7">
      <c r="A224" t="s">
        <v>1</v>
      </c>
      <c r="B224" s="2">
        <v>9</v>
      </c>
      <c r="C224" s="2">
        <v>2013</v>
      </c>
      <c r="D224" s="5">
        <f>'Data Logs'!D225-'Data Logs'!D224</f>
        <v>7.4315748371788004E-2</v>
      </c>
      <c r="E224">
        <f>'Data Logs'!E225-'Data Logs'!E224</f>
        <v>0.10386761779077247</v>
      </c>
      <c r="F224">
        <f>'Data Logs'!F225-'Data Logs'!F224</f>
        <v>6.2544328995777221E-3</v>
      </c>
      <c r="G224">
        <f t="shared" si="8"/>
        <v>0.84129394325262608</v>
      </c>
    </row>
    <row r="225" spans="1:7">
      <c r="A225" t="s">
        <v>1</v>
      </c>
      <c r="B225" s="2">
        <v>9</v>
      </c>
      <c r="C225" s="2">
        <v>2014</v>
      </c>
      <c r="D225" s="5">
        <f>'Data Logs'!D226-'Data Logs'!D225</f>
        <v>0.12512489545443373</v>
      </c>
      <c r="E225">
        <f>'Data Logs'!E226-'Data Logs'!E225</f>
        <v>0.12155939701932184</v>
      </c>
      <c r="F225">
        <f>'Data Logs'!F226-'Data Logs'!F225</f>
        <v>-4.0759132219516658E-3</v>
      </c>
      <c r="G225">
        <f t="shared" si="8"/>
        <v>0.90544635265245643</v>
      </c>
    </row>
    <row r="226" spans="1:7">
      <c r="A226" t="s">
        <v>1</v>
      </c>
      <c r="B226" s="2">
        <v>9</v>
      </c>
      <c r="C226" s="2">
        <v>2015</v>
      </c>
      <c r="D226" s="5">
        <f>'Data Logs'!D227-'Data Logs'!D226</f>
        <v>0.16993213567831233</v>
      </c>
      <c r="E226">
        <f>'Data Logs'!E227-'Data Logs'!E226</f>
        <v>0.10489782650029511</v>
      </c>
      <c r="F226">
        <f>'Data Logs'!F227-'Data Logs'!F226</f>
        <v>-2.236740244412605E-2</v>
      </c>
      <c r="G226">
        <f>CORREL(D223:D226,E223:E226)</f>
        <v>9.6952264749528318E-3</v>
      </c>
    </row>
    <row r="227" spans="1:7">
      <c r="A227" t="s">
        <v>6</v>
      </c>
      <c r="B227" s="2">
        <v>10</v>
      </c>
      <c r="C227" s="2">
        <v>1991</v>
      </c>
      <c r="D227" s="5">
        <f>'Data Logs'!D228-'Data Logs'!D227</f>
        <v>0.13845298229298209</v>
      </c>
      <c r="E227">
        <f>'Data Logs'!E228-'Data Logs'!E227</f>
        <v>9.7352386263818147E-2</v>
      </c>
      <c r="F227">
        <f>'Data Logs'!F228-'Data Logs'!F227</f>
        <v>-3.4641334859532691E-2</v>
      </c>
    </row>
    <row r="228" spans="1:7">
      <c r="A228" t="s">
        <v>6</v>
      </c>
      <c r="B228" s="2">
        <v>10</v>
      </c>
      <c r="C228" s="2">
        <v>1992</v>
      </c>
      <c r="D228" s="5">
        <f>'Data Logs'!D229-'Data Logs'!D228</f>
        <v>-5.8375224618600896E-4</v>
      </c>
      <c r="E228">
        <f>'Data Logs'!E229-'Data Logs'!E228</f>
        <v>-0.11733786952649794</v>
      </c>
      <c r="F228">
        <f>'Data Logs'!F229-'Data Logs'!F228</f>
        <v>-1.3516143472886988E-2</v>
      </c>
    </row>
    <row r="229" spans="1:7">
      <c r="A229" t="s">
        <v>6</v>
      </c>
      <c r="B229" s="2">
        <v>10</v>
      </c>
      <c r="C229" s="2">
        <v>1993</v>
      </c>
      <c r="D229" s="5">
        <f>'Data Logs'!D230-'Data Logs'!D229</f>
        <v>0.19954940739792448</v>
      </c>
      <c r="E229">
        <f>'Data Logs'!E230-'Data Logs'!E229</f>
        <v>0.14949162247895487</v>
      </c>
      <c r="F229">
        <f>'Data Logs'!F230-'Data Logs'!F229</f>
        <v>-0.11842212294374566</v>
      </c>
    </row>
    <row r="230" spans="1:7">
      <c r="A230" t="s">
        <v>6</v>
      </c>
      <c r="B230" s="2">
        <v>10</v>
      </c>
      <c r="C230" s="2">
        <v>1994</v>
      </c>
      <c r="D230" s="5">
        <f>'Data Logs'!D231-'Data Logs'!D230</f>
        <v>0.12668907034451138</v>
      </c>
      <c r="E230">
        <f>'Data Logs'!E231-'Data Logs'!E230</f>
        <v>0.11816318808376636</v>
      </c>
      <c r="F230">
        <f>'Data Logs'!F231-'Data Logs'!F230</f>
        <v>-3.3267380367352217E-2</v>
      </c>
      <c r="G230">
        <f>CORREL(D227:D230,E227:E230)</f>
        <v>0.96734086895982574</v>
      </c>
    </row>
    <row r="231" spans="1:7">
      <c r="A231" t="s">
        <v>6</v>
      </c>
      <c r="B231" s="2">
        <v>10</v>
      </c>
      <c r="C231" s="2">
        <v>1995</v>
      </c>
      <c r="D231" s="5">
        <f>'Data Logs'!D232-'Data Logs'!D231</f>
        <v>9.5210150753253231E-2</v>
      </c>
      <c r="E231">
        <f>'Data Logs'!E232-'Data Logs'!E231</f>
        <v>7.1746122377550847E-2</v>
      </c>
      <c r="F231">
        <f>'Data Logs'!F232-'Data Logs'!F231</f>
        <v>-3.9853749594573884E-2</v>
      </c>
      <c r="G231">
        <f t="shared" ref="G231:G250" si="9">CORREL(D228:D231,E228:E231)</f>
        <v>0.9519604068050358</v>
      </c>
    </row>
    <row r="232" spans="1:7">
      <c r="A232" t="s">
        <v>6</v>
      </c>
      <c r="B232" s="2">
        <v>10</v>
      </c>
      <c r="C232" s="2">
        <v>1996</v>
      </c>
      <c r="D232" s="5">
        <f>'Data Logs'!D233-'Data Logs'!D232</f>
        <v>6.8714723947756795E-2</v>
      </c>
      <c r="E232">
        <f>'Data Logs'!E233-'Data Logs'!E232</f>
        <v>4.4232380858154841E-2</v>
      </c>
      <c r="F232">
        <f>'Data Logs'!F233-'Data Logs'!F232</f>
        <v>-3.3544366800296821E-2</v>
      </c>
      <c r="G232">
        <f t="shared" si="9"/>
        <v>0.96130647318383644</v>
      </c>
    </row>
    <row r="233" spans="1:7">
      <c r="A233" t="s">
        <v>6</v>
      </c>
      <c r="B233" s="2">
        <v>10</v>
      </c>
      <c r="C233" s="2">
        <v>1997</v>
      </c>
      <c r="D233" s="5">
        <f>'Data Logs'!D234-'Data Logs'!D233</f>
        <v>1.83888787679507E-2</v>
      </c>
      <c r="E233">
        <f>'Data Logs'!E234-'Data Logs'!E233</f>
        <v>4.8320333309501251E-2</v>
      </c>
      <c r="F233">
        <f>'Data Logs'!F234-'Data Logs'!F233</f>
        <v>4.3511535549054514E-2</v>
      </c>
      <c r="G233">
        <f t="shared" si="9"/>
        <v>0.83744948267239439</v>
      </c>
    </row>
    <row r="234" spans="1:7">
      <c r="A234" t="s">
        <v>6</v>
      </c>
      <c r="B234" s="2">
        <v>10</v>
      </c>
      <c r="C234" s="2">
        <v>1998</v>
      </c>
      <c r="D234" s="5">
        <f>'Data Logs'!D235-'Data Logs'!D234</f>
        <v>7.9021747882730864E-2</v>
      </c>
      <c r="E234">
        <f>'Data Logs'!E235-'Data Logs'!E234</f>
        <v>8.5636103305652966E-3</v>
      </c>
      <c r="F234">
        <f>'Data Logs'!F235-'Data Logs'!F234</f>
        <v>-5.1453009850713549E-2</v>
      </c>
      <c r="G234" s="2">
        <f t="shared" si="9"/>
        <v>5.4693598005931279E-2</v>
      </c>
    </row>
    <row r="235" spans="1:7">
      <c r="A235" t="s">
        <v>6</v>
      </c>
      <c r="B235" s="2">
        <v>10</v>
      </c>
      <c r="C235" s="2">
        <v>1999</v>
      </c>
      <c r="D235" s="5">
        <f>'Data Logs'!D236-'Data Logs'!D235</f>
        <v>-2.4471082392698555</v>
      </c>
      <c r="E235">
        <f>'Data Logs'!E236-'Data Logs'!E235</f>
        <v>-2.8451296774697568</v>
      </c>
      <c r="F235">
        <f>'Data Logs'!F236-'Data Logs'!F235</f>
        <v>0.55564054182784428</v>
      </c>
      <c r="G235">
        <f t="shared" si="9"/>
        <v>0.99951503098113159</v>
      </c>
    </row>
    <row r="236" spans="1:7">
      <c r="A236" t="s">
        <v>6</v>
      </c>
      <c r="B236" s="2">
        <v>10</v>
      </c>
      <c r="C236" s="2">
        <v>2000</v>
      </c>
      <c r="D236" s="5">
        <f>'Data Logs'!D237-'Data Logs'!D236</f>
        <v>0.10095591189146091</v>
      </c>
      <c r="E236">
        <f>'Data Logs'!E237-'Data Logs'!E236</f>
        <v>-8.0672513914802124E-2</v>
      </c>
      <c r="F236">
        <f>'Data Logs'!F237-'Data Logs'!F236</f>
        <v>9.4756479227832813E-2</v>
      </c>
      <c r="G236">
        <f t="shared" si="9"/>
        <v>0.9979572999463292</v>
      </c>
    </row>
    <row r="237" spans="1:7">
      <c r="A237" t="s">
        <v>6</v>
      </c>
      <c r="B237" s="2">
        <v>10</v>
      </c>
      <c r="C237" s="2">
        <v>2001</v>
      </c>
      <c r="D237" s="5">
        <f>'Data Logs'!D238-'Data Logs'!D237</f>
        <v>0.11445106136699934</v>
      </c>
      <c r="E237">
        <f>'Data Logs'!E238-'Data Logs'!E237</f>
        <v>8.2878412410611446E-2</v>
      </c>
      <c r="F237">
        <f>'Data Logs'!F238-'Data Logs'!F237</f>
        <v>-2.302363624469006E-2</v>
      </c>
      <c r="G237">
        <f t="shared" si="9"/>
        <v>0.99901082090480042</v>
      </c>
    </row>
    <row r="238" spans="1:7">
      <c r="A238" t="s">
        <v>6</v>
      </c>
      <c r="B238" s="2">
        <v>10</v>
      </c>
      <c r="C238" s="2">
        <v>2002</v>
      </c>
      <c r="D238" s="5">
        <f>'Data Logs'!D239-'Data Logs'!D238</f>
        <v>0.15278234574029526</v>
      </c>
      <c r="E238">
        <f>'Data Logs'!E239-'Data Logs'!E238</f>
        <v>0.1625221673380004</v>
      </c>
      <c r="F238">
        <f>'Data Logs'!F239-'Data Logs'!F238</f>
        <v>-0.10391233339026495</v>
      </c>
      <c r="G238">
        <f t="shared" si="9"/>
        <v>0.99848876751666749</v>
      </c>
    </row>
    <row r="239" spans="1:7">
      <c r="A239" t="s">
        <v>6</v>
      </c>
      <c r="B239" s="2">
        <v>10</v>
      </c>
      <c r="C239" s="2">
        <v>2003</v>
      </c>
      <c r="D239" s="5">
        <f>'Data Logs'!D240-'Data Logs'!D239</f>
        <v>0.15312062267102178</v>
      </c>
      <c r="E239">
        <f>'Data Logs'!E240-'Data Logs'!E239</f>
        <v>0.13764331062296975</v>
      </c>
      <c r="F239">
        <f>'Data Logs'!F240-'Data Logs'!F239</f>
        <v>-5.915277246859052E-2</v>
      </c>
      <c r="G239">
        <f t="shared" si="9"/>
        <v>0.89508493661856836</v>
      </c>
    </row>
    <row r="240" spans="1:7">
      <c r="A240" t="s">
        <v>6</v>
      </c>
      <c r="B240" s="2">
        <v>10</v>
      </c>
      <c r="C240" s="2">
        <v>2004</v>
      </c>
      <c r="D240" s="5">
        <f>'Data Logs'!D241-'Data Logs'!D240</f>
        <v>0.16126288500603181</v>
      </c>
      <c r="E240">
        <f>'Data Logs'!E241-'Data Logs'!E240</f>
        <v>0.17401548711560721</v>
      </c>
      <c r="F240">
        <f>'Data Logs'!F241-'Data Logs'!F240</f>
        <v>-3.7003790389272595E-2</v>
      </c>
      <c r="G240">
        <f t="shared" si="9"/>
        <v>0.96121532068631277</v>
      </c>
    </row>
    <row r="241" spans="1:7">
      <c r="A241" t="s">
        <v>6</v>
      </c>
      <c r="B241" s="2">
        <v>10</v>
      </c>
      <c r="C241" s="2">
        <v>2005</v>
      </c>
      <c r="D241" s="5">
        <f>'Data Logs'!D242-'Data Logs'!D241</f>
        <v>8.2299031794487831E-2</v>
      </c>
      <c r="E241">
        <f>'Data Logs'!E242-'Data Logs'!E241</f>
        <v>5.2145573404775547E-2</v>
      </c>
      <c r="F241">
        <f>'Data Logs'!F242-'Data Logs'!F241</f>
        <v>-7.8739976060147931E-2</v>
      </c>
      <c r="G241">
        <f t="shared" si="9"/>
        <v>0.97689358765614842</v>
      </c>
    </row>
    <row r="242" spans="1:7">
      <c r="A242" t="s">
        <v>6</v>
      </c>
      <c r="B242" s="2">
        <v>10</v>
      </c>
      <c r="C242" s="2">
        <v>2006</v>
      </c>
      <c r="D242" s="5">
        <f>'Data Logs'!D243-'Data Logs'!D242</f>
        <v>7.6397212690231697E-2</v>
      </c>
      <c r="E242">
        <f>'Data Logs'!E243-'Data Logs'!E242</f>
        <v>0.26371594573043211</v>
      </c>
      <c r="F242">
        <f>'Data Logs'!F243-'Data Logs'!F242</f>
        <v>-3.1726312275494273E-2</v>
      </c>
      <c r="G242">
        <f t="shared" si="9"/>
        <v>-5.3917358223390485E-2</v>
      </c>
    </row>
    <row r="243" spans="1:7">
      <c r="A243" t="s">
        <v>6</v>
      </c>
      <c r="B243" s="2">
        <v>10</v>
      </c>
      <c r="C243" s="2">
        <v>2007</v>
      </c>
      <c r="D243" s="5">
        <f>'Data Logs'!D244-'Data Logs'!D243</f>
        <v>7.5479793621830993E-2</v>
      </c>
      <c r="E243">
        <f>'Data Logs'!E244-'Data Logs'!E243</f>
        <v>2.3983424018648947E-2</v>
      </c>
      <c r="F243">
        <f>'Data Logs'!F244-'Data Logs'!F243</f>
        <v>-1.4927774583631148E-2</v>
      </c>
      <c r="G243">
        <f t="shared" si="9"/>
        <v>0.25228177404428809</v>
      </c>
    </row>
    <row r="244" spans="1:7">
      <c r="A244" t="s">
        <v>6</v>
      </c>
      <c r="B244" s="2">
        <v>10</v>
      </c>
      <c r="C244" s="2">
        <v>2008</v>
      </c>
      <c r="D244" s="5">
        <f>'Data Logs'!D245-'Data Logs'!D244</f>
        <v>3.7351622644358429E-2</v>
      </c>
      <c r="E244">
        <f>'Data Logs'!E245-'Data Logs'!E244</f>
        <v>8.530786406215185E-3</v>
      </c>
      <c r="F244">
        <f>'Data Logs'!F245-'Data Logs'!F244</f>
        <v>-1.3282359503123509E-2</v>
      </c>
      <c r="G244">
        <f t="shared" si="9"/>
        <v>0.39697760698665058</v>
      </c>
    </row>
    <row r="245" spans="1:7">
      <c r="A245" t="s">
        <v>6</v>
      </c>
      <c r="B245" s="2">
        <v>10</v>
      </c>
      <c r="C245" s="2">
        <v>2009</v>
      </c>
      <c r="D245" s="5">
        <f>'Data Logs'!D246-'Data Logs'!D245</f>
        <v>5.2279570793260177E-2</v>
      </c>
      <c r="E245">
        <f>'Data Logs'!E246-'Data Logs'!E245</f>
        <v>0.1223372141892618</v>
      </c>
      <c r="F245">
        <f>'Data Logs'!F246-'Data Logs'!F245</f>
        <v>-1.5155089913641895E-2</v>
      </c>
      <c r="G245">
        <f t="shared" si="9"/>
        <v>0.50859109134651348</v>
      </c>
    </row>
    <row r="246" spans="1:7">
      <c r="A246" t="s">
        <v>6</v>
      </c>
      <c r="B246" s="2">
        <v>10</v>
      </c>
      <c r="C246" s="2">
        <v>2010</v>
      </c>
      <c r="D246" s="5">
        <f>'Data Logs'!D247-'Data Logs'!D246</f>
        <v>5.0405889949043825E-2</v>
      </c>
      <c r="E246">
        <f>'Data Logs'!E247-'Data Logs'!E246</f>
        <v>-3.0061938080091721E-2</v>
      </c>
      <c r="F246">
        <f>'Data Logs'!F247-'Data Logs'!F246</f>
        <v>4.0042317391755233E-3</v>
      </c>
      <c r="G246">
        <f t="shared" si="9"/>
        <v>9.2603115828390703E-2</v>
      </c>
    </row>
    <row r="247" spans="1:7">
      <c r="A247" t="s">
        <v>6</v>
      </c>
      <c r="B247" s="2">
        <v>10</v>
      </c>
      <c r="C247" s="2">
        <v>2011</v>
      </c>
      <c r="D247" s="5">
        <f>'Data Logs'!D248-'Data Logs'!D247</f>
        <v>3.5138750266373364E-2</v>
      </c>
      <c r="E247">
        <f>'Data Logs'!E248-'Data Logs'!E247</f>
        <v>3.4674822547188455E-2</v>
      </c>
      <c r="F247">
        <f>'Data Logs'!F248-'Data Logs'!F247</f>
        <v>4.7291557394908423E-3</v>
      </c>
      <c r="G247">
        <f t="shared" si="9"/>
        <v>0.28364344500180566</v>
      </c>
    </row>
    <row r="248" spans="1:7">
      <c r="A248" t="s">
        <v>6</v>
      </c>
      <c r="B248" s="2">
        <v>10</v>
      </c>
      <c r="C248" s="2">
        <v>2012</v>
      </c>
      <c r="D248" s="5">
        <f>'Data Logs'!D249-'Data Logs'!D248</f>
        <v>5.0429707792542189E-2</v>
      </c>
      <c r="E248">
        <f>'Data Logs'!E249-'Data Logs'!E248</f>
        <v>7.6759685575549241E-2</v>
      </c>
      <c r="F248">
        <f>'Data Logs'!F249-'Data Logs'!F248</f>
        <v>7.7168412522157226E-3</v>
      </c>
      <c r="G248">
        <f t="shared" si="9"/>
        <v>0.246104692486558</v>
      </c>
    </row>
    <row r="249" spans="1:7">
      <c r="A249" t="s">
        <v>6</v>
      </c>
      <c r="B249" s="2">
        <v>10</v>
      </c>
      <c r="C249" s="2">
        <v>2013</v>
      </c>
      <c r="D249" s="5">
        <f>'Data Logs'!D250-'Data Logs'!D249</f>
        <v>4.8704713965488367E-2</v>
      </c>
      <c r="E249">
        <f>'Data Logs'!E250-'Data Logs'!E249</f>
        <v>3.9889836779142485E-2</v>
      </c>
      <c r="F249">
        <f>'Data Logs'!F250-'Data Logs'!F249</f>
        <v>2.6148543648423228E-3</v>
      </c>
      <c r="G249">
        <f t="shared" si="9"/>
        <v>-8.2947834302600637E-2</v>
      </c>
    </row>
    <row r="250" spans="1:7">
      <c r="A250" t="s">
        <v>6</v>
      </c>
      <c r="B250" s="2">
        <v>10</v>
      </c>
      <c r="C250" s="2">
        <v>2014</v>
      </c>
      <c r="D250" s="5">
        <f>'Data Logs'!D251-'Data Logs'!D250</f>
        <v>7.8844175001599126E-2</v>
      </c>
      <c r="E250">
        <f>'Data Logs'!E251-'Data Logs'!E250</f>
        <v>0.16550151138437741</v>
      </c>
      <c r="F250">
        <f>'Data Logs'!F251-'Data Logs'!F250</f>
        <v>1.5091828683580388E-2</v>
      </c>
      <c r="G250">
        <f t="shared" si="9"/>
        <v>0.96027967122191338</v>
      </c>
    </row>
    <row r="251" spans="1:7">
      <c r="A251" t="s">
        <v>6</v>
      </c>
      <c r="B251" s="2">
        <v>10</v>
      </c>
      <c r="C251" s="2">
        <v>2015</v>
      </c>
      <c r="D251" s="5">
        <f>'Data Logs'!D252-'Data Logs'!D251</f>
        <v>8.1796171212410229E-2</v>
      </c>
      <c r="E251">
        <f>'Data Logs'!E252-'Data Logs'!E251</f>
        <v>0.12064437622307267</v>
      </c>
      <c r="F251">
        <f>'Data Logs'!F252-'Data Logs'!F251</f>
        <v>3.4364275782214904E-3</v>
      </c>
      <c r="G251">
        <f>CORREL(D248:D251,E248:E251)</f>
        <v>0.88533376981966905</v>
      </c>
    </row>
    <row r="252" spans="1:7">
      <c r="A252" t="s">
        <v>15</v>
      </c>
      <c r="B252" s="2">
        <v>11</v>
      </c>
      <c r="C252" s="2">
        <v>1991</v>
      </c>
      <c r="D252" s="5">
        <f>'Data Logs'!D253-'Data Logs'!D252</f>
        <v>8.0444844392999926E-2</v>
      </c>
      <c r="E252">
        <f>'Data Logs'!E253-'Data Logs'!E252</f>
        <v>0.14277600333696583</v>
      </c>
      <c r="F252">
        <f>'Data Logs'!F253-'Data Logs'!F252</f>
        <v>5.9667189980565638E-3</v>
      </c>
    </row>
    <row r="253" spans="1:7">
      <c r="A253" t="s">
        <v>15</v>
      </c>
      <c r="B253" s="2">
        <v>11</v>
      </c>
      <c r="C253" s="2">
        <v>1992</v>
      </c>
      <c r="D253" s="5">
        <f>'Data Logs'!D254-'Data Logs'!D253</f>
        <v>6.3869931603303343E-2</v>
      </c>
      <c r="E253">
        <f>'Data Logs'!E254-'Data Logs'!E253</f>
        <v>0.10061639987528892</v>
      </c>
      <c r="F253">
        <f>'Data Logs'!F254-'Data Logs'!F253</f>
        <v>7.4326572718312889E-3</v>
      </c>
    </row>
    <row r="254" spans="1:7">
      <c r="A254" t="s">
        <v>15</v>
      </c>
      <c r="B254" s="2">
        <v>11</v>
      </c>
      <c r="C254" s="2">
        <v>1993</v>
      </c>
      <c r="D254" s="5">
        <f>'Data Logs'!D255-'Data Logs'!D254</f>
        <v>-3.6590606721869534E-2</v>
      </c>
      <c r="E254">
        <f>'Data Logs'!E255-'Data Logs'!E254</f>
        <v>-0.13180774435035758</v>
      </c>
      <c r="F254">
        <f>'Data Logs'!F255-'Data Logs'!F254</f>
        <v>-2.1216889803223893E-2</v>
      </c>
    </row>
    <row r="255" spans="1:7">
      <c r="A255" t="s">
        <v>15</v>
      </c>
      <c r="B255" s="2">
        <v>11</v>
      </c>
      <c r="C255" s="2">
        <v>1994</v>
      </c>
      <c r="D255" s="5">
        <f>'Data Logs'!D256-'Data Logs'!D255</f>
        <v>3.5983824748011983E-2</v>
      </c>
      <c r="E255">
        <f>'Data Logs'!E256-'Data Logs'!E255</f>
        <v>0.1648073917393944</v>
      </c>
      <c r="F255">
        <f>'Data Logs'!F256-'Data Logs'!F255</f>
        <v>1.6173107784146268E-2</v>
      </c>
      <c r="G255">
        <f>CORREL(D252:D255,E252:E255)</f>
        <v>0.88440975197376759</v>
      </c>
    </row>
    <row r="256" spans="1:7">
      <c r="A256" t="s">
        <v>15</v>
      </c>
      <c r="B256" s="2">
        <v>11</v>
      </c>
      <c r="C256" s="2">
        <v>1995</v>
      </c>
      <c r="D256" s="5">
        <f>'Data Logs'!D257-'Data Logs'!D256</f>
        <v>7.7287815641287949E-2</v>
      </c>
      <c r="E256">
        <f>'Data Logs'!E257-'Data Logs'!E256</f>
        <v>0.16766636539465907</v>
      </c>
      <c r="F256">
        <f>'Data Logs'!F257-'Data Logs'!F256</f>
        <v>1.1845470564000316E-2</v>
      </c>
      <c r="G256">
        <f t="shared" ref="G256:G275" si="10">CORREL(D253:D256,E253:E256)</f>
        <v>0.90623651036785702</v>
      </c>
    </row>
    <row r="257" spans="1:7">
      <c r="A257" t="s">
        <v>15</v>
      </c>
      <c r="B257" s="2">
        <v>11</v>
      </c>
      <c r="C257" s="2">
        <v>1996</v>
      </c>
      <c r="D257" s="5">
        <f>'Data Logs'!D258-'Data Logs'!D257</f>
        <v>2.8754137409013225E-2</v>
      </c>
      <c r="E257">
        <f>'Data Logs'!E258-'Data Logs'!E257</f>
        <v>3.7234362463870241E-2</v>
      </c>
      <c r="F257">
        <f>'Data Logs'!F258-'Data Logs'!F257</f>
        <v>6.6611538393255287E-3</v>
      </c>
      <c r="G257">
        <f t="shared" si="10"/>
        <v>0.92731197565455969</v>
      </c>
    </row>
    <row r="258" spans="1:7">
      <c r="A258" t="s">
        <v>15</v>
      </c>
      <c r="B258" s="2">
        <v>11</v>
      </c>
      <c r="C258" s="2">
        <v>1997</v>
      </c>
      <c r="D258" s="5">
        <f>'Data Logs'!D259-'Data Logs'!D258</f>
        <v>2.2299273418163068E-2</v>
      </c>
      <c r="E258">
        <f>'Data Logs'!E259-'Data Logs'!E258</f>
        <v>5.1138340389719872E-2</v>
      </c>
      <c r="F258">
        <f>'Data Logs'!F259-'Data Logs'!F258</f>
        <v>9.4984433559730519E-3</v>
      </c>
      <c r="G258">
        <f t="shared" si="10"/>
        <v>0.72517317897020306</v>
      </c>
    </row>
    <row r="259" spans="1:7">
      <c r="A259" t="s">
        <v>15</v>
      </c>
      <c r="B259" s="2">
        <v>11</v>
      </c>
      <c r="C259" s="2">
        <v>1998</v>
      </c>
      <c r="D259" s="5">
        <f>'Data Logs'!D260-'Data Logs'!D259</f>
        <v>2.8460578974854656E-2</v>
      </c>
      <c r="E259">
        <f>'Data Logs'!E260-'Data Logs'!E259</f>
        <v>9.2992064267889418E-3</v>
      </c>
      <c r="F259">
        <f>'Data Logs'!F260-'Data Logs'!F259</f>
        <v>5.150375951110675E-3</v>
      </c>
      <c r="G259" s="2">
        <f t="shared" si="10"/>
        <v>0.94067502276822157</v>
      </c>
    </row>
    <row r="260" spans="1:7">
      <c r="A260" t="s">
        <v>15</v>
      </c>
      <c r="B260" s="2">
        <v>11</v>
      </c>
      <c r="C260" s="2">
        <v>1999</v>
      </c>
      <c r="D260" s="5">
        <f>'Data Logs'!D261-'Data Logs'!D260</f>
        <v>3.1277105532435456E-2</v>
      </c>
      <c r="E260">
        <f>'Data Logs'!E261-'Data Logs'!E260</f>
        <v>3.4678997133543277E-2</v>
      </c>
      <c r="F260">
        <f>'Data Logs'!F261-'Data Logs'!F260</f>
        <v>-8.1882660737377932E-3</v>
      </c>
      <c r="G260">
        <f t="shared" si="10"/>
        <v>-0.52898810285036013</v>
      </c>
    </row>
    <row r="261" spans="1:7">
      <c r="A261" t="s">
        <v>15</v>
      </c>
      <c r="B261" s="2">
        <v>11</v>
      </c>
      <c r="C261" s="2">
        <v>2000</v>
      </c>
      <c r="D261" s="5">
        <f>'Data Logs'!D262-'Data Logs'!D261</f>
        <v>-1.2913711033556012</v>
      </c>
      <c r="E261">
        <f>'Data Logs'!E262-'Data Logs'!E261</f>
        <v>-1.4541800333876225</v>
      </c>
      <c r="F261">
        <f>'Data Logs'!F262-'Data Logs'!F261</f>
        <v>0.45536910020643973</v>
      </c>
      <c r="G261">
        <f t="shared" si="10"/>
        <v>0.99963990594848329</v>
      </c>
    </row>
    <row r="262" spans="1:7">
      <c r="A262" t="s">
        <v>15</v>
      </c>
      <c r="B262" s="2">
        <v>11</v>
      </c>
      <c r="C262" s="2">
        <v>2001</v>
      </c>
      <c r="D262" s="5">
        <f>'Data Logs'!D263-'Data Logs'!D262</f>
        <v>0.2008881576789463</v>
      </c>
      <c r="E262">
        <f>'Data Logs'!E263-'Data Logs'!E262</f>
        <v>7.453622402703175E-2</v>
      </c>
      <c r="F262">
        <f>'Data Logs'!F263-'Data Logs'!F262</f>
        <v>-0.13833075553073115</v>
      </c>
      <c r="G262">
        <f t="shared" si="10"/>
        <v>0.99645810289339898</v>
      </c>
    </row>
    <row r="263" spans="1:7">
      <c r="A263" t="s">
        <v>15</v>
      </c>
      <c r="B263" s="2">
        <v>11</v>
      </c>
      <c r="C263" s="2">
        <v>2002</v>
      </c>
      <c r="D263" s="5">
        <f>'Data Logs'!D264-'Data Logs'!D263</f>
        <v>0.10253622489606684</v>
      </c>
      <c r="E263">
        <f>'Data Logs'!E264-'Data Logs'!E263</f>
        <v>0.1166244090258246</v>
      </c>
      <c r="F263">
        <f>'Data Logs'!F264-'Data Logs'!F263</f>
        <v>-1.6897672131083397E-2</v>
      </c>
      <c r="G263">
        <f t="shared" si="10"/>
        <v>0.99591350625786834</v>
      </c>
    </row>
    <row r="264" spans="1:7">
      <c r="A264" t="s">
        <v>15</v>
      </c>
      <c r="B264" s="2">
        <v>11</v>
      </c>
      <c r="C264" s="2">
        <v>2003</v>
      </c>
      <c r="D264" s="5">
        <f>'Data Logs'!D265-'Data Logs'!D264</f>
        <v>8.3385764774568827E-2</v>
      </c>
      <c r="E264">
        <f>'Data Logs'!E265-'Data Logs'!E264</f>
        <v>6.4235476857845697E-2</v>
      </c>
      <c r="F264">
        <f>'Data Logs'!F265-'Data Logs'!F264</f>
        <v>-1.7011880393859258E-2</v>
      </c>
      <c r="G264">
        <f t="shared" si="10"/>
        <v>0.99656099643601437</v>
      </c>
    </row>
    <row r="265" spans="1:7">
      <c r="A265" t="s">
        <v>15</v>
      </c>
      <c r="B265" s="2">
        <v>11</v>
      </c>
      <c r="C265" s="2">
        <v>2004</v>
      </c>
      <c r="D265" s="5">
        <f>'Data Logs'!D266-'Data Logs'!D265</f>
        <v>0.1250000745689519</v>
      </c>
      <c r="E265">
        <f>'Data Logs'!E266-'Data Logs'!E265</f>
        <v>0.10498487682026436</v>
      </c>
      <c r="F265">
        <f>'Data Logs'!F266-'Data Logs'!F265</f>
        <v>-7.4175511834464913E-2</v>
      </c>
      <c r="G265">
        <f t="shared" si="10"/>
        <v>-0.18323104729975201</v>
      </c>
    </row>
    <row r="266" spans="1:7">
      <c r="A266" t="s">
        <v>15</v>
      </c>
      <c r="B266" s="2">
        <v>11</v>
      </c>
      <c r="C266" s="2">
        <v>2005</v>
      </c>
      <c r="D266" s="5">
        <f>'Data Logs'!D267-'Data Logs'!D266</f>
        <v>0.1160663936611428</v>
      </c>
      <c r="E266">
        <f>'Data Logs'!E267-'Data Logs'!E266</f>
        <v>0.22807885221205382</v>
      </c>
      <c r="F266">
        <f>'Data Logs'!F267-'Data Logs'!F266</f>
        <v>-2.521479677612426E-2</v>
      </c>
      <c r="G266">
        <f t="shared" si="10"/>
        <v>0.53844242708425016</v>
      </c>
    </row>
    <row r="267" spans="1:7">
      <c r="A267" t="s">
        <v>15</v>
      </c>
      <c r="B267" s="2">
        <v>11</v>
      </c>
      <c r="C267" s="2">
        <v>2006</v>
      </c>
      <c r="D267" s="5">
        <f>'Data Logs'!D268-'Data Logs'!D267</f>
        <v>6.5692654328778133E-2</v>
      </c>
      <c r="E267">
        <f>'Data Logs'!E268-'Data Logs'!E267</f>
        <v>-9.5731971884553957E-3</v>
      </c>
      <c r="F267">
        <f>'Data Logs'!F268-'Data Logs'!F267</f>
        <v>-4.6754595523730735E-2</v>
      </c>
      <c r="G267">
        <f t="shared" si="10"/>
        <v>0.7853997161876517</v>
      </c>
    </row>
    <row r="268" spans="1:7">
      <c r="A268" t="s">
        <v>15</v>
      </c>
      <c r="B268" s="2">
        <v>11</v>
      </c>
      <c r="C268" s="2">
        <v>2007</v>
      </c>
      <c r="D268" s="5">
        <f>'Data Logs'!D269-'Data Logs'!D268</f>
        <v>0.12449682252856675</v>
      </c>
      <c r="E268">
        <f>'Data Logs'!E269-'Data Logs'!E268</f>
        <v>0.13218505492878663</v>
      </c>
      <c r="F268">
        <f>'Data Logs'!F269-'Data Logs'!F268</f>
        <v>-6.595969701858273E-2</v>
      </c>
      <c r="G268">
        <f t="shared" si="10"/>
        <v>0.75601661996683955</v>
      </c>
    </row>
    <row r="269" spans="1:7">
      <c r="A269" t="s">
        <v>15</v>
      </c>
      <c r="B269" s="2">
        <v>11</v>
      </c>
      <c r="C269" s="2">
        <v>2008</v>
      </c>
      <c r="D269" s="5">
        <f>'Data Logs'!D270-'Data Logs'!D269</f>
        <v>8.2509341398324665E-2</v>
      </c>
      <c r="E269">
        <f>'Data Logs'!E270-'Data Logs'!E269</f>
        <v>8.8430719946991587E-2</v>
      </c>
      <c r="F269">
        <f>'Data Logs'!F270-'Data Logs'!F269</f>
        <v>4.788384525573619E-4</v>
      </c>
      <c r="G269">
        <f t="shared" si="10"/>
        <v>0.84239310787245991</v>
      </c>
    </row>
    <row r="270" spans="1:7">
      <c r="A270" t="s">
        <v>15</v>
      </c>
      <c r="B270" s="2">
        <v>11</v>
      </c>
      <c r="C270" s="2">
        <v>2009</v>
      </c>
      <c r="D270" s="5">
        <f>'Data Logs'!D271-'Data Logs'!D270</f>
        <v>-5.8639516589529705E-2</v>
      </c>
      <c r="E270">
        <f>'Data Logs'!E271-'Data Logs'!E270</f>
        <v>-1.9233811495773523E-3</v>
      </c>
      <c r="F270">
        <f>'Data Logs'!F271-'Data Logs'!F270</f>
        <v>0.1113900331866553</v>
      </c>
      <c r="G270">
        <f t="shared" si="10"/>
        <v>0.73450655217085514</v>
      </c>
    </row>
    <row r="271" spans="1:7">
      <c r="A271" t="s">
        <v>15</v>
      </c>
      <c r="B271" s="2">
        <v>11</v>
      </c>
      <c r="C271" s="2">
        <v>2010</v>
      </c>
      <c r="D271" s="5">
        <f>'Data Logs'!D272-'Data Logs'!D271</f>
        <v>4.1277869249899624E-2</v>
      </c>
      <c r="E271">
        <f>'Data Logs'!E272-'Data Logs'!E271</f>
        <v>0.10394288533559859</v>
      </c>
      <c r="F271">
        <f>'Data Logs'!F272-'Data Logs'!F271</f>
        <v>1.5613999700203607E-2</v>
      </c>
      <c r="G271">
        <f t="shared" si="10"/>
        <v>0.94289688530311833</v>
      </c>
    </row>
    <row r="272" spans="1:7">
      <c r="A272" t="s">
        <v>15</v>
      </c>
      <c r="B272" s="2">
        <v>11</v>
      </c>
      <c r="C272" s="2">
        <v>2011</v>
      </c>
      <c r="D272" s="5">
        <f>'Data Logs'!D273-'Data Logs'!D272</f>
        <v>8.4530654706309605E-2</v>
      </c>
      <c r="E272">
        <f>'Data Logs'!E273-'Data Logs'!E272</f>
        <v>1.0730725317799283E-2</v>
      </c>
      <c r="F272">
        <f>'Data Logs'!F273-'Data Logs'!F272</f>
        <v>-3.8715501514690942E-2</v>
      </c>
      <c r="G272">
        <f t="shared" si="10"/>
        <v>0.47075871235101424</v>
      </c>
    </row>
    <row r="273" spans="1:7">
      <c r="A273" t="s">
        <v>15</v>
      </c>
      <c r="B273" s="2">
        <v>11</v>
      </c>
      <c r="C273" s="2">
        <v>2012</v>
      </c>
      <c r="D273" s="5">
        <f>'Data Logs'!D274-'Data Logs'!D273</f>
        <v>0.1051626668617871</v>
      </c>
      <c r="E273">
        <f>'Data Logs'!E274-'Data Logs'!E273</f>
        <v>1.5595205074014018E-2</v>
      </c>
      <c r="F273">
        <f>'Data Logs'!F274-'Data Logs'!F273</f>
        <v>-8.3196569684843347E-2</v>
      </c>
      <c r="G273">
        <f t="shared" si="10"/>
        <v>0.13413292708454072</v>
      </c>
    </row>
    <row r="274" spans="1:7">
      <c r="A274" t="s">
        <v>15</v>
      </c>
      <c r="B274" s="2">
        <v>11</v>
      </c>
      <c r="C274" s="2">
        <v>2013</v>
      </c>
      <c r="D274" s="5">
        <f>'Data Logs'!D275-'Data Logs'!D274</f>
        <v>5.3461611378551765E-2</v>
      </c>
      <c r="E274">
        <f>'Data Logs'!E275-'Data Logs'!E274</f>
        <v>3.8199473094230996E-2</v>
      </c>
      <c r="F274">
        <f>'Data Logs'!F275-'Data Logs'!F274</f>
        <v>-3.0879604514328918E-3</v>
      </c>
      <c r="G274">
        <f t="shared" si="10"/>
        <v>-0.82714053768510198</v>
      </c>
    </row>
    <row r="275" spans="1:7">
      <c r="A275" t="s">
        <v>15</v>
      </c>
      <c r="B275" s="2">
        <v>11</v>
      </c>
      <c r="C275" s="2">
        <v>2014</v>
      </c>
      <c r="D275" s="5">
        <f>'Data Logs'!D276-'Data Logs'!D275</f>
        <v>8.9286215570393068E-2</v>
      </c>
      <c r="E275">
        <f>'Data Logs'!E276-'Data Logs'!E275</f>
        <v>0.40990667776009104</v>
      </c>
      <c r="F275">
        <f>'Data Logs'!F276-'Data Logs'!F275</f>
        <v>-2.875734977316835E-2</v>
      </c>
      <c r="G275">
        <f t="shared" si="10"/>
        <v>0.13915735325746337</v>
      </c>
    </row>
    <row r="276" spans="1:7">
      <c r="A276" t="s">
        <v>15</v>
      </c>
      <c r="B276" s="2">
        <v>11</v>
      </c>
      <c r="C276" s="2">
        <v>2015</v>
      </c>
      <c r="D276" s="5">
        <f>'Data Logs'!D277-'Data Logs'!D276</f>
        <v>0.12702687070266805</v>
      </c>
      <c r="E276">
        <f>'Data Logs'!E277-'Data Logs'!E276</f>
        <v>8.6666193471469199E-2</v>
      </c>
      <c r="F276">
        <f>'Data Logs'!F277-'Data Logs'!F276</f>
        <v>-8.1508880378847515E-2</v>
      </c>
      <c r="G276">
        <f>CORREL(D273:D276,E273:E276)</f>
        <v>-1.7435348847445433E-2</v>
      </c>
    </row>
    <row r="277" spans="1:7">
      <c r="A277" t="s">
        <v>0</v>
      </c>
      <c r="B277" s="2">
        <v>12</v>
      </c>
      <c r="C277" s="2">
        <v>1991</v>
      </c>
      <c r="D277" s="5">
        <f>'Data Logs'!D278-'Data Logs'!D277</f>
        <v>0.10524658465211445</v>
      </c>
      <c r="E277">
        <f>'Data Logs'!E278-'Data Logs'!E277</f>
        <v>0.11617762852499425</v>
      </c>
      <c r="F277">
        <f>'Data Logs'!F278-'Data Logs'!F277</f>
        <v>-2.9911318610572835E-2</v>
      </c>
    </row>
    <row r="278" spans="1:7">
      <c r="A278" t="s">
        <v>0</v>
      </c>
      <c r="B278" s="2">
        <v>12</v>
      </c>
      <c r="C278" s="2">
        <v>1992</v>
      </c>
      <c r="D278" s="5">
        <f>'Data Logs'!D279-'Data Logs'!D278</f>
        <v>0.12081065534431801</v>
      </c>
      <c r="E278">
        <f>'Data Logs'!E279-'Data Logs'!E278</f>
        <v>0.13669701220219466</v>
      </c>
      <c r="F278">
        <f>'Data Logs'!F279-'Data Logs'!F278</f>
        <v>-6.5855102605452132E-3</v>
      </c>
    </row>
    <row r="279" spans="1:7">
      <c r="A279" t="s">
        <v>0</v>
      </c>
      <c r="B279" s="2">
        <v>12</v>
      </c>
      <c r="C279" s="2">
        <v>1993</v>
      </c>
      <c r="D279" s="5">
        <f>'Data Logs'!D280-'Data Logs'!D279</f>
        <v>0.13738976778912715</v>
      </c>
      <c r="E279">
        <f>'Data Logs'!E280-'Data Logs'!E279</f>
        <v>0.13411371555817198</v>
      </c>
      <c r="F279">
        <f>'Data Logs'!F280-'Data Logs'!F279</f>
        <v>-5.5298644854752332E-2</v>
      </c>
    </row>
    <row r="280" spans="1:7">
      <c r="A280" t="s">
        <v>0</v>
      </c>
      <c r="B280" s="2">
        <v>12</v>
      </c>
      <c r="C280" s="2">
        <v>1994</v>
      </c>
      <c r="D280" s="5">
        <f>'Data Logs'!D281-'Data Logs'!D280</f>
        <v>-3.6506766310399286E-2</v>
      </c>
      <c r="E280">
        <f>'Data Logs'!E281-'Data Logs'!E280</f>
        <v>-6.0130103882851671E-2</v>
      </c>
      <c r="F280">
        <f>'Data Logs'!F281-'Data Logs'!F280</f>
        <v>3.4044996695461016E-2</v>
      </c>
      <c r="G280">
        <f>CORREL(D277:D280,E277:E280)</f>
        <v>0.99434507382328574</v>
      </c>
    </row>
    <row r="281" spans="1:7">
      <c r="A281" t="s">
        <v>0</v>
      </c>
      <c r="B281" s="2">
        <v>12</v>
      </c>
      <c r="C281" s="2">
        <v>1995</v>
      </c>
      <c r="D281" s="5">
        <f>'Data Logs'!D282-'Data Logs'!D281</f>
        <v>9.1220629000222431E-2</v>
      </c>
      <c r="E281">
        <f>'Data Logs'!E282-'Data Logs'!E281</f>
        <v>0.14089290515772035</v>
      </c>
      <c r="F281">
        <f>'Data Logs'!F282-'Data Logs'!F281</f>
        <v>-9.2135420448302696E-3</v>
      </c>
      <c r="G281">
        <f t="shared" ref="G281:G300" si="11">CORREL(D278:D281,E278:E281)</f>
        <v>0.96298006285503979</v>
      </c>
    </row>
    <row r="282" spans="1:7">
      <c r="A282" t="s">
        <v>0</v>
      </c>
      <c r="B282" s="2">
        <v>12</v>
      </c>
      <c r="C282" s="2">
        <v>1996</v>
      </c>
      <c r="D282" s="5">
        <f>'Data Logs'!D283-'Data Logs'!D282</f>
        <v>0.14220538259994342</v>
      </c>
      <c r="E282">
        <f>'Data Logs'!E283-'Data Logs'!E282</f>
        <v>0.16626540512536891</v>
      </c>
      <c r="F282">
        <f>'Data Logs'!F283-'Data Logs'!F282</f>
        <v>-4.4050340587311609E-2</v>
      </c>
      <c r="G282">
        <f t="shared" si="11"/>
        <v>0.96720376184639723</v>
      </c>
    </row>
    <row r="283" spans="1:7">
      <c r="A283" t="s">
        <v>0</v>
      </c>
      <c r="B283" s="2">
        <v>12</v>
      </c>
      <c r="C283" s="2">
        <v>1997</v>
      </c>
      <c r="D283" s="5">
        <f>'Data Logs'!D284-'Data Logs'!D283</f>
        <v>5.5765495100470019E-2</v>
      </c>
      <c r="E283">
        <f>'Data Logs'!E284-'Data Logs'!E283</f>
        <v>-1.7380968020606957E-2</v>
      </c>
      <c r="F283">
        <f>'Data Logs'!F284-'Data Logs'!F283</f>
        <v>-1.3301797715112862E-2</v>
      </c>
      <c r="G283">
        <f t="shared" si="11"/>
        <v>0.91001588203725092</v>
      </c>
    </row>
    <row r="284" spans="1:7">
      <c r="A284" t="s">
        <v>0</v>
      </c>
      <c r="B284" s="2">
        <v>12</v>
      </c>
      <c r="C284" s="2">
        <v>1998</v>
      </c>
      <c r="D284" s="5">
        <f>'Data Logs'!D285-'Data Logs'!D284</f>
        <v>6.6467922042054539E-2</v>
      </c>
      <c r="E284">
        <f>'Data Logs'!E285-'Data Logs'!E284</f>
        <v>1.413565511253978E-2</v>
      </c>
      <c r="F284">
        <f>'Data Logs'!F285-'Data Logs'!F284</f>
        <v>-1.2323884599949153E-2</v>
      </c>
      <c r="G284" s="2">
        <f t="shared" si="11"/>
        <v>0.89728011238151728</v>
      </c>
    </row>
    <row r="285" spans="1:7">
      <c r="A285" t="s">
        <v>0</v>
      </c>
      <c r="B285" s="2">
        <v>12</v>
      </c>
      <c r="C285" s="2">
        <v>1999</v>
      </c>
      <c r="D285" s="5">
        <f>'Data Logs'!D286-'Data Logs'!D285</f>
        <v>8.6593470139625595E-2</v>
      </c>
      <c r="E285">
        <f>'Data Logs'!E286-'Data Logs'!E285</f>
        <v>8.3380617403555846E-2</v>
      </c>
      <c r="F285">
        <f>'Data Logs'!F286-'Data Logs'!F285</f>
        <v>-4.5622456399635247E-2</v>
      </c>
      <c r="G285">
        <f t="shared" si="11"/>
        <v>0.97909725430026284</v>
      </c>
    </row>
    <row r="286" spans="1:7">
      <c r="A286" t="s">
        <v>0</v>
      </c>
      <c r="B286" s="2">
        <v>12</v>
      </c>
      <c r="C286" s="2">
        <v>2000</v>
      </c>
      <c r="D286" s="5">
        <f>'Data Logs'!D287-'Data Logs'!D286</f>
        <v>8.2844698369456182E-2</v>
      </c>
      <c r="E286">
        <f>'Data Logs'!E287-'Data Logs'!E286</f>
        <v>-1.2741042251903423E-2</v>
      </c>
      <c r="F286">
        <f>'Data Logs'!F287-'Data Logs'!F286</f>
        <v>-6.7957907760288983E-2</v>
      </c>
      <c r="G286">
        <f t="shared" si="11"/>
        <v>0.60831461175168544</v>
      </c>
    </row>
    <row r="287" spans="1:7">
      <c r="A287" t="s">
        <v>0</v>
      </c>
      <c r="B287" s="2">
        <v>12</v>
      </c>
      <c r="C287" s="2">
        <v>2001</v>
      </c>
      <c r="D287" s="5">
        <f>'Data Logs'!D288-'Data Logs'!D287</f>
        <v>-2.7279829431425355</v>
      </c>
      <c r="E287">
        <f>'Data Logs'!E288-'Data Logs'!E287</f>
        <v>-2.5815299681350403</v>
      </c>
      <c r="F287">
        <f>'Data Logs'!F288-'Data Logs'!F287</f>
        <v>0.36077282059823457</v>
      </c>
      <c r="G287">
        <f t="shared" si="11"/>
        <v>0.99957918196647666</v>
      </c>
    </row>
    <row r="288" spans="1:7">
      <c r="A288" t="s">
        <v>0</v>
      </c>
      <c r="B288" s="2">
        <v>12</v>
      </c>
      <c r="C288" s="2">
        <v>2002</v>
      </c>
      <c r="D288" s="5">
        <f>'Data Logs'!D289-'Data Logs'!D288</f>
        <v>6.2171410205102973E-3</v>
      </c>
      <c r="E288">
        <f>'Data Logs'!E289-'Data Logs'!E288</f>
        <v>-1.6503475004665091E-2</v>
      </c>
      <c r="F288">
        <f>'Data Logs'!F289-'Data Logs'!F288</f>
        <v>4.8579595840260836E-2</v>
      </c>
      <c r="G288">
        <f t="shared" si="11"/>
        <v>0.99954715368832681</v>
      </c>
    </row>
    <row r="289" spans="1:7">
      <c r="A289" t="s">
        <v>0</v>
      </c>
      <c r="B289" s="2">
        <v>12</v>
      </c>
      <c r="C289" s="2">
        <v>2003</v>
      </c>
      <c r="D289" s="5">
        <f>'Data Logs'!D290-'Data Logs'!D289</f>
        <v>0.10833582282148058</v>
      </c>
      <c r="E289">
        <f>'Data Logs'!E290-'Data Logs'!E289</f>
        <v>2.4990361705324204E-2</v>
      </c>
      <c r="F289">
        <f>'Data Logs'!F290-'Data Logs'!F289</f>
        <v>-1.7011103123065752E-3</v>
      </c>
      <c r="G289">
        <f t="shared" si="11"/>
        <v>0.99975050931990606</v>
      </c>
    </row>
    <row r="290" spans="1:7">
      <c r="A290" t="s">
        <v>0</v>
      </c>
      <c r="B290" s="2">
        <v>12</v>
      </c>
      <c r="C290" s="2">
        <v>2004</v>
      </c>
      <c r="D290" s="5">
        <f>'Data Logs'!D291-'Data Logs'!D290</f>
        <v>2.5135973271542156E-2</v>
      </c>
      <c r="E290">
        <f>'Data Logs'!E291-'Data Logs'!E290</f>
        <v>0.16124567134687595</v>
      </c>
      <c r="F290">
        <f>'Data Logs'!F291-'Data Logs'!F290</f>
        <v>7.394198771891336E-2</v>
      </c>
      <c r="G290">
        <f t="shared" si="11"/>
        <v>0.99761116568930874</v>
      </c>
    </row>
    <row r="291" spans="1:7">
      <c r="A291" t="s">
        <v>0</v>
      </c>
      <c r="B291" s="2">
        <v>12</v>
      </c>
      <c r="C291" s="2">
        <v>2005</v>
      </c>
      <c r="D291" s="5">
        <f>'Data Logs'!D292-'Data Logs'!D291</f>
        <v>-2.1293099199912291E-2</v>
      </c>
      <c r="E291">
        <f>'Data Logs'!E292-'Data Logs'!E291</f>
        <v>9.3860230670294698E-2</v>
      </c>
      <c r="F291">
        <f>'Data Logs'!F292-'Data Logs'!F291</f>
        <v>0.1028851906797863</v>
      </c>
      <c r="G291">
        <f t="shared" si="11"/>
        <v>-0.23994691826286108</v>
      </c>
    </row>
    <row r="292" spans="1:7">
      <c r="A292" t="s">
        <v>0</v>
      </c>
      <c r="B292" s="2">
        <v>12</v>
      </c>
      <c r="C292" s="2">
        <v>2006</v>
      </c>
      <c r="D292" s="5">
        <f>'Data Logs'!D293-'Data Logs'!D292</f>
        <v>0.14310084364067421</v>
      </c>
      <c r="E292">
        <f>'Data Logs'!E293-'Data Logs'!E292</f>
        <v>0.19594463813710306</v>
      </c>
      <c r="F292">
        <f>'Data Logs'!F293-'Data Logs'!F292</f>
        <v>-9.2602522468546944E-2</v>
      </c>
      <c r="G292">
        <f t="shared" si="11"/>
        <v>0.14164079758056702</v>
      </c>
    </row>
    <row r="293" spans="1:7">
      <c r="A293" t="s">
        <v>0</v>
      </c>
      <c r="B293" s="2">
        <v>12</v>
      </c>
      <c r="C293" s="2">
        <v>2007</v>
      </c>
      <c r="D293" s="5">
        <f>'Data Logs'!D294-'Data Logs'!D293</f>
        <v>-3.7250356412698693E-2</v>
      </c>
      <c r="E293">
        <f>'Data Logs'!E294-'Data Logs'!E293</f>
        <v>0.16168973824825983</v>
      </c>
      <c r="F293">
        <f>'Data Logs'!F294-'Data Logs'!F293</f>
        <v>9.4903514247191012E-3</v>
      </c>
      <c r="G293">
        <f t="shared" si="11"/>
        <v>0.69491080925408266</v>
      </c>
    </row>
    <row r="294" spans="1:7">
      <c r="A294" t="s">
        <v>0</v>
      </c>
      <c r="B294" s="2">
        <v>12</v>
      </c>
      <c r="C294" s="2">
        <v>2008</v>
      </c>
      <c r="D294" s="5">
        <f>'Data Logs'!D295-'Data Logs'!D294</f>
        <v>9.4839579257065765E-2</v>
      </c>
      <c r="E294">
        <f>'Data Logs'!E295-'Data Logs'!E294</f>
        <v>0.13133039803291169</v>
      </c>
      <c r="F294">
        <f>'Data Logs'!F295-'Data Logs'!F294</f>
        <v>-7.0063482455939408E-2</v>
      </c>
      <c r="G294">
        <f t="shared" si="11"/>
        <v>0.55128828886097825</v>
      </c>
    </row>
    <row r="295" spans="1:7">
      <c r="A295" t="s">
        <v>0</v>
      </c>
      <c r="B295" s="2">
        <v>12</v>
      </c>
      <c r="C295" s="2">
        <v>2009</v>
      </c>
      <c r="D295" s="5">
        <f>'Data Logs'!D296-'Data Logs'!D295</f>
        <v>0.10420922556258105</v>
      </c>
      <c r="E295">
        <f>'Data Logs'!E296-'Data Logs'!E295</f>
        <v>0.10129091540029123</v>
      </c>
      <c r="F295">
        <f>'Data Logs'!F296-'Data Logs'!F295</f>
        <v>-8.9705576772461271E-2</v>
      </c>
      <c r="G295">
        <f t="shared" si="11"/>
        <v>3.7110994316634119E-3</v>
      </c>
    </row>
    <row r="296" spans="1:7">
      <c r="A296" t="s">
        <v>0</v>
      </c>
      <c r="B296" s="2">
        <v>12</v>
      </c>
      <c r="C296" s="2">
        <v>2010</v>
      </c>
      <c r="D296" s="5">
        <f>'Data Logs'!D297-'Data Logs'!D296</f>
        <v>7.9793899084776854E-3</v>
      </c>
      <c r="E296">
        <f>'Data Logs'!E297-'Data Logs'!E296</f>
        <v>-8.3650582805379514E-2</v>
      </c>
      <c r="F296">
        <f>'Data Logs'!F297-'Data Logs'!F296</f>
        <v>-4.3420307889319609E-2</v>
      </c>
      <c r="G296">
        <f t="shared" si="11"/>
        <v>0.13813217903555425</v>
      </c>
    </row>
    <row r="297" spans="1:7">
      <c r="A297" t="s">
        <v>0</v>
      </c>
      <c r="B297" s="2">
        <v>12</v>
      </c>
      <c r="C297" s="2">
        <v>2011</v>
      </c>
      <c r="D297" s="5">
        <f>'Data Logs'!D298-'Data Logs'!D297</f>
        <v>0.10170728692148856</v>
      </c>
      <c r="E297">
        <f>'Data Logs'!E298-'Data Logs'!E297</f>
        <v>0.13109907943390198</v>
      </c>
      <c r="F297">
        <f>'Data Logs'!F298-'Data Logs'!F297</f>
        <v>-4.5142867893618543E-2</v>
      </c>
      <c r="G297">
        <f t="shared" si="11"/>
        <v>0.97872302270975797</v>
      </c>
    </row>
    <row r="298" spans="1:7">
      <c r="A298" t="s">
        <v>0</v>
      </c>
      <c r="B298" s="2">
        <v>12</v>
      </c>
      <c r="C298" s="2">
        <v>2012</v>
      </c>
      <c r="D298" s="5">
        <f>'Data Logs'!D299-'Data Logs'!D298</f>
        <v>6.3006520520968223E-2</v>
      </c>
      <c r="E298">
        <f>'Data Logs'!E299-'Data Logs'!E298</f>
        <v>-1.9793449328737722E-3</v>
      </c>
      <c r="F298">
        <f>'Data Logs'!F299-'Data Logs'!F298</f>
        <v>-3.0014986298819935E-2</v>
      </c>
      <c r="G298">
        <f t="shared" si="11"/>
        <v>0.97415149084881691</v>
      </c>
    </row>
    <row r="299" spans="1:7">
      <c r="A299" t="s">
        <v>0</v>
      </c>
      <c r="B299" s="2">
        <v>12</v>
      </c>
      <c r="C299" s="2">
        <v>2013</v>
      </c>
      <c r="D299" s="5">
        <f>'Data Logs'!D300-'Data Logs'!D299</f>
        <v>2.7248931854462199E-2</v>
      </c>
      <c r="E299">
        <f>'Data Logs'!E300-'Data Logs'!E299</f>
        <v>5.3923757130114325E-2</v>
      </c>
      <c r="F299">
        <f>'Data Logs'!F300-'Data Logs'!F299</f>
        <v>1.4285842592958176E-3</v>
      </c>
      <c r="G299">
        <f t="shared" si="11"/>
        <v>0.80482629975966946</v>
      </c>
    </row>
    <row r="300" spans="1:7">
      <c r="A300" t="s">
        <v>0</v>
      </c>
      <c r="B300" s="2">
        <v>12</v>
      </c>
      <c r="C300" s="2">
        <v>2014</v>
      </c>
      <c r="D300" s="5">
        <f>'Data Logs'!D301-'Data Logs'!D300</f>
        <v>4.5876721949149157E-2</v>
      </c>
      <c r="E300">
        <f>'Data Logs'!E301-'Data Logs'!E300</f>
        <v>2.7385822440123775E-2</v>
      </c>
      <c r="F300">
        <f>'Data Logs'!F301-'Data Logs'!F300</f>
        <v>1.0878314859234628E-2</v>
      </c>
      <c r="G300">
        <f t="shared" si="11"/>
        <v>0.62988559381895215</v>
      </c>
    </row>
    <row r="301" spans="1:7">
      <c r="A301" t="s">
        <v>0</v>
      </c>
      <c r="B301" s="2">
        <v>12</v>
      </c>
      <c r="C301" s="2">
        <v>2015</v>
      </c>
      <c r="D301" s="5">
        <f>'Data Logs'!D302-'Data Logs'!D301</f>
        <v>7.4774650541193921E-2</v>
      </c>
      <c r="E301">
        <f>'Data Logs'!E302-'Data Logs'!E301</f>
        <v>0.16218666835757389</v>
      </c>
      <c r="F301">
        <f>'Data Logs'!F302-'Data Logs'!F301</f>
        <v>1.6605507836645828E-2</v>
      </c>
      <c r="G301">
        <f>CORREL(D298:D301,E298:E301)</f>
        <v>0.44800872894748484</v>
      </c>
    </row>
    <row r="302" spans="1:7">
      <c r="A302" t="s">
        <v>9</v>
      </c>
      <c r="B302" s="2">
        <v>13</v>
      </c>
      <c r="C302" s="2">
        <v>1991</v>
      </c>
      <c r="D302" s="5">
        <f>'Data Logs'!D303-'Data Logs'!D302</f>
        <v>9.7670282756851634E-2</v>
      </c>
      <c r="E302">
        <f>'Data Logs'!E303-'Data Logs'!E302</f>
        <v>0.12584217627942706</v>
      </c>
      <c r="F302">
        <f>'Data Logs'!F303-'Data Logs'!F302</f>
        <v>-1.7110929885406634E-3</v>
      </c>
    </row>
    <row r="303" spans="1:7">
      <c r="A303" t="s">
        <v>9</v>
      </c>
      <c r="B303" s="2">
        <v>13</v>
      </c>
      <c r="C303" s="2">
        <v>1992</v>
      </c>
      <c r="D303" s="5">
        <f>'Data Logs'!D304-'Data Logs'!D303</f>
        <v>0.11419236752565354</v>
      </c>
      <c r="E303">
        <f>'Data Logs'!E304-'Data Logs'!E303</f>
        <v>6.9861984140807465E-2</v>
      </c>
      <c r="F303">
        <f>'Data Logs'!F304-'Data Logs'!F303</f>
        <v>-1.3286822464928072E-2</v>
      </c>
    </row>
    <row r="304" spans="1:7">
      <c r="A304" t="s">
        <v>9</v>
      </c>
      <c r="B304" s="2">
        <v>13</v>
      </c>
      <c r="C304" s="2">
        <v>1993</v>
      </c>
      <c r="D304" s="5">
        <f>'Data Logs'!D305-'Data Logs'!D304</f>
        <v>0.12413719284243641</v>
      </c>
      <c r="E304">
        <f>'Data Logs'!E305-'Data Logs'!E304</f>
        <v>0.10751143437662947</v>
      </c>
      <c r="F304">
        <f>'Data Logs'!F305-'Data Logs'!F304</f>
        <v>-1.1784032640304254E-2</v>
      </c>
    </row>
    <row r="305" spans="1:7">
      <c r="A305" t="s">
        <v>9</v>
      </c>
      <c r="B305" s="2">
        <v>13</v>
      </c>
      <c r="C305" s="2">
        <v>1994</v>
      </c>
      <c r="D305" s="5">
        <f>'Data Logs'!D306-'Data Logs'!D305</f>
        <v>0.11637901812462914</v>
      </c>
      <c r="E305">
        <f>'Data Logs'!E306-'Data Logs'!E305</f>
        <v>0.10409889613111645</v>
      </c>
      <c r="F305">
        <f>'Data Logs'!F306-'Data Logs'!F305</f>
        <v>-3.4860745014984929E-2</v>
      </c>
      <c r="G305">
        <f>CORREL(D302:D305,E302:E305)</f>
        <v>-0.42986856106335047</v>
      </c>
    </row>
    <row r="306" spans="1:7">
      <c r="A306" t="s">
        <v>9</v>
      </c>
      <c r="B306" s="2">
        <v>13</v>
      </c>
      <c r="C306" s="2">
        <v>1995</v>
      </c>
      <c r="D306" s="5">
        <f>'Data Logs'!D307-'Data Logs'!D306</f>
        <v>4.9238973967923982E-2</v>
      </c>
      <c r="E306">
        <f>'Data Logs'!E307-'Data Logs'!E306</f>
        <v>-0.13603199924472875</v>
      </c>
      <c r="F306">
        <f>'Data Logs'!F307-'Data Logs'!F306</f>
        <v>-7.7799368727858642E-2</v>
      </c>
      <c r="G306">
        <f t="shared" ref="G306:G325" si="12">CORREL(D303:D306,E303:E306)</f>
        <v>0.99484320901052814</v>
      </c>
    </row>
    <row r="307" spans="1:7">
      <c r="A307" t="s">
        <v>9</v>
      </c>
      <c r="B307" s="2">
        <v>13</v>
      </c>
      <c r="C307" s="2">
        <v>1996</v>
      </c>
      <c r="D307" s="5">
        <f>'Data Logs'!D308-'Data Logs'!D307</f>
        <v>8.2387051297050817E-2</v>
      </c>
      <c r="E307">
        <f>'Data Logs'!E308-'Data Logs'!E307</f>
        <v>0.15114605684321702</v>
      </c>
      <c r="F307">
        <f>'Data Logs'!F308-'Data Logs'!F307</f>
        <v>-1.215888360467865E-2</v>
      </c>
      <c r="G307">
        <f t="shared" si="12"/>
        <v>0.75370803818097365</v>
      </c>
    </row>
    <row r="308" spans="1:7">
      <c r="A308" t="s">
        <v>9</v>
      </c>
      <c r="B308" s="2">
        <v>13</v>
      </c>
      <c r="C308" s="2">
        <v>1997</v>
      </c>
      <c r="D308" s="5">
        <f>'Data Logs'!D309-'Data Logs'!D308</f>
        <v>0.11510940748024012</v>
      </c>
      <c r="E308">
        <f>'Data Logs'!E309-'Data Logs'!E308</f>
        <v>0.23238932628206044</v>
      </c>
      <c r="F308">
        <f>'Data Logs'!F309-'Data Logs'!F308</f>
        <v>-7.5013469901543672E-3</v>
      </c>
      <c r="G308">
        <f t="shared" si="12"/>
        <v>0.8391274471292548</v>
      </c>
    </row>
    <row r="309" spans="1:7">
      <c r="A309" t="s">
        <v>9</v>
      </c>
      <c r="B309" s="2">
        <v>13</v>
      </c>
      <c r="C309" s="2">
        <v>1998</v>
      </c>
      <c r="D309" s="5">
        <f>'Data Logs'!D310-'Data Logs'!D309</f>
        <v>4.5143765775261357E-2</v>
      </c>
      <c r="E309">
        <f>'Data Logs'!E310-'Data Logs'!E309</f>
        <v>6.7541670269527287E-2</v>
      </c>
      <c r="F309">
        <f>'Data Logs'!F310-'Data Logs'!F309</f>
        <v>-1.9076757769902031E-2</v>
      </c>
      <c r="G309" s="2">
        <f t="shared" si="12"/>
        <v>0.81026733612935986</v>
      </c>
    </row>
    <row r="310" spans="1:7">
      <c r="A310" t="s">
        <v>9</v>
      </c>
      <c r="B310" s="2">
        <v>13</v>
      </c>
      <c r="C310" s="2">
        <v>1999</v>
      </c>
      <c r="D310" s="5">
        <f>'Data Logs'!D311-'Data Logs'!D310</f>
        <v>-1.5176154674279019E-3</v>
      </c>
      <c r="E310">
        <f>'Data Logs'!E311-'Data Logs'!E310</f>
        <v>-6.3157425736648065E-2</v>
      </c>
      <c r="F310">
        <f>'Data Logs'!F311-'Data Logs'!F310</f>
        <v>1.1364495162633048E-2</v>
      </c>
      <c r="G310">
        <f t="shared" si="12"/>
        <v>0.99890124451650342</v>
      </c>
    </row>
    <row r="311" spans="1:7">
      <c r="A311" t="s">
        <v>9</v>
      </c>
      <c r="B311" s="2">
        <v>13</v>
      </c>
      <c r="C311" s="2">
        <v>2000</v>
      </c>
      <c r="D311" s="5">
        <f>'Data Logs'!D312-'Data Logs'!D311</f>
        <v>6.5704038230492756E-2</v>
      </c>
      <c r="E311">
        <f>'Data Logs'!E312-'Data Logs'!E311</f>
        <v>5.2738197701689415E-2</v>
      </c>
      <c r="F311">
        <f>'Data Logs'!F312-'Data Logs'!F311</f>
        <v>-2.3244578270391614E-2</v>
      </c>
      <c r="G311">
        <f t="shared" si="12"/>
        <v>0.97006704977593461</v>
      </c>
    </row>
    <row r="312" spans="1:7">
      <c r="A312" t="s">
        <v>9</v>
      </c>
      <c r="B312" s="2">
        <v>13</v>
      </c>
      <c r="C312" s="2">
        <v>2001</v>
      </c>
      <c r="D312" s="5">
        <f>'Data Logs'!D313-'Data Logs'!D312</f>
        <v>5.1524372928621887E-2</v>
      </c>
      <c r="E312">
        <f>'Data Logs'!E313-'Data Logs'!E312</f>
        <v>4.9630093853743062E-3</v>
      </c>
      <c r="F312">
        <f>'Data Logs'!F313-'Data Logs'!F312</f>
        <v>-2.5329034760481761E-3</v>
      </c>
      <c r="G312">
        <f t="shared" si="12"/>
        <v>0.84977359014650211</v>
      </c>
    </row>
    <row r="313" spans="1:7">
      <c r="A313" t="s">
        <v>9</v>
      </c>
      <c r="B313" s="2">
        <v>13</v>
      </c>
      <c r="C313" s="2">
        <v>2002</v>
      </c>
      <c r="D313" s="5">
        <f>'Data Logs'!D314-'Data Logs'!D313</f>
        <v>2.6656839538545078</v>
      </c>
      <c r="E313">
        <f>'Data Logs'!E314-'Data Logs'!E313</f>
        <v>1.7585423200576358</v>
      </c>
      <c r="F313">
        <f>'Data Logs'!F314-'Data Logs'!F313</f>
        <v>0.38310994463334413</v>
      </c>
      <c r="G313">
        <f t="shared" si="12"/>
        <v>0.99946051007003467</v>
      </c>
    </row>
    <row r="314" spans="1:7">
      <c r="A314" t="s">
        <v>9</v>
      </c>
      <c r="B314" s="2">
        <v>13</v>
      </c>
      <c r="C314" s="2">
        <v>2003</v>
      </c>
      <c r="D314" s="5">
        <f>'Data Logs'!D315-'Data Logs'!D314</f>
        <v>0.18133573475848408</v>
      </c>
      <c r="E314">
        <f>'Data Logs'!E315-'Data Logs'!E314</f>
        <v>3.297086198829291E-2</v>
      </c>
      <c r="F314">
        <f>'Data Logs'!F315-'Data Logs'!F314</f>
        <v>-8.779468744305241E-2</v>
      </c>
      <c r="G314">
        <f t="shared" si="12"/>
        <v>0.99892098148055963</v>
      </c>
    </row>
    <row r="315" spans="1:7">
      <c r="A315" t="s">
        <v>9</v>
      </c>
      <c r="B315" s="2">
        <v>13</v>
      </c>
      <c r="C315" s="2">
        <v>2004</v>
      </c>
      <c r="D315" s="5">
        <f>'Data Logs'!D316-'Data Logs'!D315</f>
        <v>0.14815282581582068</v>
      </c>
      <c r="E315">
        <f>'Data Logs'!E316-'Data Logs'!E315</f>
        <v>4.3298936433476598E-2</v>
      </c>
      <c r="F315">
        <f>'Data Logs'!F316-'Data Logs'!F315</f>
        <v>-9.1512855741994414E-2</v>
      </c>
      <c r="G315">
        <f t="shared" si="12"/>
        <v>0.99959232567000333</v>
      </c>
    </row>
    <row r="316" spans="1:7">
      <c r="A316" t="s">
        <v>9</v>
      </c>
      <c r="B316" s="2">
        <v>13</v>
      </c>
      <c r="C316" s="2">
        <v>2005</v>
      </c>
      <c r="D316" s="5">
        <f>'Data Logs'!D317-'Data Logs'!D316</f>
        <v>0.19591371746616204</v>
      </c>
      <c r="E316">
        <f>'Data Logs'!E317-'Data Logs'!E316</f>
        <v>7.9260836664648338E-2</v>
      </c>
      <c r="F316">
        <f>'Data Logs'!F317-'Data Logs'!F316</f>
        <v>-6.6128976488247559E-2</v>
      </c>
      <c r="G316">
        <f t="shared" si="12"/>
        <v>0.99981533740656403</v>
      </c>
    </row>
    <row r="317" spans="1:7">
      <c r="A317" t="s">
        <v>9</v>
      </c>
      <c r="B317" s="2">
        <v>13</v>
      </c>
      <c r="C317" s="2">
        <v>2006</v>
      </c>
      <c r="D317" s="5">
        <f>'Data Logs'!D318-'Data Logs'!D317</f>
        <v>4.5180071421835777E-2</v>
      </c>
      <c r="E317">
        <f>'Data Logs'!E318-'Data Logs'!E317</f>
        <v>0.12088754343306718</v>
      </c>
      <c r="F317">
        <f>'Data Logs'!F318-'Data Logs'!F317</f>
        <v>4.2298096554115538E-2</v>
      </c>
      <c r="G317">
        <f t="shared" si="12"/>
        <v>-0.74456512183406776</v>
      </c>
    </row>
    <row r="318" spans="1:7">
      <c r="A318" t="s">
        <v>9</v>
      </c>
      <c r="B318" s="2">
        <v>13</v>
      </c>
      <c r="C318" s="2">
        <v>2007</v>
      </c>
      <c r="D318" s="5">
        <f>'Data Logs'!D319-'Data Logs'!D318</f>
        <v>-0.42769917586490536</v>
      </c>
      <c r="E318">
        <f>'Data Logs'!E319-'Data Logs'!E318</f>
        <v>0.21873000206309356</v>
      </c>
      <c r="F318">
        <f>'Data Logs'!F319-'Data Logs'!F318</f>
        <v>0.38334852639500383</v>
      </c>
      <c r="G318">
        <f t="shared" si="12"/>
        <v>-0.95032500578161638</v>
      </c>
    </row>
    <row r="319" spans="1:7">
      <c r="A319" t="s">
        <v>9</v>
      </c>
      <c r="B319" s="2">
        <v>13</v>
      </c>
      <c r="C319" s="2">
        <v>2008</v>
      </c>
      <c r="D319" s="5">
        <f>'Data Logs'!D320-'Data Logs'!D319</f>
        <v>0.14484754934840538</v>
      </c>
      <c r="E319">
        <f>'Data Logs'!E320-'Data Logs'!E319</f>
        <v>0.17703021590322621</v>
      </c>
      <c r="F319">
        <f>'Data Logs'!F320-'Data Logs'!F319</f>
        <v>-0.10775445824699936</v>
      </c>
      <c r="G319">
        <f t="shared" si="12"/>
        <v>-0.77515734612481557</v>
      </c>
    </row>
    <row r="320" spans="1:7">
      <c r="A320" t="s">
        <v>9</v>
      </c>
      <c r="B320" s="2">
        <v>13</v>
      </c>
      <c r="C320" s="2">
        <v>2009</v>
      </c>
      <c r="D320" s="5">
        <f>'Data Logs'!D321-'Data Logs'!D320</f>
        <v>0.18999748498790581</v>
      </c>
      <c r="E320">
        <f>'Data Logs'!E321-'Data Logs'!E320</f>
        <v>0.11218884357167624</v>
      </c>
      <c r="F320">
        <f>'Data Logs'!F321-'Data Logs'!F320</f>
        <v>-0.13877981463610478</v>
      </c>
      <c r="G320">
        <f t="shared" si="12"/>
        <v>-0.78912920283086974</v>
      </c>
    </row>
    <row r="321" spans="1:7">
      <c r="A321" t="s">
        <v>9</v>
      </c>
      <c r="B321" s="2">
        <v>13</v>
      </c>
      <c r="C321" s="2">
        <v>2010</v>
      </c>
      <c r="D321" s="5">
        <f>'Data Logs'!D322-'Data Logs'!D321</f>
        <v>4.3712039141880155E-2</v>
      </c>
      <c r="E321">
        <f>'Data Logs'!E322-'Data Logs'!E321</f>
        <v>0.42675437366790092</v>
      </c>
      <c r="F321">
        <f>'Data Logs'!F322-'Data Logs'!F321</f>
        <v>1.9110678441247586E-4</v>
      </c>
      <c r="G321">
        <f t="shared" si="12"/>
        <v>-0.1422252316485996</v>
      </c>
    </row>
    <row r="322" spans="1:7">
      <c r="A322" t="s">
        <v>9</v>
      </c>
      <c r="B322" s="2">
        <v>13</v>
      </c>
      <c r="C322" s="2">
        <v>2011</v>
      </c>
      <c r="D322" s="5">
        <f>'Data Logs'!D323-'Data Logs'!D322</f>
        <v>0.14342494237585512</v>
      </c>
      <c r="E322">
        <f>'Data Logs'!E323-'Data Logs'!E322</f>
        <v>0.13649528546864786</v>
      </c>
      <c r="F322">
        <f>'Data Logs'!F323-'Data Logs'!F322</f>
        <v>-9.1929405069467229E-2</v>
      </c>
      <c r="G322">
        <f t="shared" si="12"/>
        <v>-0.97028135798686166</v>
      </c>
    </row>
    <row r="323" spans="1:7">
      <c r="A323" t="s">
        <v>9</v>
      </c>
      <c r="B323" s="2">
        <v>13</v>
      </c>
      <c r="C323" s="2">
        <v>2012</v>
      </c>
      <c r="D323" s="5">
        <f>'Data Logs'!D324-'Data Logs'!D323</f>
        <v>0.16536326143176439</v>
      </c>
      <c r="E323">
        <f>'Data Logs'!E324-'Data Logs'!E323</f>
        <v>0.19440889401646899</v>
      </c>
      <c r="F323">
        <f>'Data Logs'!F324-'Data Logs'!F323</f>
        <v>-7.8089094821158334E-2</v>
      </c>
      <c r="G323">
        <f t="shared" si="12"/>
        <v>-0.94986458281466968</v>
      </c>
    </row>
    <row r="324" spans="1:7">
      <c r="A324" t="s">
        <v>9</v>
      </c>
      <c r="B324" s="2">
        <v>13</v>
      </c>
      <c r="C324" s="2">
        <v>2013</v>
      </c>
      <c r="D324" s="5">
        <f>'Data Logs'!D325-'Data Logs'!D324</f>
        <v>5.8299266351056644E-2</v>
      </c>
      <c r="E324">
        <f>'Data Logs'!E325-'Data Logs'!E324</f>
        <v>-4.7797389997054296E-2</v>
      </c>
      <c r="F324">
        <f>'Data Logs'!F325-'Data Logs'!F324</f>
        <v>-5.9531232668428302E-2</v>
      </c>
      <c r="G324">
        <f t="shared" si="12"/>
        <v>-0.14914559675826056</v>
      </c>
    </row>
    <row r="325" spans="1:7">
      <c r="A325" t="s">
        <v>9</v>
      </c>
      <c r="B325" s="2">
        <v>13</v>
      </c>
      <c r="C325" s="2">
        <v>2014</v>
      </c>
      <c r="D325" s="5">
        <f>'Data Logs'!D326-'Data Logs'!D325</f>
        <v>2.3014763775709213E-2</v>
      </c>
      <c r="E325">
        <f>'Data Logs'!E326-'Data Logs'!E325</f>
        <v>1.3570593347537852E-2</v>
      </c>
      <c r="F325">
        <f>'Data Logs'!F326-'Data Logs'!F325</f>
        <v>-1.6011476718826856E-3</v>
      </c>
      <c r="G325">
        <f t="shared" si="12"/>
        <v>0.90048723664429209</v>
      </c>
    </row>
    <row r="326" spans="1:7">
      <c r="A326" t="s">
        <v>9</v>
      </c>
      <c r="B326" s="2">
        <v>13</v>
      </c>
      <c r="C326" s="2">
        <v>2015</v>
      </c>
      <c r="D326" s="5">
        <f>'Data Logs'!D327-'Data Logs'!D326</f>
        <v>-3.8881864771258989E-2</v>
      </c>
      <c r="E326">
        <f>'Data Logs'!E327-'Data Logs'!E326</f>
        <v>2.049478941251337E-2</v>
      </c>
      <c r="F326">
        <f>'Data Logs'!F327-'Data Logs'!F326</f>
        <v>0.10449770085616539</v>
      </c>
      <c r="G326">
        <f>CORREL(D323:D326,E323:E326)</f>
        <v>0.72882651729821768</v>
      </c>
    </row>
    <row r="327" spans="1:7">
      <c r="A327" t="s">
        <v>11</v>
      </c>
      <c r="B327" s="2">
        <v>14</v>
      </c>
      <c r="C327" s="2">
        <v>1991</v>
      </c>
      <c r="D327" s="5">
        <f>'Data Logs'!D328-'Data Logs'!D327</f>
        <v>7.6862846624663916E-2</v>
      </c>
      <c r="E327">
        <f>'Data Logs'!E328-'Data Logs'!E327</f>
        <v>0.12973144238468137</v>
      </c>
      <c r="F327">
        <f>'Data Logs'!F328-'Data Logs'!F327</f>
        <v>3.7063595896990265E-2</v>
      </c>
    </row>
    <row r="328" spans="1:7">
      <c r="A328" t="s">
        <v>11</v>
      </c>
      <c r="B328" s="2">
        <v>14</v>
      </c>
      <c r="C328" s="2">
        <v>1992</v>
      </c>
      <c r="D328" s="5">
        <f>'Data Logs'!D329-'Data Logs'!D328</f>
        <v>0.11754326413931437</v>
      </c>
      <c r="E328">
        <f>'Data Logs'!E329-'Data Logs'!E328</f>
        <v>0.13141353765600172</v>
      </c>
      <c r="F328">
        <f>'Data Logs'!F329-'Data Logs'!F328</f>
        <v>-3.6506354536079755E-2</v>
      </c>
    </row>
    <row r="329" spans="1:7">
      <c r="A329" t="s">
        <v>11</v>
      </c>
      <c r="B329" s="2">
        <v>14</v>
      </c>
      <c r="C329" s="2">
        <v>1993</v>
      </c>
      <c r="D329" s="5">
        <f>'Data Logs'!D330-'Data Logs'!D329</f>
        <v>0.10977658033966264</v>
      </c>
      <c r="E329">
        <f>'Data Logs'!E330-'Data Logs'!E329</f>
        <v>0.14466979951384928</v>
      </c>
      <c r="F329">
        <f>'Data Logs'!F330-'Data Logs'!F329</f>
        <v>1.6585466756779965E-4</v>
      </c>
    </row>
    <row r="330" spans="1:7">
      <c r="A330" t="s">
        <v>11</v>
      </c>
      <c r="B330" s="2">
        <v>14</v>
      </c>
      <c r="C330" s="2">
        <v>1994</v>
      </c>
      <c r="D330" s="5">
        <f>'Data Logs'!D331-'Data Logs'!D330</f>
        <v>7.624794616869579E-2</v>
      </c>
      <c r="E330">
        <f>'Data Logs'!E331-'Data Logs'!E330</f>
        <v>8.3931608737803032E-2</v>
      </c>
      <c r="F330">
        <f>'Data Logs'!F331-'Data Logs'!F330</f>
        <v>8.5596885321814753E-3</v>
      </c>
      <c r="G330">
        <f>CORREL(D327:D330,E327:E330)</f>
        <v>0.65025845650541125</v>
      </c>
    </row>
    <row r="331" spans="1:7">
      <c r="A331" t="s">
        <v>11</v>
      </c>
      <c r="B331" s="2">
        <v>14</v>
      </c>
      <c r="C331" s="2">
        <v>1995</v>
      </c>
      <c r="D331" s="5">
        <f>'Data Logs'!D332-'Data Logs'!D331</f>
        <v>5.3914077046552933E-2</v>
      </c>
      <c r="E331">
        <f>'Data Logs'!E332-'Data Logs'!E331</f>
        <v>6.6865796156733381E-2</v>
      </c>
      <c r="F331">
        <f>'Data Logs'!F332-'Data Logs'!F331</f>
        <v>2.4371475220124061E-2</v>
      </c>
      <c r="G331">
        <f t="shared" ref="G331:G350" si="13">CORREL(D328:D331,E328:E331)</f>
        <v>0.96061442523476959</v>
      </c>
    </row>
    <row r="332" spans="1:7">
      <c r="A332" t="s">
        <v>11</v>
      </c>
      <c r="B332" s="2">
        <v>14</v>
      </c>
      <c r="C332" s="2">
        <v>1996</v>
      </c>
      <c r="D332" s="5">
        <f>'Data Logs'!D333-'Data Logs'!D332</f>
        <v>-0.20745511963697894</v>
      </c>
      <c r="E332">
        <f>'Data Logs'!E333-'Data Logs'!E332</f>
        <v>-0.23470958686159804</v>
      </c>
      <c r="F332">
        <f>'Data Logs'!F333-'Data Logs'!F332</f>
        <v>0.13190924633585421</v>
      </c>
      <c r="G332">
        <f t="shared" si="13"/>
        <v>0.99861727997760785</v>
      </c>
    </row>
    <row r="333" spans="1:7">
      <c r="A333" t="s">
        <v>11</v>
      </c>
      <c r="B333" s="2">
        <v>14</v>
      </c>
      <c r="C333" s="2">
        <v>1997</v>
      </c>
      <c r="D333" s="5">
        <f>'Data Logs'!D334-'Data Logs'!D333</f>
        <v>0.16085130144139015</v>
      </c>
      <c r="E333">
        <f>'Data Logs'!E334-'Data Logs'!E333</f>
        <v>0.24925439381603454</v>
      </c>
      <c r="F333">
        <f>'Data Logs'!F334-'Data Logs'!F333</f>
        <v>-7.8298987586311597E-2</v>
      </c>
      <c r="G333">
        <f t="shared" si="13"/>
        <v>0.99123449647026407</v>
      </c>
    </row>
    <row r="334" spans="1:7">
      <c r="A334" t="s">
        <v>11</v>
      </c>
      <c r="B334" s="2">
        <v>14</v>
      </c>
      <c r="C334" s="2">
        <v>1998</v>
      </c>
      <c r="D334" s="5">
        <f>'Data Logs'!D335-'Data Logs'!D334</f>
        <v>0.10815218351408262</v>
      </c>
      <c r="E334">
        <f>'Data Logs'!E335-'Data Logs'!E334</f>
        <v>0.15180816952303289</v>
      </c>
      <c r="F334">
        <f>'Data Logs'!F335-'Data Logs'!F334</f>
        <v>6.4332249925413976E-5</v>
      </c>
      <c r="G334" s="2">
        <f t="shared" si="13"/>
        <v>0.99546645883046569</v>
      </c>
    </row>
    <row r="335" spans="1:7">
      <c r="A335" t="s">
        <v>11</v>
      </c>
      <c r="B335" s="2">
        <v>14</v>
      </c>
      <c r="C335" s="2">
        <v>1999</v>
      </c>
      <c r="D335" s="5">
        <f>'Data Logs'!D336-'Data Logs'!D335</f>
        <v>1.3077703563091347E-2</v>
      </c>
      <c r="E335">
        <f>'Data Logs'!E336-'Data Logs'!E335</f>
        <v>5.8439750859125894E-2</v>
      </c>
      <c r="F335">
        <f>'Data Logs'!F336-'Data Logs'!F335</f>
        <v>3.1804013420654087E-2</v>
      </c>
      <c r="G335">
        <f t="shared" si="13"/>
        <v>0.99781956514494885</v>
      </c>
    </row>
    <row r="336" spans="1:7">
      <c r="A336" t="s">
        <v>11</v>
      </c>
      <c r="B336" s="2">
        <v>14</v>
      </c>
      <c r="C336" s="2">
        <v>2000</v>
      </c>
      <c r="D336" s="5">
        <f>'Data Logs'!D337-'Data Logs'!D336</f>
        <v>6.1590533017898963E-2</v>
      </c>
      <c r="E336">
        <f>'Data Logs'!E337-'Data Logs'!E336</f>
        <v>3.3827498881727536E-2</v>
      </c>
      <c r="F336">
        <f>'Data Logs'!F337-'Data Logs'!F336</f>
        <v>-5.2923170308901923E-2</v>
      </c>
      <c r="G336">
        <f t="shared" si="13"/>
        <v>0.91133264088697785</v>
      </c>
    </row>
    <row r="337" spans="1:7">
      <c r="A337" t="s">
        <v>11</v>
      </c>
      <c r="B337" s="2">
        <v>14</v>
      </c>
      <c r="C337" s="2">
        <v>2001</v>
      </c>
      <c r="D337" s="5">
        <f>'Data Logs'!D338-'Data Logs'!D337</f>
        <v>2.8451524581388554E-2</v>
      </c>
      <c r="E337">
        <f>'Data Logs'!E338-'Data Logs'!E337</f>
        <v>4.3470531223480435E-2</v>
      </c>
      <c r="F337">
        <f>'Data Logs'!F338-'Data Logs'!F337</f>
        <v>1.1554280082066271E-2</v>
      </c>
      <c r="G337">
        <f t="shared" si="13"/>
        <v>0.7763658718927926</v>
      </c>
    </row>
    <row r="338" spans="1:7">
      <c r="A338" t="s">
        <v>11</v>
      </c>
      <c r="B338" s="2">
        <v>14</v>
      </c>
      <c r="C338" s="2">
        <v>2002</v>
      </c>
      <c r="D338" s="5">
        <f>'Data Logs'!D339-'Data Logs'!D338</f>
        <v>-0.12046993640310077</v>
      </c>
      <c r="E338">
        <f>'Data Logs'!E339-'Data Logs'!E338</f>
        <v>-3.5984085712417624E-2</v>
      </c>
      <c r="F338">
        <f>'Data Logs'!F339-'Data Logs'!F338</f>
        <v>0.12329759671796925</v>
      </c>
      <c r="G338">
        <f t="shared" si="13"/>
        <v>0.88090054096704551</v>
      </c>
    </row>
    <row r="339" spans="1:7">
      <c r="A339" t="s">
        <v>11</v>
      </c>
      <c r="B339" s="2">
        <v>14</v>
      </c>
      <c r="C339" s="2">
        <v>2003</v>
      </c>
      <c r="D339" s="5">
        <f>'Data Logs'!D340-'Data Logs'!D339</f>
        <v>-7.7042725563235095</v>
      </c>
      <c r="E339">
        <f>'Data Logs'!E340-'Data Logs'!E339</f>
        <v>-6.9372385778708576</v>
      </c>
      <c r="F339">
        <f>'Data Logs'!F340-'Data Logs'!F339</f>
        <v>-0.59208217388269269</v>
      </c>
      <c r="G339">
        <f t="shared" si="13"/>
        <v>0.99993765191745676</v>
      </c>
    </row>
    <row r="340" spans="1:7">
      <c r="A340" t="s">
        <v>11</v>
      </c>
      <c r="B340" s="2">
        <v>14</v>
      </c>
      <c r="C340" s="2">
        <v>2004</v>
      </c>
      <c r="D340" s="5">
        <f>'Data Logs'!D341-'Data Logs'!D340</f>
        <v>1.9582205219983777</v>
      </c>
      <c r="E340">
        <f>'Data Logs'!E341-'Data Logs'!E340</f>
        <v>-0.14783883797558417</v>
      </c>
      <c r="F340">
        <f>'Data Logs'!F341-'Data Logs'!F340</f>
        <v>-2.9918301101776734E-3</v>
      </c>
      <c r="G340">
        <f t="shared" si="13"/>
        <v>0.9703959820026492</v>
      </c>
    </row>
    <row r="341" spans="1:7">
      <c r="A341" t="s">
        <v>11</v>
      </c>
      <c r="B341" s="2">
        <v>14</v>
      </c>
      <c r="C341" s="2">
        <v>2005</v>
      </c>
      <c r="D341" s="5">
        <f>'Data Logs'!D342-'Data Logs'!D341</f>
        <v>5.7067780767880549E-2</v>
      </c>
      <c r="E341">
        <f>'Data Logs'!E342-'Data Logs'!E341</f>
        <v>-8.9621396095637351E-2</v>
      </c>
      <c r="F341">
        <f>'Data Logs'!F342-'Data Logs'!F341</f>
        <v>3.4117600087621547E-2</v>
      </c>
      <c r="G341">
        <f t="shared" si="13"/>
        <v>0.97268966660611922</v>
      </c>
    </row>
    <row r="342" spans="1:7">
      <c r="A342" t="s">
        <v>11</v>
      </c>
      <c r="B342" s="2">
        <v>14</v>
      </c>
      <c r="C342" s="2">
        <v>2006</v>
      </c>
      <c r="D342" s="5">
        <f>'Data Logs'!D343-'Data Logs'!D342</f>
        <v>-4.4101634770612463E-2</v>
      </c>
      <c r="E342">
        <f>'Data Logs'!E343-'Data Logs'!E342</f>
        <v>0.1715949790553104</v>
      </c>
      <c r="F342">
        <f>'Data Logs'!F343-'Data Logs'!F342</f>
        <v>-2.248689940364379E-2</v>
      </c>
      <c r="G342">
        <f t="shared" si="13"/>
        <v>0.96997084010985923</v>
      </c>
    </row>
    <row r="343" spans="1:7">
      <c r="A343" t="s">
        <v>11</v>
      </c>
      <c r="B343" s="2">
        <v>14</v>
      </c>
      <c r="C343" s="2">
        <v>2007</v>
      </c>
      <c r="D343" s="5">
        <f>'Data Logs'!D344-'Data Logs'!D343</f>
        <v>3.5590945102704552E-2</v>
      </c>
      <c r="E343">
        <f>'Data Logs'!E344-'Data Logs'!E343</f>
        <v>0.23546816178862073</v>
      </c>
      <c r="F343">
        <f>'Data Logs'!F344-'Data Logs'!F343</f>
        <v>0.14824364080879615</v>
      </c>
      <c r="G343">
        <f t="shared" si="13"/>
        <v>-0.68613761163194442</v>
      </c>
    </row>
    <row r="344" spans="1:7">
      <c r="A344" t="s">
        <v>11</v>
      </c>
      <c r="B344" s="2">
        <v>14</v>
      </c>
      <c r="C344" s="2">
        <v>2008</v>
      </c>
      <c r="D344" s="5">
        <f>'Data Logs'!D345-'Data Logs'!D344</f>
        <v>6.9769570555124005E-2</v>
      </c>
      <c r="E344">
        <f>'Data Logs'!E345-'Data Logs'!E344</f>
        <v>0.27783886767029742</v>
      </c>
      <c r="F344">
        <f>'Data Logs'!F345-'Data Logs'!F344</f>
        <v>8.0354598091807894E-2</v>
      </c>
      <c r="G344">
        <f t="shared" si="13"/>
        <v>-9.9950678766632328E-2</v>
      </c>
    </row>
    <row r="345" spans="1:7">
      <c r="A345" t="s">
        <v>11</v>
      </c>
      <c r="B345" s="2">
        <v>14</v>
      </c>
      <c r="C345" s="2">
        <v>2009</v>
      </c>
      <c r="D345" s="5">
        <f>'Data Logs'!D346-'Data Logs'!D345</f>
        <v>3.9777971456917527E-2</v>
      </c>
      <c r="E345">
        <f>'Data Logs'!E346-'Data Logs'!E345</f>
        <v>5.1164674278219024E-2</v>
      </c>
      <c r="F345">
        <f>'Data Logs'!F346-'Data Logs'!F345</f>
        <v>1.6991232985128057E-2</v>
      </c>
      <c r="G345">
        <f t="shared" si="13"/>
        <v>0.25242432841523549</v>
      </c>
    </row>
    <row r="346" spans="1:7">
      <c r="A346" t="s">
        <v>11</v>
      </c>
      <c r="B346" s="2">
        <v>14</v>
      </c>
      <c r="C346" s="2">
        <v>2010</v>
      </c>
      <c r="D346" s="5">
        <f>'Data Logs'!D347-'Data Logs'!D346</f>
        <v>1.8855467792938896E-2</v>
      </c>
      <c r="E346">
        <f>'Data Logs'!E347-'Data Logs'!E346</f>
        <v>0.21315027885815852</v>
      </c>
      <c r="F346">
        <f>'Data Logs'!F347-'Data Logs'!F346</f>
        <v>4.0346755319079719E-2</v>
      </c>
      <c r="G346">
        <f t="shared" si="13"/>
        <v>0.30717414350219402</v>
      </c>
    </row>
    <row r="347" spans="1:7">
      <c r="A347" t="s">
        <v>11</v>
      </c>
      <c r="B347" s="2">
        <v>14</v>
      </c>
      <c r="C347" s="2">
        <v>2011</v>
      </c>
      <c r="D347" s="5">
        <f>'Data Logs'!D348-'Data Logs'!D347</f>
        <v>5.4306971930738968E-2</v>
      </c>
      <c r="E347">
        <f>'Data Logs'!E348-'Data Logs'!E347</f>
        <v>4.0380719598072545E-2</v>
      </c>
      <c r="F347">
        <f>'Data Logs'!F348-'Data Logs'!F347</f>
        <v>7.1369103365848119E-3</v>
      </c>
      <c r="G347">
        <f t="shared" si="13"/>
        <v>0.13294214417075248</v>
      </c>
    </row>
    <row r="348" spans="1:7">
      <c r="A348" t="s">
        <v>11</v>
      </c>
      <c r="B348" s="2">
        <v>14</v>
      </c>
      <c r="C348" s="2">
        <v>2012</v>
      </c>
      <c r="D348" s="5">
        <f>'Data Logs'!D349-'Data Logs'!D348</f>
        <v>4.6578854739376396E-2</v>
      </c>
      <c r="E348">
        <f>'Data Logs'!E349-'Data Logs'!E348</f>
        <v>1.0827353910613624E-2</v>
      </c>
      <c r="F348">
        <f>'Data Logs'!F349-'Data Logs'!F348</f>
        <v>8.0024002419820661E-3</v>
      </c>
      <c r="G348">
        <f t="shared" si="13"/>
        <v>-0.92080263033202614</v>
      </c>
    </row>
    <row r="349" spans="1:7">
      <c r="A349" t="s">
        <v>11</v>
      </c>
      <c r="B349" s="2">
        <v>14</v>
      </c>
      <c r="C349" s="2">
        <v>2013</v>
      </c>
      <c r="D349" s="5">
        <f>'Data Logs'!D350-'Data Logs'!D349</f>
        <v>5.0788636591466485E-2</v>
      </c>
      <c r="E349">
        <f>'Data Logs'!E350-'Data Logs'!E349</f>
        <v>0.12550758146077001</v>
      </c>
      <c r="F349">
        <f>'Data Logs'!F350-'Data Logs'!F349</f>
        <v>-3.7903087862334317E-3</v>
      </c>
      <c r="G349">
        <f t="shared" si="13"/>
        <v>-0.79859165926308917</v>
      </c>
    </row>
    <row r="350" spans="1:7">
      <c r="A350" t="s">
        <v>11</v>
      </c>
      <c r="B350" s="2">
        <v>14</v>
      </c>
      <c r="C350" s="2">
        <v>2014</v>
      </c>
      <c r="D350" s="5">
        <f>'Data Logs'!D351-'Data Logs'!D350</f>
        <v>4.3285194405054739E-2</v>
      </c>
      <c r="E350">
        <f>'Data Logs'!E351-'Data Logs'!E350</f>
        <v>-2.4414756900537071E-2</v>
      </c>
      <c r="F350">
        <f>'Data Logs'!F351-'Data Logs'!F350</f>
        <v>-4.0405344837219914E-3</v>
      </c>
      <c r="G350">
        <f t="shared" si="13"/>
        <v>0.63952665475972281</v>
      </c>
    </row>
    <row r="351" spans="1:7">
      <c r="A351" t="s">
        <v>11</v>
      </c>
      <c r="B351" s="2">
        <v>14</v>
      </c>
      <c r="C351" s="2">
        <v>2015</v>
      </c>
      <c r="D351" s="5">
        <f>'Data Logs'!D352-'Data Logs'!D351</f>
        <v>-2.1025492779585875E-2</v>
      </c>
      <c r="E351">
        <f>'Data Logs'!E352-'Data Logs'!E351</f>
        <v>-2.8557799006733831E-2</v>
      </c>
      <c r="F351">
        <f>'Data Logs'!F352-'Data Logs'!F351</f>
        <v>2.7931591450555793E-2</v>
      </c>
      <c r="G351">
        <f>CORREL(D348:D351,E348:E351)</f>
        <v>0.5337016857068354</v>
      </c>
    </row>
    <row r="352" spans="1:7">
      <c r="A352" t="s">
        <v>14</v>
      </c>
      <c r="B352" s="2">
        <v>15</v>
      </c>
      <c r="C352" s="2">
        <v>1991</v>
      </c>
      <c r="D352" s="5">
        <f>'Data Logs'!D353-'Data Logs'!D352</f>
        <v>1.858578058136473E-2</v>
      </c>
      <c r="E352">
        <f>'Data Logs'!E353-'Data Logs'!E352</f>
        <v>0.11310356993442383</v>
      </c>
      <c r="F352">
        <f>'Data Logs'!F353-'Data Logs'!F352</f>
        <v>3.4630691024557514E-2</v>
      </c>
    </row>
    <row r="353" spans="1:7">
      <c r="A353" t="s">
        <v>14</v>
      </c>
      <c r="B353" s="2">
        <v>15</v>
      </c>
      <c r="C353" s="2">
        <v>1992</v>
      </c>
      <c r="D353" s="5">
        <f>'Data Logs'!D354-'Data Logs'!D353</f>
        <v>8.480111955899261E-2</v>
      </c>
      <c r="E353">
        <f>'Data Logs'!E354-'Data Logs'!E353</f>
        <v>0.19040244196188638</v>
      </c>
      <c r="F353">
        <f>'Data Logs'!F354-'Data Logs'!F353</f>
        <v>1.6734493582112542E-2</v>
      </c>
    </row>
    <row r="354" spans="1:7">
      <c r="A354" t="s">
        <v>14</v>
      </c>
      <c r="B354" s="2">
        <v>15</v>
      </c>
      <c r="C354" s="2">
        <v>1993</v>
      </c>
      <c r="D354" s="5">
        <f>'Data Logs'!D355-'Data Logs'!D354</f>
        <v>8.7227131375673395E-2</v>
      </c>
      <c r="E354">
        <f>'Data Logs'!E355-'Data Logs'!E354</f>
        <v>0.14136832854751802</v>
      </c>
      <c r="F354">
        <f>'Data Logs'!F355-'Data Logs'!F354</f>
        <v>1.0397503407115316E-2</v>
      </c>
    </row>
    <row r="355" spans="1:7">
      <c r="A355" t="s">
        <v>14</v>
      </c>
      <c r="B355" s="2">
        <v>15</v>
      </c>
      <c r="C355" s="2">
        <v>1994</v>
      </c>
      <c r="D355" s="5">
        <f>'Data Logs'!D356-'Data Logs'!D355</f>
        <v>7.0984242871876546E-2</v>
      </c>
      <c r="E355">
        <f>'Data Logs'!E356-'Data Logs'!E355</f>
        <v>0.37539830964085752</v>
      </c>
      <c r="F355">
        <f>'Data Logs'!F356-'Data Logs'!F355</f>
        <v>-3.6988599415517243E-3</v>
      </c>
      <c r="G355">
        <f>CORREL(D352:D355,E352:E355)</f>
        <v>0.31609054228904937</v>
      </c>
    </row>
    <row r="356" spans="1:7">
      <c r="A356" t="s">
        <v>14</v>
      </c>
      <c r="B356" s="2">
        <v>15</v>
      </c>
      <c r="C356" s="2">
        <v>1995</v>
      </c>
      <c r="D356" s="5">
        <f>'Data Logs'!D357-'Data Logs'!D356</f>
        <v>9.4425615394591489E-2</v>
      </c>
      <c r="E356">
        <f>'Data Logs'!E357-'Data Logs'!E356</f>
        <v>0.16377179574487144</v>
      </c>
      <c r="F356">
        <f>'Data Logs'!F357-'Data Logs'!F356</f>
        <v>7.2635711148905102E-3</v>
      </c>
      <c r="G356">
        <f t="shared" ref="G356:G375" si="14">CORREL(D353:D356,E353:E356)</f>
        <v>-0.91562333036168353</v>
      </c>
    </row>
    <row r="357" spans="1:7">
      <c r="A357" t="s">
        <v>14</v>
      </c>
      <c r="B357" s="2">
        <v>15</v>
      </c>
      <c r="C357" s="2">
        <v>1996</v>
      </c>
      <c r="D357" s="5">
        <f>'Data Logs'!D358-'Data Logs'!D357</f>
        <v>0.12971949726059506</v>
      </c>
      <c r="E357">
        <f>'Data Logs'!E358-'Data Logs'!E357</f>
        <v>0.1586926477474897</v>
      </c>
      <c r="F357">
        <f>'Data Logs'!F358-'Data Logs'!F357</f>
        <v>-5.5518144858738516E-2</v>
      </c>
      <c r="G357">
        <f t="shared" si="14"/>
        <v>-0.63051121805291677</v>
      </c>
    </row>
    <row r="358" spans="1:7">
      <c r="A358" t="s">
        <v>14</v>
      </c>
      <c r="B358" s="2">
        <v>15</v>
      </c>
      <c r="C358" s="2">
        <v>1997</v>
      </c>
      <c r="D358" s="5">
        <f>'Data Logs'!D359-'Data Logs'!D358</f>
        <v>-1.327820338607566E-2</v>
      </c>
      <c r="E358">
        <f>'Data Logs'!E359-'Data Logs'!E358</f>
        <v>-5.0912286468403067E-3</v>
      </c>
      <c r="F358">
        <f>'Data Logs'!F359-'Data Logs'!F358</f>
        <v>8.5515542074292128E-2</v>
      </c>
      <c r="G358">
        <f t="shared" si="14"/>
        <v>0.490198892184324</v>
      </c>
    </row>
    <row r="359" spans="1:7">
      <c r="A359" t="s">
        <v>14</v>
      </c>
      <c r="B359" s="2">
        <v>15</v>
      </c>
      <c r="C359" s="2">
        <v>1998</v>
      </c>
      <c r="D359" s="5">
        <f>'Data Logs'!D360-'Data Logs'!D359</f>
        <v>4.2296023967200114E-2</v>
      </c>
      <c r="E359">
        <f>'Data Logs'!E360-'Data Logs'!E359</f>
        <v>0.1748679293517803</v>
      </c>
      <c r="F359">
        <f>'Data Logs'!F360-'Data Logs'!F359</f>
        <v>-2.5376827244071976E-2</v>
      </c>
      <c r="G359" s="2">
        <f t="shared" si="14"/>
        <v>0.77022875510182365</v>
      </c>
    </row>
    <row r="360" spans="1:7">
      <c r="A360" t="s">
        <v>14</v>
      </c>
      <c r="B360" s="2">
        <v>15</v>
      </c>
      <c r="C360" s="2">
        <v>1999</v>
      </c>
      <c r="D360" s="5">
        <f>'Data Logs'!D361-'Data Logs'!D360</f>
        <v>0.10985788075532454</v>
      </c>
      <c r="E360">
        <f>'Data Logs'!E361-'Data Logs'!E360</f>
        <v>0.21586179900415203</v>
      </c>
      <c r="F360">
        <f>'Data Logs'!F361-'Data Logs'!F360</f>
        <v>4.8227157971449941E-2</v>
      </c>
      <c r="G360">
        <f t="shared" si="14"/>
        <v>0.79834070225138287</v>
      </c>
    </row>
    <row r="361" spans="1:7">
      <c r="A361" t="s">
        <v>14</v>
      </c>
      <c r="B361" s="2">
        <v>15</v>
      </c>
      <c r="C361" s="2">
        <v>2000</v>
      </c>
      <c r="D361" s="5">
        <f>'Data Logs'!D362-'Data Logs'!D361</f>
        <v>6.7666312072486079E-2</v>
      </c>
      <c r="E361">
        <f>'Data Logs'!E362-'Data Logs'!E361</f>
        <v>0.12713190968656107</v>
      </c>
      <c r="F361">
        <f>'Data Logs'!F362-'Data Logs'!F361</f>
        <v>-2.2994170689247362E-2</v>
      </c>
      <c r="G361">
        <f t="shared" si="14"/>
        <v>0.89772588030024714</v>
      </c>
    </row>
    <row r="362" spans="1:7">
      <c r="A362" t="s">
        <v>14</v>
      </c>
      <c r="B362" s="2">
        <v>15</v>
      </c>
      <c r="C362" s="2">
        <v>2001</v>
      </c>
      <c r="D362" s="5">
        <f>'Data Logs'!D363-'Data Logs'!D362</f>
        <v>4.0917784548586411E-2</v>
      </c>
      <c r="E362">
        <f>'Data Logs'!E363-'Data Logs'!E362</f>
        <v>-1.7963215136088451E-2</v>
      </c>
      <c r="F362">
        <f>'Data Logs'!F363-'Data Logs'!F362</f>
        <v>-3.2398210924258208E-2</v>
      </c>
      <c r="G362">
        <f t="shared" si="14"/>
        <v>0.64859330464157927</v>
      </c>
    </row>
    <row r="363" spans="1:7">
      <c r="A363" t="s">
        <v>14</v>
      </c>
      <c r="B363" s="2">
        <v>15</v>
      </c>
      <c r="C363" s="2">
        <v>2002</v>
      </c>
      <c r="D363" s="5">
        <f>'Data Logs'!D364-'Data Logs'!D363</f>
        <v>8.078513757453365E-2</v>
      </c>
      <c r="E363">
        <f>'Data Logs'!E364-'Data Logs'!E363</f>
        <v>7.4415085201376741E-2</v>
      </c>
      <c r="F363">
        <f>'Data Logs'!F364-'Data Logs'!F363</f>
        <v>5.0659333012382568E-2</v>
      </c>
      <c r="G363">
        <f t="shared" si="14"/>
        <v>0.91664741478606959</v>
      </c>
    </row>
    <row r="364" spans="1:7">
      <c r="A364" t="s">
        <v>14</v>
      </c>
      <c r="B364" s="2">
        <v>15</v>
      </c>
      <c r="C364" s="2">
        <v>2003</v>
      </c>
      <c r="D364" s="5">
        <f>'Data Logs'!D365-'Data Logs'!D364</f>
        <v>7.379894585675828E-2</v>
      </c>
      <c r="E364">
        <f>'Data Logs'!E365-'Data Logs'!E364</f>
        <v>-4.7349144735569837E-2</v>
      </c>
      <c r="F364">
        <f>'Data Logs'!F365-'Data Logs'!F364</f>
        <v>-4.3901663268616886E-2</v>
      </c>
      <c r="G364">
        <f t="shared" si="14"/>
        <v>0.33620933850410167</v>
      </c>
    </row>
    <row r="365" spans="1:7">
      <c r="A365" t="s">
        <v>14</v>
      </c>
      <c r="B365" s="2">
        <v>15</v>
      </c>
      <c r="C365" s="2">
        <v>2004</v>
      </c>
      <c r="D365" s="5">
        <f>'Data Logs'!D366-'Data Logs'!D365</f>
        <v>-0.81258604155029701</v>
      </c>
      <c r="E365">
        <f>'Data Logs'!E366-'Data Logs'!E365</f>
        <v>-7.3855269481214236E-2</v>
      </c>
      <c r="F365">
        <f>'Data Logs'!F366-'Data Logs'!F365</f>
        <v>-0.26068746666162568</v>
      </c>
      <c r="G365">
        <f t="shared" si="14"/>
        <v>0.60888795971708887</v>
      </c>
    </row>
    <row r="366" spans="1:7">
      <c r="A366" t="s">
        <v>14</v>
      </c>
      <c r="B366" s="2">
        <v>15</v>
      </c>
      <c r="C366" s="2">
        <v>2005</v>
      </c>
      <c r="D366" s="5">
        <f>'Data Logs'!D367-'Data Logs'!D366</f>
        <v>9.4955003100182012E-2</v>
      </c>
      <c r="E366">
        <f>'Data Logs'!E367-'Data Logs'!E366</f>
        <v>0.1976449000624747</v>
      </c>
      <c r="F366">
        <f>'Data Logs'!F367-'Data Logs'!F366</f>
        <v>3.5285034831243678E-2</v>
      </c>
      <c r="G366">
        <f t="shared" si="14"/>
        <v>0.61210186581314274</v>
      </c>
    </row>
    <row r="367" spans="1:7">
      <c r="A367" t="s">
        <v>14</v>
      </c>
      <c r="B367" s="2">
        <v>15</v>
      </c>
      <c r="C367" s="2">
        <v>2006</v>
      </c>
      <c r="D367" s="5">
        <f>'Data Logs'!D368-'Data Logs'!D367</f>
        <v>0.12818854821402681</v>
      </c>
      <c r="E367">
        <f>'Data Logs'!E368-'Data Logs'!E367</f>
        <v>0.15732072270084174</v>
      </c>
      <c r="F367">
        <f>'Data Logs'!F368-'Data Logs'!F367</f>
        <v>3.3127142139423249E-2</v>
      </c>
      <c r="G367">
        <f t="shared" si="14"/>
        <v>0.66063000654047499</v>
      </c>
    </row>
    <row r="368" spans="1:7">
      <c r="A368" t="s">
        <v>14</v>
      </c>
      <c r="B368" s="2">
        <v>15</v>
      </c>
      <c r="C368" s="2">
        <v>2007</v>
      </c>
      <c r="D368" s="5">
        <f>'Data Logs'!D369-'Data Logs'!D368</f>
        <v>8.805250149804067E-2</v>
      </c>
      <c r="E368">
        <f>'Data Logs'!E369-'Data Logs'!E368</f>
        <v>5.9002537305858027E-2</v>
      </c>
      <c r="F368">
        <f>'Data Logs'!F369-'Data Logs'!F368</f>
        <v>2.2711308086232229E-2</v>
      </c>
      <c r="G368">
        <f t="shared" si="14"/>
        <v>0.88282251294019665</v>
      </c>
    </row>
    <row r="369" spans="1:7">
      <c r="A369" t="s">
        <v>14</v>
      </c>
      <c r="B369" s="2">
        <v>15</v>
      </c>
      <c r="C369" s="2">
        <v>2008</v>
      </c>
      <c r="D369" s="5">
        <f>'Data Logs'!D370-'Data Logs'!D369</f>
        <v>6.4229550414154346E-2</v>
      </c>
      <c r="E369">
        <f>'Data Logs'!E370-'Data Logs'!E369</f>
        <v>0.10377308952545405</v>
      </c>
      <c r="F369">
        <f>'Data Logs'!F370-'Data Logs'!F369</f>
        <v>2.6617514150379051E-2</v>
      </c>
      <c r="G369">
        <f t="shared" si="14"/>
        <v>0.45794305444765721</v>
      </c>
    </row>
    <row r="370" spans="1:7">
      <c r="A370" t="s">
        <v>14</v>
      </c>
      <c r="B370" s="2">
        <v>15</v>
      </c>
      <c r="C370" s="2">
        <v>2009</v>
      </c>
      <c r="D370" s="5">
        <f>'Data Logs'!D371-'Data Logs'!D370</f>
        <v>2.1957692411845642E-2</v>
      </c>
      <c r="E370">
        <f>'Data Logs'!E371-'Data Logs'!E370</f>
        <v>2.1489923072465444E-2</v>
      </c>
      <c r="F370">
        <f>'Data Logs'!F371-'Data Logs'!F370</f>
        <v>4.2657656219260431E-2</v>
      </c>
      <c r="G370">
        <f t="shared" si="14"/>
        <v>0.85436037403472043</v>
      </c>
    </row>
    <row r="371" spans="1:7">
      <c r="A371" t="s">
        <v>14</v>
      </c>
      <c r="B371" s="2">
        <v>15</v>
      </c>
      <c r="C371" s="2">
        <v>2010</v>
      </c>
      <c r="D371" s="5">
        <f>'Data Logs'!D372-'Data Logs'!D371</f>
        <v>0.16476580671883312</v>
      </c>
      <c r="E371">
        <f>'Data Logs'!E372-'Data Logs'!E371</f>
        <v>-2.6011103587691764E-2</v>
      </c>
      <c r="F371">
        <f>'Data Logs'!F372-'Data Logs'!F371</f>
        <v>-2.7581223570800617E-3</v>
      </c>
      <c r="G371">
        <f t="shared" si="14"/>
        <v>-0.54098077019215973</v>
      </c>
    </row>
    <row r="372" spans="1:7">
      <c r="A372" t="s">
        <v>14</v>
      </c>
      <c r="B372" s="2">
        <v>15</v>
      </c>
      <c r="C372" s="2">
        <v>2011</v>
      </c>
      <c r="D372" s="5">
        <f>'Data Logs'!D373-'Data Logs'!D372</f>
        <v>7.7478173983340781E-2</v>
      </c>
      <c r="E372">
        <f>'Data Logs'!E373-'Data Logs'!E372</f>
        <v>0.1224160892628916</v>
      </c>
      <c r="F372">
        <f>'Data Logs'!F373-'Data Logs'!F372</f>
        <v>1.2519385896112567E-3</v>
      </c>
      <c r="G372">
        <f t="shared" si="14"/>
        <v>-0.46708607057802115</v>
      </c>
    </row>
    <row r="373" spans="1:7">
      <c r="A373" t="s">
        <v>14</v>
      </c>
      <c r="B373" s="2">
        <v>15</v>
      </c>
      <c r="C373" s="2">
        <v>2012</v>
      </c>
      <c r="D373" s="5">
        <f>'Data Logs'!D374-'Data Logs'!D373</f>
        <v>8.0755704776134252E-2</v>
      </c>
      <c r="E373">
        <f>'Data Logs'!E374-'Data Logs'!E373</f>
        <v>-2.3298977623806394E-2</v>
      </c>
      <c r="F373">
        <f>'Data Logs'!F374-'Data Logs'!F373</f>
        <v>-1.1002137755541597E-2</v>
      </c>
      <c r="G373">
        <f t="shared" si="14"/>
        <v>-0.35652838471135151</v>
      </c>
    </row>
    <row r="374" spans="1:7">
      <c r="A374" t="s">
        <v>14</v>
      </c>
      <c r="B374" s="2">
        <v>15</v>
      </c>
      <c r="C374" s="2">
        <v>2013</v>
      </c>
      <c r="D374" s="5">
        <f>'Data Logs'!D375-'Data Logs'!D374</f>
        <v>4.6834122983661075E-2</v>
      </c>
      <c r="E374">
        <f>'Data Logs'!E375-'Data Logs'!E374</f>
        <v>-0.14133141763217694</v>
      </c>
      <c r="F374">
        <f>'Data Logs'!F375-'Data Logs'!F374</f>
        <v>-1.0388345921995779E-2</v>
      </c>
      <c r="G374">
        <f t="shared" si="14"/>
        <v>0.18342097883975275</v>
      </c>
    </row>
    <row r="375" spans="1:7">
      <c r="A375" t="s">
        <v>14</v>
      </c>
      <c r="B375" s="2">
        <v>15</v>
      </c>
      <c r="C375" s="2">
        <v>2014</v>
      </c>
      <c r="D375" s="5">
        <f>'Data Logs'!D376-'Data Logs'!D375</f>
        <v>1.4242689807328901E-2</v>
      </c>
      <c r="E375">
        <f>'Data Logs'!E376-'Data Logs'!E375</f>
        <v>9.3948507091525357E-2</v>
      </c>
      <c r="F375">
        <f>'Data Logs'!F376-'Data Logs'!F375</f>
        <v>-2.513176645964954E-3</v>
      </c>
      <c r="G375">
        <f t="shared" si="14"/>
        <v>-4.5750001823766304E-2</v>
      </c>
    </row>
    <row r="376" spans="1:7">
      <c r="A376" t="s">
        <v>14</v>
      </c>
      <c r="B376" s="2">
        <v>15</v>
      </c>
      <c r="C376" s="2">
        <v>2015</v>
      </c>
      <c r="D376" s="5">
        <f>'Data Logs'!D377-'Data Logs'!D376</f>
        <v>1.5964218746329806E-2</v>
      </c>
      <c r="E376">
        <f>'Data Logs'!E377-'Data Logs'!E376</f>
        <v>2.0333323994890407E-2</v>
      </c>
      <c r="F376">
        <f>'Data Logs'!F377-'Data Logs'!F376</f>
        <v>2.2772415747963848E-2</v>
      </c>
      <c r="G376">
        <f>CORREL(D373:D376,E373:E376)</f>
        <v>-0.5236467284347891</v>
      </c>
    </row>
    <row r="377" spans="1:7">
      <c r="A377" t="s">
        <v>10</v>
      </c>
      <c r="B377" s="2">
        <v>16</v>
      </c>
      <c r="C377" s="2">
        <v>1991</v>
      </c>
      <c r="D377" s="5">
        <f>'Data Logs'!D378-'Data Logs'!D377</f>
        <v>3.859908094872111E-2</v>
      </c>
      <c r="E377">
        <f>'Data Logs'!E378-'Data Logs'!E377</f>
        <v>-5.1365946966253517E-2</v>
      </c>
      <c r="F377">
        <f>'Data Logs'!F378-'Data Logs'!F377</f>
        <v>-9.303033644858516E-4</v>
      </c>
    </row>
    <row r="378" spans="1:7">
      <c r="A378" t="s">
        <v>10</v>
      </c>
      <c r="B378" s="2">
        <v>16</v>
      </c>
      <c r="C378" s="2">
        <v>1992</v>
      </c>
      <c r="D378" s="5">
        <f>'Data Logs'!D379-'Data Logs'!D378</f>
        <v>5.247006824053102E-2</v>
      </c>
      <c r="E378">
        <f>'Data Logs'!E379-'Data Logs'!E378</f>
        <v>2.8229601767080226E-3</v>
      </c>
      <c r="F378">
        <f>'Data Logs'!F379-'Data Logs'!F378</f>
        <v>2.94195731652378E-2</v>
      </c>
    </row>
    <row r="379" spans="1:7">
      <c r="A379" t="s">
        <v>10</v>
      </c>
      <c r="B379" s="2">
        <v>16</v>
      </c>
      <c r="C379" s="2">
        <v>1993</v>
      </c>
      <c r="D379" s="5">
        <f>'Data Logs'!D380-'Data Logs'!D379</f>
        <v>9.1958711731297882E-2</v>
      </c>
      <c r="E379">
        <f>'Data Logs'!E380-'Data Logs'!E379</f>
        <v>0.15125223086059947</v>
      </c>
      <c r="F379">
        <f>'Data Logs'!F380-'Data Logs'!F379</f>
        <v>4.8865711054988381E-2</v>
      </c>
    </row>
    <row r="380" spans="1:7">
      <c r="A380" t="s">
        <v>10</v>
      </c>
      <c r="B380" s="2">
        <v>16</v>
      </c>
      <c r="C380" s="2">
        <v>1994</v>
      </c>
      <c r="D380" s="5">
        <f>'Data Logs'!D381-'Data Logs'!D380</f>
        <v>8.6778218524088402E-2</v>
      </c>
      <c r="E380">
        <f>'Data Logs'!E381-'Data Logs'!E380</f>
        <v>0.17918373594822157</v>
      </c>
      <c r="F380">
        <f>'Data Logs'!F381-'Data Logs'!F380</f>
        <v>1.7793531475823521E-2</v>
      </c>
      <c r="G380">
        <f>CORREL(D377:D380,E377:E380)</f>
        <v>0.98305849007020962</v>
      </c>
    </row>
    <row r="381" spans="1:7">
      <c r="A381" t="s">
        <v>10</v>
      </c>
      <c r="B381" s="2">
        <v>16</v>
      </c>
      <c r="C381" s="2">
        <v>1995</v>
      </c>
      <c r="D381" s="5">
        <f>'Data Logs'!D382-'Data Logs'!D381</f>
        <v>0.1027003297107747</v>
      </c>
      <c r="E381">
        <f>'Data Logs'!E382-'Data Logs'!E381</f>
        <v>0.16375444007873341</v>
      </c>
      <c r="F381">
        <f>'Data Logs'!F382-'Data Logs'!F381</f>
        <v>2.2535871810165808E-2</v>
      </c>
      <c r="G381">
        <f t="shared" ref="G381:G400" si="15">CORREL(D378:D381,E378:E381)</f>
        <v>0.9268337853106049</v>
      </c>
    </row>
    <row r="382" spans="1:7">
      <c r="A382" t="s">
        <v>10</v>
      </c>
      <c r="B382" s="2">
        <v>16</v>
      </c>
      <c r="C382" s="2">
        <v>1996</v>
      </c>
      <c r="D382" s="5">
        <f>'Data Logs'!D383-'Data Logs'!D382</f>
        <v>0.14412539438771788</v>
      </c>
      <c r="E382">
        <f>'Data Logs'!E383-'Data Logs'!E382</f>
        <v>0.16686552387292508</v>
      </c>
      <c r="F382">
        <f>'Data Logs'!F383-'Data Logs'!F382</f>
        <v>3.4018978504216868E-2</v>
      </c>
      <c r="G382">
        <f t="shared" si="15"/>
        <v>-5.3368022063676641E-3</v>
      </c>
    </row>
    <row r="383" spans="1:7">
      <c r="A383" t="s">
        <v>10</v>
      </c>
      <c r="B383" s="2">
        <v>16</v>
      </c>
      <c r="C383" s="2">
        <v>1997</v>
      </c>
      <c r="D383" s="5">
        <f>'Data Logs'!D384-'Data Logs'!D383</f>
        <v>0.15705023875744573</v>
      </c>
      <c r="E383">
        <f>'Data Logs'!E384-'Data Logs'!E383</f>
        <v>0.25905813332823158</v>
      </c>
      <c r="F383">
        <f>'Data Logs'!F384-'Data Logs'!F383</f>
        <v>6.8415000989405783E-3</v>
      </c>
      <c r="G383">
        <f t="shared" si="15"/>
        <v>0.61964421711261464</v>
      </c>
    </row>
    <row r="384" spans="1:7">
      <c r="A384" t="s">
        <v>10</v>
      </c>
      <c r="B384" s="2">
        <v>16</v>
      </c>
      <c r="C384" s="2">
        <v>1998</v>
      </c>
      <c r="D384" s="5">
        <f>'Data Logs'!D385-'Data Logs'!D384</f>
        <v>8.1114952624318448E-2</v>
      </c>
      <c r="E384">
        <f>'Data Logs'!E385-'Data Logs'!E384</f>
        <v>-2.087652193084466E-2</v>
      </c>
      <c r="F384">
        <f>'Data Logs'!F385-'Data Logs'!F384</f>
        <v>-2.9173310566721788E-2</v>
      </c>
      <c r="G384" s="2">
        <f t="shared" si="15"/>
        <v>0.87391455186984046</v>
      </c>
    </row>
    <row r="385" spans="1:7">
      <c r="A385" t="s">
        <v>10</v>
      </c>
      <c r="B385" s="2">
        <v>16</v>
      </c>
      <c r="C385" s="2">
        <v>1999</v>
      </c>
      <c r="D385" s="5">
        <f>'Data Logs'!D386-'Data Logs'!D385</f>
        <v>8.3744031035426048E-2</v>
      </c>
      <c r="E385">
        <f>'Data Logs'!E386-'Data Logs'!E385</f>
        <v>9.6996589806799705E-2</v>
      </c>
      <c r="F385">
        <f>'Data Logs'!F386-'Data Logs'!F385</f>
        <v>-4.7038451396801406E-3</v>
      </c>
      <c r="G385">
        <f t="shared" si="15"/>
        <v>0.90108704762776992</v>
      </c>
    </row>
    <row r="386" spans="1:7">
      <c r="A386" t="s">
        <v>10</v>
      </c>
      <c r="B386" s="2">
        <v>16</v>
      </c>
      <c r="C386" s="2">
        <v>2000</v>
      </c>
      <c r="D386" s="5">
        <f>'Data Logs'!D387-'Data Logs'!D386</f>
        <v>0.17287080718455528</v>
      </c>
      <c r="E386">
        <f>'Data Logs'!E387-'Data Logs'!E386</f>
        <v>0.27940415544874497</v>
      </c>
      <c r="F386">
        <f>'Data Logs'!F387-'Data Logs'!F386</f>
        <v>8.6031494570608658E-3</v>
      </c>
      <c r="G386">
        <f t="shared" si="15"/>
        <v>0.94577673506772575</v>
      </c>
    </row>
    <row r="387" spans="1:7">
      <c r="A387" t="s">
        <v>10</v>
      </c>
      <c r="B387" s="2">
        <v>16</v>
      </c>
      <c r="C387" s="2">
        <v>2001</v>
      </c>
      <c r="D387" s="5">
        <f>'Data Logs'!D388-'Data Logs'!D387</f>
        <v>0.1504533561719299</v>
      </c>
      <c r="E387">
        <f>'Data Logs'!E388-'Data Logs'!E387</f>
        <v>0.11263333096468386</v>
      </c>
      <c r="F387">
        <f>'Data Logs'!F388-'Data Logs'!F387</f>
        <v>-9.5762177950525107E-2</v>
      </c>
      <c r="G387">
        <f t="shared" si="15"/>
        <v>0.84054760521319627</v>
      </c>
    </row>
    <row r="388" spans="1:7">
      <c r="A388" t="s">
        <v>10</v>
      </c>
      <c r="B388" s="2">
        <v>16</v>
      </c>
      <c r="C388" s="2">
        <v>2002</v>
      </c>
      <c r="D388" s="5">
        <f>'Data Logs'!D389-'Data Logs'!D388</f>
        <v>0.11570353799494626</v>
      </c>
      <c r="E388">
        <f>'Data Logs'!E389-'Data Logs'!E388</f>
        <v>-2.2072034083659986E-2</v>
      </c>
      <c r="F388">
        <f>'Data Logs'!F389-'Data Logs'!F388</f>
        <v>-2.3030141160512052E-2</v>
      </c>
      <c r="G388">
        <f t="shared" si="15"/>
        <v>0.6719672399557951</v>
      </c>
    </row>
    <row r="389" spans="1:7">
      <c r="A389" t="s">
        <v>10</v>
      </c>
      <c r="B389" s="2">
        <v>16</v>
      </c>
      <c r="C389" s="2">
        <v>2003</v>
      </c>
      <c r="D389" s="5">
        <f>'Data Logs'!D390-'Data Logs'!D389</f>
        <v>9.1744968876430022E-2</v>
      </c>
      <c r="E389">
        <f>'Data Logs'!E390-'Data Logs'!E389</f>
        <v>-5.9198459859388208E-2</v>
      </c>
      <c r="F389">
        <f>'Data Logs'!F390-'Data Logs'!F389</f>
        <v>-3.5911858001034247E-2</v>
      </c>
      <c r="G389">
        <f t="shared" si="15"/>
        <v>0.966369664587438</v>
      </c>
    </row>
    <row r="390" spans="1:7">
      <c r="A390" t="s">
        <v>10</v>
      </c>
      <c r="B390" s="2">
        <v>16</v>
      </c>
      <c r="C390" s="2">
        <v>2004</v>
      </c>
      <c r="D390" s="5">
        <f>'Data Logs'!D391-'Data Logs'!D390</f>
        <v>5.857663597067031E-2</v>
      </c>
      <c r="E390">
        <f>'Data Logs'!E391-'Data Logs'!E390</f>
        <v>-1.3004516491506024E-3</v>
      </c>
      <c r="F390">
        <f>'Data Logs'!F391-'Data Logs'!F390</f>
        <v>-3.9995306748969561E-2</v>
      </c>
      <c r="G390">
        <f t="shared" si="15"/>
        <v>0.66818227773726713</v>
      </c>
    </row>
    <row r="391" spans="1:7">
      <c r="A391" t="s">
        <v>10</v>
      </c>
      <c r="B391" s="2">
        <v>16</v>
      </c>
      <c r="C391" s="2">
        <v>2005</v>
      </c>
      <c r="D391" s="5">
        <f>'Data Logs'!D392-'Data Logs'!D391</f>
        <v>-1.8085496814506321</v>
      </c>
      <c r="E391">
        <f>'Data Logs'!E392-'Data Logs'!E391</f>
        <v>-2.7274722030279257</v>
      </c>
      <c r="F391">
        <f>'Data Logs'!F392-'Data Logs'!F391</f>
        <v>-0.30364802223330578</v>
      </c>
      <c r="G391">
        <f t="shared" si="15"/>
        <v>0.99934571426850538</v>
      </c>
    </row>
    <row r="392" spans="1:7">
      <c r="A392" t="s">
        <v>10</v>
      </c>
      <c r="B392" s="2">
        <v>16</v>
      </c>
      <c r="C392" s="2">
        <v>2006</v>
      </c>
      <c r="D392" s="5">
        <f>'Data Logs'!D393-'Data Logs'!D392</f>
        <v>0.21231736885017938</v>
      </c>
      <c r="E392">
        <f>'Data Logs'!E393-'Data Logs'!E392</f>
        <v>1.3717784986535975E-2</v>
      </c>
      <c r="F392">
        <f>'Data Logs'!F393-'Data Logs'!F392</f>
        <v>6.275221660533159E-2</v>
      </c>
      <c r="G392">
        <f t="shared" si="15"/>
        <v>0.99817351363652629</v>
      </c>
    </row>
    <row r="393" spans="1:7">
      <c r="A393" t="s">
        <v>10</v>
      </c>
      <c r="B393" s="2">
        <v>16</v>
      </c>
      <c r="C393" s="2">
        <v>2007</v>
      </c>
      <c r="D393" s="5">
        <f>'Data Logs'!D394-'Data Logs'!D393</f>
        <v>0.15432644694979558</v>
      </c>
      <c r="E393">
        <f>'Data Logs'!E394-'Data Logs'!E393</f>
        <v>2.8716710142226987E-2</v>
      </c>
      <c r="F393">
        <f>'Data Logs'!F394-'Data Logs'!F393</f>
        <v>7.7257082513373376E-3</v>
      </c>
      <c r="G393">
        <f t="shared" si="15"/>
        <v>0.99821157772507885</v>
      </c>
    </row>
    <row r="394" spans="1:7">
      <c r="A394" t="s">
        <v>10</v>
      </c>
      <c r="B394" s="2">
        <v>16</v>
      </c>
      <c r="C394" s="2">
        <v>2008</v>
      </c>
      <c r="D394" s="5">
        <f>'Data Logs'!D395-'Data Logs'!D394</f>
        <v>0.11843175445954301</v>
      </c>
      <c r="E394">
        <f>'Data Logs'!E395-'Data Logs'!E394</f>
        <v>0.41333526573999535</v>
      </c>
      <c r="F394">
        <f>'Data Logs'!F395-'Data Logs'!F394</f>
        <v>-1.8496162084158385E-2</v>
      </c>
      <c r="G394">
        <f t="shared" si="15"/>
        <v>0.98703314611083548</v>
      </c>
    </row>
    <row r="395" spans="1:7">
      <c r="A395" t="s">
        <v>10</v>
      </c>
      <c r="B395" s="2">
        <v>16</v>
      </c>
      <c r="C395" s="2">
        <v>2009</v>
      </c>
      <c r="D395" s="5">
        <f>'Data Logs'!D396-'Data Logs'!D395</f>
        <v>0.11059968549579935</v>
      </c>
      <c r="E395">
        <f>'Data Logs'!E396-'Data Logs'!E395</f>
        <v>0.1416276608381466</v>
      </c>
      <c r="F395">
        <f>'Data Logs'!F396-'Data Logs'!F395</f>
        <v>-1.2557318780609172E-2</v>
      </c>
      <c r="G395">
        <f t="shared" si="15"/>
        <v>-0.66084511772183196</v>
      </c>
    </row>
    <row r="396" spans="1:7">
      <c r="A396" t="s">
        <v>10</v>
      </c>
      <c r="B396" s="2">
        <v>16</v>
      </c>
      <c r="C396" s="2">
        <v>2010</v>
      </c>
      <c r="D396" s="5">
        <f>'Data Logs'!D397-'Data Logs'!D396</f>
        <v>0.12340839671399806</v>
      </c>
      <c r="E396">
        <f>'Data Logs'!E397-'Data Logs'!E396</f>
        <v>0.11231754442432873</v>
      </c>
      <c r="F396">
        <f>'Data Logs'!F397-'Data Logs'!F396</f>
        <v>-2.8701688799568359E-2</v>
      </c>
      <c r="G396">
        <f t="shared" si="15"/>
        <v>-0.55015091033836516</v>
      </c>
    </row>
    <row r="397" spans="1:7">
      <c r="A397" t="s">
        <v>10</v>
      </c>
      <c r="B397" s="2">
        <v>16</v>
      </c>
      <c r="C397" s="2">
        <v>2011</v>
      </c>
      <c r="D397" s="5">
        <f>'Data Logs'!D398-'Data Logs'!D397</f>
        <v>0.10090858366181266</v>
      </c>
      <c r="E397">
        <f>'Data Logs'!E398-'Data Logs'!E397</f>
        <v>8.2892846438351597E-2</v>
      </c>
      <c r="F397">
        <f>'Data Logs'!F398-'Data Logs'!F397</f>
        <v>-3.0854779620428374E-2</v>
      </c>
      <c r="G397">
        <f t="shared" si="15"/>
        <v>0.40505642454823509</v>
      </c>
    </row>
    <row r="398" spans="1:7">
      <c r="A398" t="s">
        <v>10</v>
      </c>
      <c r="B398" s="2">
        <v>16</v>
      </c>
      <c r="C398" s="2">
        <v>2012</v>
      </c>
      <c r="D398" s="5">
        <f>'Data Logs'!D399-'Data Logs'!D398</f>
        <v>7.7108040581805426E-2</v>
      </c>
      <c r="E398">
        <f>'Data Logs'!E399-'Data Logs'!E398</f>
        <v>0.13763761752812442</v>
      </c>
      <c r="F398">
        <f>'Data Logs'!F399-'Data Logs'!F398</f>
        <v>1.2349229076061619E-2</v>
      </c>
      <c r="G398">
        <f t="shared" si="15"/>
        <v>-0.23325087938164088</v>
      </c>
    </row>
    <row r="399" spans="1:7">
      <c r="A399" t="s">
        <v>10</v>
      </c>
      <c r="B399" s="2">
        <v>16</v>
      </c>
      <c r="C399" s="2">
        <v>2013</v>
      </c>
      <c r="D399" s="5">
        <f>'Data Logs'!D400-'Data Logs'!D399</f>
        <v>7.7830292998267936E-2</v>
      </c>
      <c r="E399">
        <f>'Data Logs'!E400-'Data Logs'!E399</f>
        <v>2.9222548572626295E-2</v>
      </c>
      <c r="F399">
        <f>'Data Logs'!F400-'Data Logs'!F399</f>
        <v>4.4389095347261431E-2</v>
      </c>
      <c r="G399">
        <f t="shared" si="15"/>
        <v>0.25444175745113673</v>
      </c>
    </row>
    <row r="400" spans="1:7">
      <c r="A400" t="s">
        <v>10</v>
      </c>
      <c r="B400" s="2">
        <v>16</v>
      </c>
      <c r="C400" s="2">
        <v>2014</v>
      </c>
      <c r="D400" s="5">
        <f>'Data Logs'!D401-'Data Logs'!D400</f>
        <v>2.4552614636267123E-2</v>
      </c>
      <c r="E400">
        <f>'Data Logs'!E401-'Data Logs'!E400</f>
        <v>7.4808373083467217E-2</v>
      </c>
      <c r="F400">
        <f>'Data Logs'!F401-'Data Logs'!F400</f>
        <v>0.56147906681639004</v>
      </c>
      <c r="G400">
        <f t="shared" si="15"/>
        <v>7.8184237551736785E-2</v>
      </c>
    </row>
    <row r="401" spans="1:7">
      <c r="A401" t="s">
        <v>10</v>
      </c>
      <c r="B401" s="2">
        <v>16</v>
      </c>
      <c r="C401" s="2">
        <v>2015</v>
      </c>
      <c r="D401" s="5">
        <f>'Data Logs'!D402-'Data Logs'!D401</f>
        <v>0.10041572944695787</v>
      </c>
      <c r="E401">
        <f>'Data Logs'!E402-'Data Logs'!E401</f>
        <v>0.13573653999070956</v>
      </c>
      <c r="F401">
        <f>'Data Logs'!F402-'Data Logs'!F401</f>
        <v>-3.6051245358730277E-2</v>
      </c>
      <c r="G401">
        <f>CORREL(D398:D401,E398:E401)</f>
        <v>0.38531372527034613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8"/>
  <sheetViews>
    <sheetView workbookViewId="0">
      <selection activeCell="I23" sqref="I23"/>
    </sheetView>
  </sheetViews>
  <sheetFormatPr defaultRowHeight="15"/>
  <cols>
    <col min="1" max="1" width="28.28515625" customWidth="1"/>
    <col min="2" max="2" width="12.42578125" customWidth="1"/>
  </cols>
  <sheetData>
    <row r="1" spans="1:17" ht="45">
      <c r="A1" s="7"/>
      <c r="B1" s="8" t="s">
        <v>3</v>
      </c>
      <c r="C1" s="8" t="s">
        <v>16</v>
      </c>
      <c r="D1" s="8" t="s">
        <v>12</v>
      </c>
      <c r="E1" s="8" t="s">
        <v>13</v>
      </c>
      <c r="F1" s="8" t="s">
        <v>2</v>
      </c>
      <c r="G1" s="8" t="s">
        <v>4</v>
      </c>
      <c r="H1" s="8" t="s">
        <v>8</v>
      </c>
      <c r="I1" s="8" t="s">
        <v>5</v>
      </c>
      <c r="J1" s="8" t="s">
        <v>1</v>
      </c>
      <c r="K1" s="8" t="s">
        <v>6</v>
      </c>
      <c r="L1" s="8" t="s">
        <v>15</v>
      </c>
      <c r="M1" s="8" t="s">
        <v>0</v>
      </c>
      <c r="N1" s="8" t="s">
        <v>9</v>
      </c>
      <c r="O1" s="8" t="s">
        <v>11</v>
      </c>
      <c r="P1" s="8" t="s">
        <v>14</v>
      </c>
      <c r="Q1" s="8" t="s">
        <v>24</v>
      </c>
    </row>
    <row r="2" spans="1:17" ht="30">
      <c r="A2" s="3" t="s">
        <v>27</v>
      </c>
      <c r="B2">
        <v>0.97547165989207751</v>
      </c>
      <c r="C2">
        <v>0.96646614826168631</v>
      </c>
      <c r="D2">
        <v>0.97137323149884314</v>
      </c>
      <c r="E2">
        <v>0.9892493288306794</v>
      </c>
      <c r="F2">
        <v>0.97441197066825169</v>
      </c>
      <c r="G2">
        <v>0.97916678334800389</v>
      </c>
      <c r="H2">
        <v>0.97183242962658278</v>
      </c>
      <c r="I2">
        <v>0.95463088270738217</v>
      </c>
      <c r="J2">
        <v>0.97846235527472902</v>
      </c>
      <c r="K2">
        <v>0.97847794177254843</v>
      </c>
      <c r="L2">
        <v>0.98852364627143385</v>
      </c>
      <c r="M2">
        <v>0.9870343709196705</v>
      </c>
      <c r="N2">
        <v>0.98222004017037157</v>
      </c>
      <c r="O2">
        <v>0.96251584761171027</v>
      </c>
      <c r="P2">
        <v>0.9689910707134689</v>
      </c>
      <c r="Q2">
        <v>0.97565827476458555</v>
      </c>
    </row>
    <row r="3" spans="1:17" ht="30">
      <c r="A3" s="3" t="s">
        <v>28</v>
      </c>
      <c r="B3">
        <v>0.52127697482196045</v>
      </c>
      <c r="C3">
        <v>0.63256351067490879</v>
      </c>
      <c r="D3">
        <v>0.66489789180685943</v>
      </c>
      <c r="E3">
        <v>0.65999391873700108</v>
      </c>
      <c r="F3">
        <v>0.66549600800305142</v>
      </c>
      <c r="G3">
        <v>0.78243913998491788</v>
      </c>
      <c r="H3">
        <v>0.69876400149590778</v>
      </c>
      <c r="I3">
        <v>0.84822187464255794</v>
      </c>
      <c r="J3">
        <v>0.93669827432865871</v>
      </c>
      <c r="K3">
        <v>0.93208201523275702</v>
      </c>
      <c r="L3">
        <v>0.91306120317117301</v>
      </c>
      <c r="M3">
        <v>0.82710950513047121</v>
      </c>
      <c r="N3">
        <v>0.66396522120069845</v>
      </c>
      <c r="O3">
        <v>0.76421941186877629</v>
      </c>
      <c r="P3">
        <v>0.517116041353467</v>
      </c>
      <c r="Q3">
        <v>0.69415820443679765</v>
      </c>
    </row>
    <row r="4" spans="1:17" ht="30">
      <c r="A4" s="3" t="s">
        <v>29</v>
      </c>
      <c r="B4">
        <v>0.97357538481158179</v>
      </c>
      <c r="C4">
        <v>0.93386797181415204</v>
      </c>
      <c r="D4">
        <v>0.98035090316481699</v>
      </c>
      <c r="E4">
        <v>0.97695904152209179</v>
      </c>
      <c r="F4">
        <v>0.98059054187182215</v>
      </c>
      <c r="G4">
        <v>0.96595170635512484</v>
      </c>
      <c r="H4">
        <v>0.97675154671153686</v>
      </c>
      <c r="I4">
        <v>0.92167638625579884</v>
      </c>
      <c r="J4">
        <v>0.9783297049225691</v>
      </c>
      <c r="K4">
        <v>0.98600455922237584</v>
      </c>
      <c r="L4">
        <v>0.99246517913283272</v>
      </c>
      <c r="M4">
        <v>0.97555962457366108</v>
      </c>
      <c r="N4">
        <v>0.95184119147574142</v>
      </c>
      <c r="O4">
        <v>0.79709759761488352</v>
      </c>
      <c r="P4">
        <v>0.97206039491011653</v>
      </c>
      <c r="Q4">
        <v>0.97919546500118859</v>
      </c>
    </row>
    <row r="5" spans="1:17" ht="30">
      <c r="A5" s="3" t="s">
        <v>30</v>
      </c>
      <c r="B5">
        <v>0.51852570951323262</v>
      </c>
      <c r="C5">
        <v>0.63250386025225303</v>
      </c>
      <c r="D5">
        <v>0.66399136341356635</v>
      </c>
      <c r="E5">
        <v>0.65524940684758515</v>
      </c>
      <c r="F5">
        <v>0.65756224528091178</v>
      </c>
      <c r="G5">
        <v>0.78254941353942398</v>
      </c>
      <c r="H5">
        <v>0.69989607270974463</v>
      </c>
      <c r="I5">
        <v>0.84602066970750511</v>
      </c>
      <c r="J5">
        <v>0.93702382176575427</v>
      </c>
      <c r="K5">
        <v>0.93058451824691968</v>
      </c>
      <c r="L5">
        <v>0.91336506330607792</v>
      </c>
      <c r="M5">
        <v>0.82631077039443224</v>
      </c>
      <c r="N5">
        <v>0.66316732432940506</v>
      </c>
      <c r="O5">
        <v>0.7623046522853173</v>
      </c>
      <c r="P5">
        <v>0.5218777097436762</v>
      </c>
      <c r="Q5">
        <v>0.68601530684449652</v>
      </c>
    </row>
    <row r="6" spans="1:17" ht="30">
      <c r="A6" s="3" t="s">
        <v>32</v>
      </c>
      <c r="B6">
        <v>0.53113768109384851</v>
      </c>
      <c r="C6">
        <v>0.93972499793750097</v>
      </c>
      <c r="D6">
        <v>0.99277269855035088</v>
      </c>
      <c r="E6">
        <v>0.96910840444028601</v>
      </c>
      <c r="F6">
        <v>0.9677472440312217</v>
      </c>
      <c r="G6">
        <v>0.95038953818508454</v>
      </c>
      <c r="H6">
        <v>0.45254197067359331</v>
      </c>
      <c r="I6">
        <v>0.98477715062707127</v>
      </c>
      <c r="J6">
        <v>0.98809717890518656</v>
      </c>
      <c r="K6">
        <v>0.99288236743163294</v>
      </c>
      <c r="L6">
        <v>0.95930817340246011</v>
      </c>
      <c r="M6">
        <v>0.9911739297767419</v>
      </c>
      <c r="N6">
        <v>0.91861827707405996</v>
      </c>
      <c r="O6">
        <v>0.96114967173336596</v>
      </c>
      <c r="P6">
        <v>0.34461969413960963</v>
      </c>
      <c r="Q6">
        <v>0.98269524691819521</v>
      </c>
    </row>
    <row r="7" spans="1:17" ht="45.75" thickBot="1">
      <c r="A7" s="9" t="s">
        <v>31</v>
      </c>
      <c r="B7" s="10">
        <v>0.40909793375541043</v>
      </c>
      <c r="C7" s="10">
        <v>0.6132164558362202</v>
      </c>
      <c r="D7" s="10">
        <v>0.89061954301335777</v>
      </c>
      <c r="E7" s="10">
        <v>0.459851606359927</v>
      </c>
      <c r="F7" s="10">
        <v>0.32414144345320106</v>
      </c>
      <c r="G7" s="10">
        <v>0.60114883044814438</v>
      </c>
      <c r="H7" s="10">
        <v>0.57906644668778506</v>
      </c>
      <c r="I7" s="10">
        <v>0.60091248764440153</v>
      </c>
      <c r="J7" s="10">
        <v>0.51545408567971451</v>
      </c>
      <c r="K7" s="10">
        <v>0.6404484803703081</v>
      </c>
      <c r="L7" s="10">
        <v>0.55269491890299571</v>
      </c>
      <c r="M7" s="10">
        <v>0.70186618916564214</v>
      </c>
      <c r="N7" s="10">
        <v>0.27014676439161894</v>
      </c>
      <c r="O7" s="10">
        <v>0.51981319332306442</v>
      </c>
      <c r="P7" s="10">
        <v>0.27063977628349656</v>
      </c>
      <c r="Q7" s="10">
        <v>0.54788900006666619</v>
      </c>
    </row>
    <row r="8" spans="1:17" ht="15.7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6"/>
  <sheetViews>
    <sheetView tabSelected="1" topLeftCell="A46" workbookViewId="0">
      <selection sqref="A1:F76"/>
    </sheetView>
  </sheetViews>
  <sheetFormatPr defaultRowHeight="15"/>
  <sheetData>
    <row r="1" spans="1:6" ht="105">
      <c r="A1" s="1" t="s">
        <v>17</v>
      </c>
      <c r="B1" s="1" t="s">
        <v>18</v>
      </c>
      <c r="C1" s="1" t="s">
        <v>19</v>
      </c>
      <c r="D1" s="4" t="s">
        <v>20</v>
      </c>
      <c r="E1" s="3" t="s">
        <v>7</v>
      </c>
      <c r="F1" s="3" t="s">
        <v>21</v>
      </c>
    </row>
    <row r="2" spans="1:6">
      <c r="A2" s="2" t="s">
        <v>3</v>
      </c>
      <c r="B2" s="2">
        <v>1</v>
      </c>
      <c r="C2" s="2">
        <v>1991</v>
      </c>
      <c r="D2" s="5">
        <v>9.3104117850351997E-2</v>
      </c>
      <c r="E2">
        <v>-6.2744969937821082E-2</v>
      </c>
      <c r="F2">
        <v>1.1447039621008237E-2</v>
      </c>
    </row>
    <row r="3" spans="1:6">
      <c r="A3" s="2" t="s">
        <v>3</v>
      </c>
      <c r="B3" s="2">
        <v>1</v>
      </c>
      <c r="C3" s="2">
        <v>1992</v>
      </c>
      <c r="D3" s="5">
        <v>5.4628546011368684E-2</v>
      </c>
      <c r="E3">
        <v>-0.17115552392818856</v>
      </c>
      <c r="F3">
        <v>8.3581507764449725E-3</v>
      </c>
    </row>
    <row r="4" spans="1:6">
      <c r="A4" s="2" t="s">
        <v>3</v>
      </c>
      <c r="B4" s="2">
        <v>1</v>
      </c>
      <c r="C4" s="2">
        <v>1993</v>
      </c>
      <c r="D4" s="5">
        <v>1.5997528474176903E-2</v>
      </c>
      <c r="E4">
        <v>0.14866532453653747</v>
      </c>
      <c r="F4">
        <v>-2.3040241909448866E-3</v>
      </c>
    </row>
    <row r="5" spans="1:6">
      <c r="A5" s="2" t="s">
        <v>3</v>
      </c>
      <c r="B5" s="2">
        <v>1</v>
      </c>
      <c r="C5" s="2">
        <v>1994</v>
      </c>
      <c r="D5" s="5">
        <v>4.033355994333121E-2</v>
      </c>
      <c r="E5">
        <v>0.27525711349384352</v>
      </c>
      <c r="F5">
        <v>6.9155193724081521E-2</v>
      </c>
    </row>
    <row r="6" spans="1:6">
      <c r="A6" s="2" t="s">
        <v>3</v>
      </c>
      <c r="B6" s="2">
        <v>1</v>
      </c>
      <c r="C6" s="2">
        <v>1995</v>
      </c>
      <c r="D6" s="5">
        <v>0.11565906191060904</v>
      </c>
      <c r="E6">
        <v>4.3652630157737349E-2</v>
      </c>
      <c r="F6">
        <v>-2.8594657916363175E-3</v>
      </c>
    </row>
    <row r="7" spans="1:6">
      <c r="A7" s="2" t="s">
        <v>3</v>
      </c>
      <c r="B7" s="2">
        <v>1</v>
      </c>
      <c r="C7" s="2">
        <v>1996</v>
      </c>
      <c r="D7" s="5">
        <v>9.5689912910764008E-2</v>
      </c>
      <c r="E7">
        <v>6.2162443082456775E-2</v>
      </c>
      <c r="F7">
        <v>-5.1148922772543237E-2</v>
      </c>
    </row>
    <row r="8" spans="1:6">
      <c r="A8" s="2" t="s">
        <v>3</v>
      </c>
      <c r="B8" s="2">
        <v>1</v>
      </c>
      <c r="C8" s="2">
        <v>1997</v>
      </c>
      <c r="D8" s="5">
        <v>7.0916443963412235E-2</v>
      </c>
      <c r="E8">
        <v>7.4048126023544825E-2</v>
      </c>
      <c r="F8">
        <v>1.2328963041133179E-2</v>
      </c>
    </row>
    <row r="9" spans="1:6">
      <c r="A9" s="2" t="s">
        <v>3</v>
      </c>
      <c r="B9" s="2">
        <v>1</v>
      </c>
      <c r="C9" s="2">
        <v>1998</v>
      </c>
      <c r="D9" s="5">
        <v>6.9876654133960159E-2</v>
      </c>
      <c r="E9">
        <v>-4.2360361983750039E-2</v>
      </c>
      <c r="F9">
        <v>-6.7368100710124779E-2</v>
      </c>
    </row>
    <row r="10" spans="1:6">
      <c r="A10" s="2" t="s">
        <v>3</v>
      </c>
      <c r="B10" s="2">
        <v>1</v>
      </c>
      <c r="C10" s="2">
        <v>1999</v>
      </c>
      <c r="D10" s="5">
        <v>-2.6375417583224703E-2</v>
      </c>
      <c r="E10">
        <v>-3.3463997292393799E-2</v>
      </c>
      <c r="F10">
        <v>-1.1045893765002646E-2</v>
      </c>
    </row>
    <row r="11" spans="1:6">
      <c r="A11" s="2" t="s">
        <v>3</v>
      </c>
      <c r="B11" s="2">
        <v>1</v>
      </c>
      <c r="C11" s="2">
        <v>2000</v>
      </c>
      <c r="D11" s="5">
        <v>1.3930812535139836E-2</v>
      </c>
      <c r="E11">
        <v>0.11479374489018213</v>
      </c>
      <c r="F11">
        <v>2.0366327787955107E-2</v>
      </c>
    </row>
    <row r="12" spans="1:6">
      <c r="A12" s="2" t="s">
        <v>3</v>
      </c>
      <c r="B12" s="2">
        <v>1</v>
      </c>
      <c r="C12" s="2">
        <v>2001</v>
      </c>
      <c r="D12" s="5">
        <v>-2.781315920219285E-2</v>
      </c>
      <c r="E12">
        <v>3.3890824997605762E-2</v>
      </c>
      <c r="F12">
        <v>3.0804640356659085E-2</v>
      </c>
    </row>
    <row r="13" spans="1:6">
      <c r="A13" s="2" t="s">
        <v>3</v>
      </c>
      <c r="B13" s="2">
        <v>1</v>
      </c>
      <c r="C13" s="2">
        <v>2002</v>
      </c>
      <c r="D13" s="5">
        <v>-2.9618889883682442E-2</v>
      </c>
      <c r="E13">
        <v>2.2506627632601806E-2</v>
      </c>
      <c r="F13">
        <v>-5.9109133646354728E-2</v>
      </c>
    </row>
    <row r="14" spans="1:6">
      <c r="A14" s="2" t="s">
        <v>3</v>
      </c>
      <c r="B14" s="2">
        <v>1</v>
      </c>
      <c r="C14" s="2">
        <v>2003</v>
      </c>
      <c r="D14" s="5">
        <v>2.1863573116203128E-2</v>
      </c>
      <c r="E14">
        <v>0.23188285327619695</v>
      </c>
      <c r="F14">
        <v>8.4811184270463968E-2</v>
      </c>
    </row>
    <row r="15" spans="1:6">
      <c r="A15" s="2" t="s">
        <v>3</v>
      </c>
      <c r="B15" s="2">
        <v>1</v>
      </c>
      <c r="C15" s="2">
        <v>2004</v>
      </c>
      <c r="D15" s="5">
        <v>8.2169802333559971E-2</v>
      </c>
      <c r="E15">
        <v>0.26723503251731984</v>
      </c>
      <c r="F15">
        <v>6.4048687014548022E-2</v>
      </c>
    </row>
    <row r="16" spans="1:6">
      <c r="A16" s="2" t="s">
        <v>3</v>
      </c>
      <c r="B16" s="2">
        <v>1</v>
      </c>
      <c r="C16" s="2">
        <v>2005</v>
      </c>
      <c r="D16" s="5">
        <v>8.590091432515834E-2</v>
      </c>
      <c r="E16">
        <v>0.24686421530250158</v>
      </c>
      <c r="F16">
        <v>7.6455578709786032E-2</v>
      </c>
    </row>
    <row r="17" spans="1:6">
      <c r="A17" s="2" t="s">
        <v>3</v>
      </c>
      <c r="B17" s="2">
        <v>1</v>
      </c>
      <c r="C17" s="2">
        <v>2006</v>
      </c>
      <c r="D17" s="5">
        <v>0.18513801930352614</v>
      </c>
      <c r="E17">
        <v>0.28236923189376029</v>
      </c>
      <c r="F17">
        <v>2.2260535295233197E-2</v>
      </c>
    </row>
    <row r="18" spans="1:6">
      <c r="A18" s="2" t="s">
        <v>3</v>
      </c>
      <c r="B18" s="2">
        <v>1</v>
      </c>
      <c r="C18" s="2">
        <v>2007</v>
      </c>
      <c r="D18" s="5">
        <v>0.13734356151087823</v>
      </c>
      <c r="E18">
        <v>0.13031620105383368</v>
      </c>
      <c r="F18">
        <v>-4.7254936855756213E-3</v>
      </c>
    </row>
    <row r="19" spans="1:6">
      <c r="A19" s="2" t="s">
        <v>3</v>
      </c>
      <c r="B19" s="2">
        <v>1</v>
      </c>
      <c r="C19" s="2">
        <v>2008</v>
      </c>
      <c r="D19" s="5">
        <v>0.23947436573971004</v>
      </c>
      <c r="E19">
        <v>0.34885706345413681</v>
      </c>
      <c r="F19">
        <v>-8.5940808560936333E-2</v>
      </c>
    </row>
    <row r="20" spans="1:6">
      <c r="A20" s="2" t="s">
        <v>3</v>
      </c>
      <c r="B20" s="2">
        <v>1</v>
      </c>
      <c r="C20" s="2">
        <v>2009</v>
      </c>
      <c r="D20" s="5">
        <v>3.9239036729309618E-2</v>
      </c>
      <c r="E20">
        <v>-0.25726907520519049</v>
      </c>
      <c r="F20">
        <v>-8.8606540791862365E-2</v>
      </c>
    </row>
    <row r="21" spans="1:6">
      <c r="A21" s="2" t="s">
        <v>3</v>
      </c>
      <c r="B21" s="2">
        <v>1</v>
      </c>
      <c r="C21" s="2">
        <v>2010</v>
      </c>
      <c r="D21" s="5">
        <v>0.12483299765338884</v>
      </c>
      <c r="E21">
        <v>0.2304165290839677</v>
      </c>
      <c r="F21">
        <v>5.0063964451146248E-2</v>
      </c>
    </row>
    <row r="22" spans="1:6">
      <c r="A22" s="2" t="s">
        <v>3</v>
      </c>
      <c r="B22" s="2">
        <v>1</v>
      </c>
      <c r="C22" s="2">
        <v>2011</v>
      </c>
      <c r="D22" s="5">
        <v>0.1986884522114245</v>
      </c>
      <c r="E22">
        <v>0.2884365375905773</v>
      </c>
      <c r="F22">
        <v>-8.2101373491738627E-4</v>
      </c>
    </row>
    <row r="23" spans="1:6">
      <c r="A23" s="2" t="s">
        <v>3</v>
      </c>
      <c r="B23" s="2">
        <v>1</v>
      </c>
      <c r="C23" s="2">
        <v>2012</v>
      </c>
      <c r="D23" s="5">
        <v>0.12256407495847554</v>
      </c>
      <c r="E23">
        <v>0.29539353994868733</v>
      </c>
      <c r="F23">
        <v>-3.170962162645985E-2</v>
      </c>
    </row>
    <row r="24" spans="1:6">
      <c r="A24" s="2" t="s">
        <v>3</v>
      </c>
      <c r="B24" s="2">
        <v>1</v>
      </c>
      <c r="C24" s="2">
        <v>2013</v>
      </c>
      <c r="D24" s="5">
        <v>0.12397872662593201</v>
      </c>
      <c r="E24">
        <v>3.9561142304219032E-2</v>
      </c>
      <c r="F24">
        <v>-6.495326889204911E-2</v>
      </c>
    </row>
    <row r="25" spans="1:6">
      <c r="A25" s="2" t="s">
        <v>3</v>
      </c>
      <c r="B25" s="2">
        <v>1</v>
      </c>
      <c r="C25" s="2">
        <v>2014</v>
      </c>
      <c r="D25" s="5">
        <v>7.3457842509782267E-2</v>
      </c>
      <c r="E25">
        <v>9.330645181895747E-2</v>
      </c>
      <c r="F25">
        <v>-8.4886260083609777E-2</v>
      </c>
    </row>
    <row r="26" spans="1:6">
      <c r="A26" s="2" t="s">
        <v>3</v>
      </c>
      <c r="B26" s="2">
        <v>1</v>
      </c>
      <c r="C26" s="2">
        <v>2015</v>
      </c>
      <c r="D26" s="5">
        <v>3.0086498686188179E-5</v>
      </c>
      <c r="E26">
        <v>-0.34500380426214505</v>
      </c>
      <c r="F26">
        <v>-0.13222324487302473</v>
      </c>
    </row>
    <row r="27" spans="1:6">
      <c r="A27" t="s">
        <v>13</v>
      </c>
      <c r="B27" s="2">
        <v>4</v>
      </c>
      <c r="C27" s="2">
        <v>1991</v>
      </c>
      <c r="D27" s="5">
        <v>-6.4499241412754316E-2</v>
      </c>
      <c r="E27">
        <v>-3.214129713091296E-2</v>
      </c>
      <c r="F27">
        <v>0.10143764033297487</v>
      </c>
    </row>
    <row r="28" spans="1:6">
      <c r="A28" t="s">
        <v>13</v>
      </c>
      <c r="B28" s="2">
        <v>4</v>
      </c>
      <c r="C28" s="2">
        <v>1992</v>
      </c>
      <c r="D28" s="5">
        <v>-7.3189870520561584E-2</v>
      </c>
      <c r="E28">
        <v>-0.17679452589752387</v>
      </c>
      <c r="F28">
        <v>3.7873280547727539E-2</v>
      </c>
    </row>
    <row r="29" spans="1:6">
      <c r="A29" t="s">
        <v>13</v>
      </c>
      <c r="B29" s="2">
        <v>4</v>
      </c>
      <c r="C29" s="2">
        <v>1993</v>
      </c>
      <c r="D29" s="5">
        <v>-1.4584723742283963</v>
      </c>
      <c r="E29">
        <v>-2.1158868669298307</v>
      </c>
      <c r="F29">
        <v>0.1408470071810255</v>
      </c>
    </row>
    <row r="30" spans="1:6">
      <c r="A30" t="s">
        <v>13</v>
      </c>
      <c r="B30" s="2">
        <v>4</v>
      </c>
      <c r="C30" s="2">
        <v>1994</v>
      </c>
      <c r="D30" s="5">
        <v>3.3057403381771877E-2</v>
      </c>
      <c r="E30">
        <v>4.7368098860697927E-2</v>
      </c>
      <c r="F30">
        <v>5.0197853176303653E-3</v>
      </c>
    </row>
    <row r="31" spans="1:6">
      <c r="A31" t="s">
        <v>13</v>
      </c>
      <c r="B31" s="2">
        <v>4</v>
      </c>
      <c r="C31" s="2">
        <v>1995</v>
      </c>
      <c r="D31" s="5">
        <v>0.16832372017941566</v>
      </c>
      <c r="E31">
        <v>1.5927427472522737E-2</v>
      </c>
      <c r="F31">
        <v>6.1744179506906249E-4</v>
      </c>
    </row>
    <row r="32" spans="1:6">
      <c r="A32" t="s">
        <v>13</v>
      </c>
      <c r="B32" s="2">
        <v>4</v>
      </c>
      <c r="C32" s="2">
        <v>1996</v>
      </c>
      <c r="D32" s="5">
        <v>0.12514268149699603</v>
      </c>
      <c r="E32">
        <v>7.3209893224721156E-2</v>
      </c>
      <c r="F32">
        <v>-6.5927643407137637E-2</v>
      </c>
    </row>
    <row r="33" spans="1:6">
      <c r="A33" t="s">
        <v>13</v>
      </c>
      <c r="B33" s="2">
        <v>4</v>
      </c>
      <c r="C33" s="2">
        <v>1997</v>
      </c>
      <c r="D33" s="5">
        <v>0.22841131985232366</v>
      </c>
      <c r="E33">
        <v>6.3530674053229319E-2</v>
      </c>
      <c r="F33">
        <v>-0.19300339801652555</v>
      </c>
    </row>
    <row r="34" spans="1:6">
      <c r="A34" t="s">
        <v>13</v>
      </c>
      <c r="B34" s="2">
        <v>4</v>
      </c>
      <c r="C34" s="2">
        <v>1998</v>
      </c>
      <c r="D34" s="5">
        <v>0.12404603354530863</v>
      </c>
      <c r="E34">
        <v>0.14618313276641359</v>
      </c>
      <c r="F34">
        <v>-4.2339847277128584E-2</v>
      </c>
    </row>
    <row r="35" spans="1:6">
      <c r="A35" t="s">
        <v>13</v>
      </c>
      <c r="B35" s="2">
        <v>4</v>
      </c>
      <c r="C35" s="2">
        <v>1999</v>
      </c>
      <c r="D35" s="5">
        <v>4.9125299661685773E-2</v>
      </c>
      <c r="E35">
        <v>6.8585775932561432E-2</v>
      </c>
      <c r="F35">
        <v>-7.0411997006158522E-2</v>
      </c>
    </row>
    <row r="36" spans="1:6">
      <c r="A36" t="s">
        <v>13</v>
      </c>
      <c r="B36" s="2">
        <v>4</v>
      </c>
      <c r="C36" s="2">
        <v>2000</v>
      </c>
      <c r="D36" s="5">
        <v>9.3325668925167804E-2</v>
      </c>
      <c r="E36">
        <v>7.830715034553748E-2</v>
      </c>
      <c r="F36">
        <v>-6.4959739194348387E-2</v>
      </c>
    </row>
    <row r="37" spans="1:6">
      <c r="A37" t="s">
        <v>13</v>
      </c>
      <c r="B37" s="2">
        <v>4</v>
      </c>
      <c r="C37" s="2">
        <v>2001</v>
      </c>
      <c r="D37" s="5">
        <v>-7.9690639594744539E-2</v>
      </c>
      <c r="E37">
        <v>-5.8749137200514667E-2</v>
      </c>
      <c r="F37">
        <v>6.4932350471709199E-2</v>
      </c>
    </row>
    <row r="38" spans="1:6">
      <c r="A38" t="s">
        <v>13</v>
      </c>
      <c r="B38" s="2">
        <v>4</v>
      </c>
      <c r="C38" s="2">
        <v>2002</v>
      </c>
      <c r="D38" s="5">
        <v>-0.13233321169088441</v>
      </c>
      <c r="E38">
        <v>3.9522078516103676E-2</v>
      </c>
      <c r="F38">
        <v>0.10137414127239275</v>
      </c>
    </row>
    <row r="39" spans="1:6">
      <c r="A39" t="s">
        <v>13</v>
      </c>
      <c r="B39" s="2">
        <v>4</v>
      </c>
      <c r="C39" s="2">
        <v>2003</v>
      </c>
      <c r="D39" s="5">
        <v>-3.8170773500596056E-2</v>
      </c>
      <c r="E39">
        <v>0.12554189579924824</v>
      </c>
      <c r="F39">
        <v>9.5305125193931417E-2</v>
      </c>
    </row>
    <row r="40" spans="1:6">
      <c r="A40" t="s">
        <v>13</v>
      </c>
      <c r="B40" s="2">
        <v>4</v>
      </c>
      <c r="C40" s="2">
        <v>2004</v>
      </c>
      <c r="D40" s="5">
        <v>-1.6903005478479116E-2</v>
      </c>
      <c r="E40">
        <v>-4.8119573845045949E-2</v>
      </c>
      <c r="F40">
        <v>3.7680102418478079E-2</v>
      </c>
    </row>
    <row r="41" spans="1:6">
      <c r="A41" t="s">
        <v>13</v>
      </c>
      <c r="B41" s="2">
        <v>4</v>
      </c>
      <c r="C41" s="2">
        <v>2005</v>
      </c>
      <c r="D41" s="5">
        <v>-2.6000922130862136E-3</v>
      </c>
      <c r="E41">
        <v>-5.5689736002065615E-2</v>
      </c>
      <c r="F41">
        <v>7.0511189589490542E-3</v>
      </c>
    </row>
    <row r="42" spans="1:6">
      <c r="A42" t="s">
        <v>13</v>
      </c>
      <c r="B42" s="2">
        <v>4</v>
      </c>
      <c r="C42" s="2">
        <v>2006</v>
      </c>
      <c r="D42" s="5">
        <v>-3.4283256336692602E-2</v>
      </c>
      <c r="E42">
        <v>9.9262788632792365E-2</v>
      </c>
      <c r="F42">
        <v>0.11278266935675063</v>
      </c>
    </row>
    <row r="43" spans="1:6">
      <c r="A43" t="s">
        <v>13</v>
      </c>
      <c r="B43" s="2">
        <v>4</v>
      </c>
      <c r="C43" s="2">
        <v>2007</v>
      </c>
      <c r="D43" s="5">
        <v>0.21282690053453379</v>
      </c>
      <c r="E43">
        <v>0.22218055090073818</v>
      </c>
      <c r="F43">
        <v>-9.6641528006268906E-2</v>
      </c>
    </row>
    <row r="44" spans="1:6">
      <c r="A44" t="s">
        <v>13</v>
      </c>
      <c r="B44" s="2">
        <v>4</v>
      </c>
      <c r="C44" s="2">
        <v>2008</v>
      </c>
      <c r="D44" s="5">
        <v>0.2243862455255865</v>
      </c>
      <c r="E44">
        <v>0.22899823042149592</v>
      </c>
      <c r="F44">
        <v>-0.12291349228497506</v>
      </c>
    </row>
    <row r="45" spans="1:6">
      <c r="A45" t="s">
        <v>13</v>
      </c>
      <c r="B45" s="2">
        <v>4</v>
      </c>
      <c r="C45" s="2">
        <v>2009</v>
      </c>
      <c r="D45" s="5">
        <v>0.10496739043009384</v>
      </c>
      <c r="E45">
        <v>0.15747991725571708</v>
      </c>
      <c r="F45">
        <v>1.8601021392187889E-2</v>
      </c>
    </row>
    <row r="46" spans="1:6">
      <c r="A46" t="s">
        <v>13</v>
      </c>
      <c r="B46" s="2">
        <v>4</v>
      </c>
      <c r="C46" s="2">
        <v>2010</v>
      </c>
      <c r="D46" s="5">
        <v>0.24264906419638521</v>
      </c>
      <c r="E46">
        <v>0.17742384333483585</v>
      </c>
      <c r="F46">
        <v>-0.10875367619473497</v>
      </c>
    </row>
    <row r="47" spans="1:6">
      <c r="A47" t="s">
        <v>13</v>
      </c>
      <c r="B47" s="2">
        <v>4</v>
      </c>
      <c r="C47" s="2">
        <v>2011</v>
      </c>
      <c r="D47" s="5">
        <v>0.16344251414115618</v>
      </c>
      <c r="E47">
        <v>0.22070608189336482</v>
      </c>
      <c r="F47">
        <v>-4.0015974755905681E-2</v>
      </c>
    </row>
    <row r="48" spans="1:6">
      <c r="A48" t="s">
        <v>13</v>
      </c>
      <c r="B48" s="2">
        <v>4</v>
      </c>
      <c r="C48" s="2">
        <v>2012</v>
      </c>
      <c r="D48" s="5">
        <v>-4.3541419063000575E-2</v>
      </c>
      <c r="E48">
        <v>-0.1100444476536957</v>
      </c>
      <c r="F48">
        <v>4.419920121995613E-2</v>
      </c>
    </row>
    <row r="49" spans="1:6">
      <c r="A49" t="s">
        <v>13</v>
      </c>
      <c r="B49" s="2">
        <v>4</v>
      </c>
      <c r="C49" s="2">
        <v>2013</v>
      </c>
      <c r="D49" s="5">
        <v>0.20445817834502833</v>
      </c>
      <c r="E49">
        <v>0.17338775980403653</v>
      </c>
      <c r="F49">
        <v>-0.14617810363243144</v>
      </c>
    </row>
    <row r="50" spans="1:6">
      <c r="A50" t="s">
        <v>13</v>
      </c>
      <c r="B50" s="2">
        <v>4</v>
      </c>
      <c r="C50" s="2">
        <v>2014</v>
      </c>
      <c r="D50" s="5">
        <v>0.15611223517732498</v>
      </c>
      <c r="E50">
        <v>0.3313736484410299</v>
      </c>
      <c r="F50">
        <v>2.1990423257198799E-3</v>
      </c>
    </row>
    <row r="51" spans="1:6">
      <c r="A51" t="s">
        <v>13</v>
      </c>
      <c r="B51" s="2">
        <v>4</v>
      </c>
      <c r="C51" s="2">
        <v>2015</v>
      </c>
      <c r="D51" s="5">
        <v>9.6527117899746884E-2</v>
      </c>
      <c r="E51">
        <v>6.2719130019537772E-2</v>
      </c>
      <c r="F51">
        <v>-3.7960519311488916E-2</v>
      </c>
    </row>
    <row r="52" spans="1:6">
      <c r="A52" t="s">
        <v>2</v>
      </c>
      <c r="B52" s="2">
        <v>5</v>
      </c>
      <c r="C52" s="2">
        <v>1991</v>
      </c>
      <c r="D52" s="5">
        <v>2.8657243857029613E-2</v>
      </c>
      <c r="E52">
        <v>-1.1690539511072018E-2</v>
      </c>
      <c r="F52">
        <v>4.5570474351536383E-2</v>
      </c>
    </row>
    <row r="53" spans="1:6">
      <c r="A53" t="s">
        <v>2</v>
      </c>
      <c r="B53" s="2">
        <v>5</v>
      </c>
      <c r="C53" s="2">
        <v>1992</v>
      </c>
      <c r="D53" s="5">
        <v>-4.8701930030041751E-3</v>
      </c>
      <c r="E53">
        <v>-4.9902698242366483E-2</v>
      </c>
      <c r="F53">
        <v>5.4417536583620141E-2</v>
      </c>
    </row>
    <row r="54" spans="1:6">
      <c r="A54" t="s">
        <v>2</v>
      </c>
      <c r="B54" s="2">
        <v>5</v>
      </c>
      <c r="C54" s="2">
        <v>1993</v>
      </c>
      <c r="D54" s="5">
        <v>-0.26060541165202622</v>
      </c>
      <c r="E54">
        <v>-0.3421278508028287</v>
      </c>
      <c r="F54">
        <v>0.21006750783000072</v>
      </c>
    </row>
    <row r="55" spans="1:6">
      <c r="A55" t="s">
        <v>2</v>
      </c>
      <c r="B55" s="2">
        <v>5</v>
      </c>
      <c r="C55" s="2">
        <v>1994</v>
      </c>
      <c r="D55" s="5">
        <v>-3.1707604901583792</v>
      </c>
      <c r="E55">
        <v>-2.6339499048802786</v>
      </c>
      <c r="F55">
        <v>0.21364347825781138</v>
      </c>
    </row>
    <row r="56" spans="1:6">
      <c r="A56" t="s">
        <v>2</v>
      </c>
      <c r="B56" s="2">
        <v>5</v>
      </c>
      <c r="C56" s="2">
        <v>1995</v>
      </c>
      <c r="D56" s="5">
        <v>0.1152007934912227</v>
      </c>
      <c r="E56">
        <v>4.3491634480005814E-2</v>
      </c>
      <c r="F56">
        <v>-3.7786391895036964E-2</v>
      </c>
    </row>
    <row r="57" spans="1:6">
      <c r="A57" t="s">
        <v>2</v>
      </c>
      <c r="B57" s="2">
        <v>5</v>
      </c>
      <c r="C57" s="2">
        <v>1996</v>
      </c>
      <c r="D57" s="5">
        <v>8.9266661492896304E-2</v>
      </c>
      <c r="E57">
        <v>8.7353750620422943E-2</v>
      </c>
      <c r="F57">
        <v>-1.0044186842249836E-2</v>
      </c>
    </row>
    <row r="58" spans="1:6">
      <c r="A58" t="s">
        <v>2</v>
      </c>
      <c r="B58" s="2">
        <v>5</v>
      </c>
      <c r="C58" s="2">
        <v>1997</v>
      </c>
      <c r="D58" s="5">
        <v>0.15546305341437971</v>
      </c>
      <c r="E58">
        <v>1.4300168249093304E-2</v>
      </c>
      <c r="F58">
        <v>-0.13684241470575564</v>
      </c>
    </row>
    <row r="59" spans="1:6">
      <c r="A59" t="s">
        <v>2</v>
      </c>
      <c r="B59" s="2">
        <v>5</v>
      </c>
      <c r="C59" s="2">
        <v>1998</v>
      </c>
      <c r="D59" s="5">
        <v>0.18718511677269234</v>
      </c>
      <c r="E59">
        <v>0.20111916859459456</v>
      </c>
      <c r="F59">
        <v>-5.3858429843473665E-2</v>
      </c>
    </row>
    <row r="60" spans="1:6">
      <c r="A60" t="s">
        <v>2</v>
      </c>
      <c r="B60" s="2">
        <v>5</v>
      </c>
      <c r="C60" s="2">
        <v>1999</v>
      </c>
      <c r="D60" s="5">
        <v>8.2603891358914439E-2</v>
      </c>
      <c r="E60">
        <v>0.11930889159800984</v>
      </c>
      <c r="F60">
        <v>1.4463244939051378E-3</v>
      </c>
    </row>
    <row r="61" spans="1:6">
      <c r="A61" t="s">
        <v>2</v>
      </c>
      <c r="B61" s="2">
        <v>5</v>
      </c>
      <c r="C61" s="2">
        <v>2000</v>
      </c>
      <c r="D61" s="5">
        <v>4.5409158527160542E-2</v>
      </c>
      <c r="E61">
        <v>7.7073226601772404E-2</v>
      </c>
      <c r="F61">
        <v>9.8289861446803073E-3</v>
      </c>
    </row>
    <row r="62" spans="1:6">
      <c r="A62" t="s">
        <v>2</v>
      </c>
      <c r="B62" s="2">
        <v>5</v>
      </c>
      <c r="C62" s="2">
        <v>2001</v>
      </c>
      <c r="D62" s="5">
        <v>0.11665904244852499</v>
      </c>
      <c r="E62">
        <v>7.4497209436167111E-2</v>
      </c>
      <c r="F62">
        <v>-3.4961501471573619E-2</v>
      </c>
    </row>
    <row r="63" spans="1:6">
      <c r="A63" t="s">
        <v>2</v>
      </c>
      <c r="B63" s="2">
        <v>5</v>
      </c>
      <c r="C63" s="2">
        <v>2002</v>
      </c>
      <c r="D63" s="5">
        <v>1.7069959108564348E-2</v>
      </c>
      <c r="E63">
        <v>-0.18915503894037045</v>
      </c>
      <c r="F63">
        <v>-2.2009493070402897E-3</v>
      </c>
    </row>
    <row r="64" spans="1:6">
      <c r="A64" t="s">
        <v>2</v>
      </c>
      <c r="B64" s="2">
        <v>5</v>
      </c>
      <c r="C64" s="2">
        <v>2003</v>
      </c>
      <c r="D64" s="5">
        <v>-0.33059306889767726</v>
      </c>
      <c r="E64">
        <v>6.5832029638489331E-2</v>
      </c>
      <c r="F64">
        <v>0.31946869431825675</v>
      </c>
    </row>
    <row r="65" spans="1:6">
      <c r="A65" t="s">
        <v>2</v>
      </c>
      <c r="B65" s="2">
        <v>5</v>
      </c>
      <c r="C65" s="2">
        <v>2004</v>
      </c>
      <c r="D65" s="5">
        <v>-7.4708261402012255E-2</v>
      </c>
      <c r="E65">
        <v>9.9806827398651876E-2</v>
      </c>
      <c r="F65">
        <v>0.12997706720124125</v>
      </c>
    </row>
    <row r="66" spans="1:6">
      <c r="A66" t="s">
        <v>2</v>
      </c>
      <c r="B66" s="2">
        <v>5</v>
      </c>
      <c r="C66" s="2">
        <v>2005</v>
      </c>
      <c r="D66" s="5">
        <v>0.2894273687769946</v>
      </c>
      <c r="E66">
        <v>-3.8407676865496398E-2</v>
      </c>
      <c r="F66">
        <v>-0.35367106495009093</v>
      </c>
    </row>
    <row r="67" spans="1:6">
      <c r="A67" t="s">
        <v>2</v>
      </c>
      <c r="B67" s="2">
        <v>5</v>
      </c>
      <c r="C67" s="2">
        <v>2006</v>
      </c>
      <c r="D67" s="5">
        <v>0.15425576783856698</v>
      </c>
      <c r="E67">
        <v>7.7525396065990293E-2</v>
      </c>
      <c r="F67">
        <v>-0.14463858745436919</v>
      </c>
    </row>
    <row r="68" spans="1:6">
      <c r="A68" t="s">
        <v>2</v>
      </c>
      <c r="B68" s="2">
        <v>5</v>
      </c>
      <c r="C68" s="2">
        <v>2007</v>
      </c>
      <c r="D68" s="5">
        <v>0.12755451375986127</v>
      </c>
      <c r="E68">
        <v>0.17647718643297949</v>
      </c>
      <c r="F68">
        <v>-2.8259415634430241E-2</v>
      </c>
    </row>
    <row r="69" spans="1:6">
      <c r="A69" t="s">
        <v>2</v>
      </c>
      <c r="B69" s="2">
        <v>5</v>
      </c>
      <c r="C69" s="2">
        <v>2008</v>
      </c>
      <c r="D69" s="5">
        <v>0.12065321430167941</v>
      </c>
      <c r="E69">
        <v>0.20362628891325585</v>
      </c>
      <c r="F69">
        <v>4.3527708699597767E-2</v>
      </c>
    </row>
    <row r="70" spans="1:6">
      <c r="A70" t="s">
        <v>2</v>
      </c>
      <c r="B70" s="2">
        <v>5</v>
      </c>
      <c r="C70" s="2">
        <v>2009</v>
      </c>
      <c r="D70" s="5">
        <v>0.12603245043104394</v>
      </c>
      <c r="E70">
        <v>0.24540046891785749</v>
      </c>
      <c r="F70">
        <v>4.2224173180066771E-2</v>
      </c>
    </row>
    <row r="71" spans="1:6">
      <c r="A71" t="s">
        <v>2</v>
      </c>
      <c r="B71" s="2">
        <v>5</v>
      </c>
      <c r="C71" s="2">
        <v>2010</v>
      </c>
      <c r="D71" s="5">
        <v>0.12006384934175074</v>
      </c>
      <c r="E71">
        <v>0.21354044224660385</v>
      </c>
      <c r="F71">
        <v>1.030313588141496E-2</v>
      </c>
    </row>
    <row r="72" spans="1:6">
      <c r="A72" t="s">
        <v>2</v>
      </c>
      <c r="B72" s="2">
        <v>5</v>
      </c>
      <c r="C72" s="2">
        <v>2011</v>
      </c>
      <c r="D72" s="5">
        <v>8.6056546114530619E-2</v>
      </c>
      <c r="E72">
        <v>0.12283897326547688</v>
      </c>
      <c r="F72">
        <v>5.4064376761987276E-2</v>
      </c>
    </row>
    <row r="73" spans="1:6">
      <c r="A73" t="s">
        <v>2</v>
      </c>
      <c r="B73" s="2">
        <v>5</v>
      </c>
      <c r="C73" s="2">
        <v>2012</v>
      </c>
      <c r="D73" s="5">
        <v>0.19132199649856929</v>
      </c>
      <c r="E73">
        <v>0.26289375276065741</v>
      </c>
      <c r="F73">
        <v>1.5878486753067911E-2</v>
      </c>
    </row>
    <row r="74" spans="1:6">
      <c r="A74" t="s">
        <v>2</v>
      </c>
      <c r="B74" s="2">
        <v>5</v>
      </c>
      <c r="C74" s="2">
        <v>2013</v>
      </c>
      <c r="D74" s="5">
        <v>1.2182025886957604E-2</v>
      </c>
      <c r="E74">
        <v>-0.28311490698671804</v>
      </c>
      <c r="F74">
        <v>-7.3717850367001958E-2</v>
      </c>
    </row>
    <row r="75" spans="1:6">
      <c r="A75" t="s">
        <v>2</v>
      </c>
      <c r="B75" s="2">
        <v>5</v>
      </c>
      <c r="C75" s="2">
        <v>2014</v>
      </c>
      <c r="D75" s="5">
        <v>0.10663130095825579</v>
      </c>
      <c r="E75">
        <v>0.21925634436445307</v>
      </c>
      <c r="F75">
        <v>-1.0424877479704442E-2</v>
      </c>
    </row>
    <row r="76" spans="1:6">
      <c r="A76" t="s">
        <v>2</v>
      </c>
      <c r="B76" s="2">
        <v>5</v>
      </c>
      <c r="C76" s="2">
        <v>2015</v>
      </c>
      <c r="D76" s="5">
        <v>0.13083024222914119</v>
      </c>
      <c r="E76">
        <v>0.22957490355504362</v>
      </c>
      <c r="F76">
        <v>2.4533925490147546E-2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1"/>
  <sheetViews>
    <sheetView topLeftCell="A7" workbookViewId="0">
      <selection activeCell="E30" sqref="E30"/>
    </sheetView>
  </sheetViews>
  <sheetFormatPr defaultRowHeight="15"/>
  <sheetData>
    <row r="1" spans="1:6" ht="105">
      <c r="A1" s="1" t="s">
        <v>17</v>
      </c>
      <c r="B1" s="1" t="s">
        <v>18</v>
      </c>
      <c r="C1" s="1" t="s">
        <v>19</v>
      </c>
      <c r="D1" s="4" t="s">
        <v>20</v>
      </c>
      <c r="E1" s="3" t="s">
        <v>7</v>
      </c>
      <c r="F1" s="3" t="s">
        <v>21</v>
      </c>
    </row>
    <row r="2" spans="1:6">
      <c r="A2" t="s">
        <v>4</v>
      </c>
      <c r="B2" s="2">
        <v>6</v>
      </c>
      <c r="C2" s="2">
        <v>1991</v>
      </c>
      <c r="D2" s="5">
        <v>0.10353612961937131</v>
      </c>
      <c r="E2">
        <v>6.6879167930228078E-2</v>
      </c>
      <c r="F2">
        <v>-3.9381129409058246E-2</v>
      </c>
    </row>
    <row r="3" spans="1:6">
      <c r="A3" t="s">
        <v>4</v>
      </c>
      <c r="B3" s="2">
        <v>6</v>
      </c>
      <c r="C3" s="2">
        <v>1992</v>
      </c>
      <c r="D3" s="5">
        <v>7.8760198858319086E-2</v>
      </c>
      <c r="E3">
        <v>4.6260033867582706E-2</v>
      </c>
      <c r="F3">
        <v>-1.7390752170362234E-2</v>
      </c>
    </row>
    <row r="4" spans="1:6">
      <c r="A4" t="s">
        <v>4</v>
      </c>
      <c r="B4" s="2">
        <v>6</v>
      </c>
      <c r="C4" s="2">
        <v>1993</v>
      </c>
      <c r="D4" s="5">
        <v>7.258709131280483E-2</v>
      </c>
      <c r="E4">
        <v>4.6344024201086853E-2</v>
      </c>
      <c r="F4">
        <v>-3.2948189690076291E-2</v>
      </c>
    </row>
    <row r="5" spans="1:6">
      <c r="A5" t="s">
        <v>4</v>
      </c>
      <c r="B5" s="2">
        <v>6</v>
      </c>
      <c r="C5" s="2">
        <v>1994</v>
      </c>
      <c r="D5" s="5">
        <v>-2.0892847147116811E-2</v>
      </c>
      <c r="E5">
        <v>-0.30168386971030969</v>
      </c>
      <c r="F5">
        <v>-9.2777466028182154E-2</v>
      </c>
    </row>
    <row r="6" spans="1:6">
      <c r="A6" t="s">
        <v>4</v>
      </c>
      <c r="B6" s="2">
        <v>6</v>
      </c>
      <c r="C6" s="2">
        <v>1995</v>
      </c>
      <c r="D6" s="5">
        <v>-3.0168874227501412</v>
      </c>
      <c r="E6">
        <v>-2.141344694333128</v>
      </c>
      <c r="F6">
        <v>-7.718562801898976E-3</v>
      </c>
    </row>
    <row r="7" spans="1:6">
      <c r="A7" t="s">
        <v>4</v>
      </c>
      <c r="B7" s="2">
        <v>6</v>
      </c>
      <c r="C7" s="2">
        <v>1996</v>
      </c>
      <c r="D7" s="5">
        <v>0.35357061990339034</v>
      </c>
      <c r="E7">
        <v>-3.3978353641849424E-2</v>
      </c>
      <c r="F7">
        <v>-0.11419257214381773</v>
      </c>
    </row>
    <row r="8" spans="1:6">
      <c r="A8" t="s">
        <v>4</v>
      </c>
      <c r="B8" s="2">
        <v>6</v>
      </c>
      <c r="C8" s="2">
        <v>1997</v>
      </c>
      <c r="D8" s="5">
        <v>2.4608793806532248E-2</v>
      </c>
      <c r="E8">
        <v>-2.8674154158405685E-2</v>
      </c>
      <c r="F8">
        <v>5.619593949757995E-2</v>
      </c>
    </row>
    <row r="9" spans="1:6">
      <c r="A9" t="s">
        <v>4</v>
      </c>
      <c r="B9" s="2">
        <v>6</v>
      </c>
      <c r="C9" s="2">
        <v>1998</v>
      </c>
      <c r="D9" s="5">
        <v>1.2632915974908343E-2</v>
      </c>
      <c r="E9">
        <v>0.33381323245308892</v>
      </c>
      <c r="F9">
        <v>9.978676243840745E-3</v>
      </c>
    </row>
    <row r="10" spans="1:6">
      <c r="A10" t="s">
        <v>4</v>
      </c>
      <c r="B10" s="2">
        <v>6</v>
      </c>
      <c r="C10" s="2">
        <v>1999</v>
      </c>
      <c r="D10" s="5">
        <v>8.2321590841569758E-2</v>
      </c>
      <c r="E10">
        <v>0.13819435779650036</v>
      </c>
      <c r="F10">
        <v>-3.3991161367681322E-2</v>
      </c>
    </row>
    <row r="11" spans="1:6">
      <c r="A11" t="s">
        <v>4</v>
      </c>
      <c r="B11" s="2">
        <v>6</v>
      </c>
      <c r="C11" s="2">
        <v>2000</v>
      </c>
      <c r="D11" s="5">
        <v>0.14090472708463508</v>
      </c>
      <c r="E11">
        <v>0.39347941913505124</v>
      </c>
      <c r="F11">
        <v>-1.4826789485669067E-3</v>
      </c>
    </row>
    <row r="12" spans="1:6">
      <c r="A12" t="s">
        <v>4</v>
      </c>
      <c r="B12" s="2">
        <v>6</v>
      </c>
      <c r="C12" s="2">
        <v>2001</v>
      </c>
      <c r="D12" s="5">
        <v>7.7067299335478623E-2</v>
      </c>
      <c r="E12">
        <v>-8.0609742765744841E-2</v>
      </c>
      <c r="F12">
        <v>2.1101088290025771E-2</v>
      </c>
    </row>
    <row r="13" spans="1:6">
      <c r="A13" t="s">
        <v>4</v>
      </c>
      <c r="B13" s="2">
        <v>6</v>
      </c>
      <c r="C13" s="2">
        <v>2002</v>
      </c>
      <c r="D13" s="5">
        <v>1.7921808084331303E-2</v>
      </c>
      <c r="E13">
        <v>-6.6134945613374185E-2</v>
      </c>
      <c r="F13">
        <v>-3.8808575622988783E-2</v>
      </c>
    </row>
    <row r="14" spans="1:6">
      <c r="A14" t="s">
        <v>4</v>
      </c>
      <c r="B14" s="2">
        <v>6</v>
      </c>
      <c r="C14" s="2">
        <v>2003</v>
      </c>
      <c r="D14" s="5">
        <v>-9.908044944581107E-2</v>
      </c>
      <c r="E14">
        <v>5.0005338552836065E-2</v>
      </c>
      <c r="F14">
        <v>7.8679646072819409E-2</v>
      </c>
    </row>
    <row r="15" spans="1:6">
      <c r="A15" t="s">
        <v>4</v>
      </c>
      <c r="B15" s="2">
        <v>6</v>
      </c>
      <c r="C15" s="2">
        <v>2004</v>
      </c>
      <c r="D15" s="5">
        <v>-7.2600479118253958E-2</v>
      </c>
      <c r="E15">
        <v>-0.28899941623092218</v>
      </c>
      <c r="F15">
        <v>-4.9670429608377198E-2</v>
      </c>
    </row>
    <row r="16" spans="1:6">
      <c r="A16" t="s">
        <v>4</v>
      </c>
      <c r="B16" s="2">
        <v>6</v>
      </c>
      <c r="C16" s="2">
        <v>2005</v>
      </c>
      <c r="D16" s="5">
        <v>-2.3751794724038433E-2</v>
      </c>
      <c r="E16">
        <v>8.928008547723465E-3</v>
      </c>
      <c r="F16">
        <v>9.8145772182536284E-2</v>
      </c>
    </row>
    <row r="17" spans="1:6">
      <c r="A17" t="s">
        <v>4</v>
      </c>
      <c r="B17" s="2">
        <v>6</v>
      </c>
      <c r="C17" s="2">
        <v>2006</v>
      </c>
      <c r="D17" s="5">
        <v>-6.7242678388385713E-2</v>
      </c>
      <c r="E17">
        <v>-0.10552997209963522</v>
      </c>
      <c r="F17">
        <v>2.596875695953571E-2</v>
      </c>
    </row>
    <row r="18" spans="1:6">
      <c r="A18" t="s">
        <v>4</v>
      </c>
      <c r="B18" s="2">
        <v>6</v>
      </c>
      <c r="C18" s="2">
        <v>2007</v>
      </c>
      <c r="D18" s="5">
        <v>-0.19189351737468385</v>
      </c>
      <c r="E18">
        <v>-9.4314496333218756E-3</v>
      </c>
      <c r="F18">
        <v>6.1671262928379988E-3</v>
      </c>
    </row>
    <row r="19" spans="1:6">
      <c r="A19" t="s">
        <v>4</v>
      </c>
      <c r="B19" s="2">
        <v>6</v>
      </c>
      <c r="C19" s="2">
        <v>2008</v>
      </c>
      <c r="D19" s="5">
        <v>4.0739777701809032E-2</v>
      </c>
      <c r="E19">
        <v>6.1176921343832902E-2</v>
      </c>
      <c r="F19">
        <v>6.8665114994272969E-2</v>
      </c>
    </row>
    <row r="20" spans="1:6">
      <c r="A20" t="s">
        <v>4</v>
      </c>
      <c r="B20" s="2">
        <v>6</v>
      </c>
      <c r="C20" s="2">
        <v>2009</v>
      </c>
      <c r="D20" s="5">
        <v>0.19843272362169628</v>
      </c>
      <c r="E20">
        <v>0.18656768317029915</v>
      </c>
      <c r="F20">
        <v>-3.7246322186756942E-2</v>
      </c>
    </row>
    <row r="21" spans="1:6">
      <c r="A21" t="s">
        <v>4</v>
      </c>
      <c r="B21" s="2">
        <v>6</v>
      </c>
      <c r="C21" s="2">
        <v>2010</v>
      </c>
      <c r="D21" s="5">
        <v>8.365540764892998E-2</v>
      </c>
      <c r="E21">
        <v>0.15017445828782883</v>
      </c>
      <c r="F21">
        <v>8.0068522404407538E-2</v>
      </c>
    </row>
    <row r="22" spans="1:6">
      <c r="A22" t="s">
        <v>4</v>
      </c>
      <c r="B22" s="2">
        <v>6</v>
      </c>
      <c r="C22" s="2">
        <v>2011</v>
      </c>
      <c r="D22" s="5">
        <v>0.19784629116454511</v>
      </c>
      <c r="E22">
        <v>0.20938454605475698</v>
      </c>
      <c r="F22">
        <v>-0.114121849120151</v>
      </c>
    </row>
    <row r="23" spans="1:6">
      <c r="A23" t="s">
        <v>4</v>
      </c>
      <c r="B23" s="2">
        <v>6</v>
      </c>
      <c r="C23" s="2">
        <v>2012</v>
      </c>
      <c r="D23" s="5">
        <v>0.25912197291868466</v>
      </c>
      <c r="E23">
        <v>0.21392597355312049</v>
      </c>
      <c r="F23">
        <v>-8.3589201784938894E-2</v>
      </c>
    </row>
    <row r="24" spans="1:6">
      <c r="A24" t="s">
        <v>4</v>
      </c>
      <c r="B24" s="2">
        <v>6</v>
      </c>
      <c r="C24" s="2">
        <v>2013</v>
      </c>
      <c r="D24" s="5">
        <v>0.29362667343033166</v>
      </c>
      <c r="E24">
        <v>0.26197283436777496</v>
      </c>
      <c r="F24">
        <v>-0.10592855612503715</v>
      </c>
    </row>
    <row r="25" spans="1:6">
      <c r="A25" t="s">
        <v>4</v>
      </c>
      <c r="B25" s="2">
        <v>6</v>
      </c>
      <c r="C25" s="2">
        <v>2014</v>
      </c>
      <c r="D25" s="5">
        <v>-0.14947769014140633</v>
      </c>
      <c r="E25">
        <v>-0.19911157012555947</v>
      </c>
      <c r="F25">
        <v>0.10038045826318331</v>
      </c>
    </row>
    <row r="26" spans="1:6">
      <c r="A26" t="s">
        <v>4</v>
      </c>
      <c r="B26" s="2">
        <v>6</v>
      </c>
      <c r="C26" s="2">
        <v>2015</v>
      </c>
      <c r="D26" s="5">
        <v>0.22967420719553999</v>
      </c>
      <c r="E26">
        <v>0.28879203057334024</v>
      </c>
      <c r="F26">
        <v>-1.8756978257029822E-2</v>
      </c>
    </row>
    <row r="27" spans="1:6">
      <c r="A27" t="s">
        <v>5</v>
      </c>
      <c r="B27" s="2">
        <v>8</v>
      </c>
      <c r="C27" s="2">
        <v>1991</v>
      </c>
      <c r="D27" s="5">
        <v>0.20135930582189587</v>
      </c>
      <c r="E27">
        <v>0.24493408886419843</v>
      </c>
      <c r="F27">
        <v>-3.4980086374668318E-2</v>
      </c>
    </row>
    <row r="28" spans="1:6">
      <c r="A28" t="s">
        <v>5</v>
      </c>
      <c r="B28" s="2">
        <v>8</v>
      </c>
      <c r="C28" s="2">
        <v>1992</v>
      </c>
      <c r="D28" s="5">
        <v>0.13124182774060955</v>
      </c>
      <c r="E28">
        <v>0.25145089933276665</v>
      </c>
      <c r="F28">
        <v>2.2332949158973214E-2</v>
      </c>
    </row>
    <row r="29" spans="1:6">
      <c r="A29" t="s">
        <v>5</v>
      </c>
      <c r="B29" s="2">
        <v>8</v>
      </c>
      <c r="C29" s="2">
        <v>1993</v>
      </c>
      <c r="D29" s="5">
        <v>0.11332529949929437</v>
      </c>
      <c r="E29">
        <v>3.2511084872485441E-2</v>
      </c>
      <c r="F29">
        <v>-6.8984836269819105E-2</v>
      </c>
    </row>
    <row r="30" spans="1:6">
      <c r="A30" t="s">
        <v>5</v>
      </c>
      <c r="B30" s="2">
        <v>8</v>
      </c>
      <c r="C30" s="2">
        <v>1994</v>
      </c>
      <c r="D30" s="5">
        <v>4.5716042782320443E-2</v>
      </c>
      <c r="E30">
        <v>-7.1614543102718642E-2</v>
      </c>
      <c r="F30">
        <v>3.6806492858056927E-3</v>
      </c>
    </row>
    <row r="31" spans="1:6">
      <c r="A31" t="s">
        <v>5</v>
      </c>
      <c r="B31" s="2">
        <v>8</v>
      </c>
      <c r="C31" s="2">
        <v>1995</v>
      </c>
      <c r="D31" s="5">
        <v>2.5719388060100101E-2</v>
      </c>
      <c r="E31">
        <v>-6.1619533146000549E-2</v>
      </c>
      <c r="F31">
        <v>2.8235888346325844E-2</v>
      </c>
    </row>
    <row r="32" spans="1:6">
      <c r="A32" t="s">
        <v>5</v>
      </c>
      <c r="B32" s="2">
        <v>8</v>
      </c>
      <c r="C32" s="2">
        <v>1996</v>
      </c>
      <c r="D32" s="5">
        <v>-5.3779662376520321E-2</v>
      </c>
      <c r="E32">
        <v>-0.11881057331563127</v>
      </c>
      <c r="F32">
        <v>1.9934237828024948E-2</v>
      </c>
    </row>
    <row r="33" spans="1:6">
      <c r="A33" t="s">
        <v>5</v>
      </c>
      <c r="B33" s="2">
        <v>8</v>
      </c>
      <c r="C33" s="2">
        <v>1997</v>
      </c>
      <c r="D33" s="5">
        <v>-2.9303027356502582</v>
      </c>
      <c r="E33">
        <v>-2.9219049239447337</v>
      </c>
      <c r="F33">
        <v>0.19170250775079634</v>
      </c>
    </row>
    <row r="34" spans="1:6">
      <c r="A34" t="s">
        <v>5</v>
      </c>
      <c r="B34" s="2">
        <v>8</v>
      </c>
      <c r="C34" s="2">
        <v>1998</v>
      </c>
      <c r="D34" s="5">
        <v>0.18653208933029575</v>
      </c>
      <c r="E34">
        <v>1.9466551613028571E-2</v>
      </c>
      <c r="F34">
        <v>-4.1356722933860723E-2</v>
      </c>
    </row>
    <row r="35" spans="1:6">
      <c r="A35" t="s">
        <v>5</v>
      </c>
      <c r="B35" s="2">
        <v>8</v>
      </c>
      <c r="C35" s="2">
        <v>1999</v>
      </c>
      <c r="D35" s="5">
        <v>0.13910125931732864</v>
      </c>
      <c r="E35">
        <v>0.17876976962025637</v>
      </c>
      <c r="F35">
        <v>-1.971432819677954E-2</v>
      </c>
    </row>
    <row r="36" spans="1:6">
      <c r="A36" t="s">
        <v>5</v>
      </c>
      <c r="B36" s="2">
        <v>8</v>
      </c>
      <c r="C36" s="2">
        <v>2000</v>
      </c>
      <c r="D36" s="5">
        <v>0.15261275150519182</v>
      </c>
      <c r="E36">
        <v>4.7570962481351842E-2</v>
      </c>
      <c r="F36">
        <v>-0.12836569475391268</v>
      </c>
    </row>
    <row r="37" spans="1:6">
      <c r="A37" t="s">
        <v>5</v>
      </c>
      <c r="B37" s="2">
        <v>8</v>
      </c>
      <c r="C37" s="2">
        <v>2001</v>
      </c>
      <c r="D37" s="5">
        <v>0.15258015700369043</v>
      </c>
      <c r="E37">
        <v>0.16291559569569714</v>
      </c>
      <c r="F37">
        <v>-5.4692158920795819E-2</v>
      </c>
    </row>
    <row r="38" spans="1:6">
      <c r="A38" t="s">
        <v>5</v>
      </c>
      <c r="B38" s="2">
        <v>8</v>
      </c>
      <c r="C38" s="2">
        <v>2002</v>
      </c>
      <c r="D38" s="5">
        <v>9.9217013261004183E-2</v>
      </c>
      <c r="E38">
        <v>7.6572158166182902E-2</v>
      </c>
      <c r="F38">
        <v>-5.7759043993525161E-2</v>
      </c>
    </row>
    <row r="39" spans="1:6">
      <c r="A39" t="s">
        <v>5</v>
      </c>
      <c r="B39" s="2">
        <v>8</v>
      </c>
      <c r="C39" s="2">
        <v>2003</v>
      </c>
      <c r="D39" s="5">
        <v>6.1198560597336638E-2</v>
      </c>
      <c r="E39">
        <v>9.2641670249022923E-2</v>
      </c>
      <c r="F39">
        <v>-6.8966605250242452E-3</v>
      </c>
    </row>
    <row r="40" spans="1:6">
      <c r="A40" t="s">
        <v>5</v>
      </c>
      <c r="B40" s="2">
        <v>8</v>
      </c>
      <c r="C40" s="2">
        <v>2004</v>
      </c>
      <c r="D40" s="5">
        <v>5.6501054829592334E-2</v>
      </c>
      <c r="E40">
        <v>9.1825789739338859E-2</v>
      </c>
      <c r="F40">
        <v>-1.5225675473283573E-2</v>
      </c>
    </row>
    <row r="41" spans="1:6">
      <c r="A41" t="s">
        <v>5</v>
      </c>
      <c r="B41" s="2">
        <v>8</v>
      </c>
      <c r="C41" s="2">
        <v>2005</v>
      </c>
      <c r="D41" s="5">
        <v>5.7543015862691504E-2</v>
      </c>
      <c r="E41">
        <v>-1.6448682987213914E-2</v>
      </c>
      <c r="F41">
        <v>6.3021956500808329E-3</v>
      </c>
    </row>
    <row r="42" spans="1:6">
      <c r="A42" t="s">
        <v>5</v>
      </c>
      <c r="B42" s="2">
        <v>8</v>
      </c>
      <c r="C42" s="2">
        <v>2006</v>
      </c>
      <c r="D42" s="5">
        <v>-5.6667450337389624E-2</v>
      </c>
      <c r="E42">
        <v>-0.1551555878823514</v>
      </c>
      <c r="F42">
        <v>-8.251828863219135E-2</v>
      </c>
    </row>
    <row r="43" spans="1:6">
      <c r="A43" t="s">
        <v>5</v>
      </c>
      <c r="B43" s="2">
        <v>8</v>
      </c>
      <c r="C43" s="2">
        <v>2007</v>
      </c>
      <c r="D43" s="5">
        <v>-4.9682414575727307E-2</v>
      </c>
      <c r="E43">
        <v>2.978885616061433E-2</v>
      </c>
      <c r="F43">
        <v>2.4350364018696169E-2</v>
      </c>
    </row>
    <row r="44" spans="1:6">
      <c r="A44" t="s">
        <v>5</v>
      </c>
      <c r="B44" s="2">
        <v>8</v>
      </c>
      <c r="C44" s="2">
        <v>2008</v>
      </c>
      <c r="D44" s="5">
        <v>-8.807902960998959E-2</v>
      </c>
      <c r="E44">
        <v>-0.11500347346608208</v>
      </c>
      <c r="F44">
        <v>8.4589270826889162E-3</v>
      </c>
    </row>
    <row r="45" spans="1:6">
      <c r="A45" t="s">
        <v>5</v>
      </c>
      <c r="B45" s="2">
        <v>8</v>
      </c>
      <c r="C45" s="2">
        <v>2009</v>
      </c>
      <c r="D45" s="5">
        <v>-0.42766406103753241</v>
      </c>
      <c r="E45">
        <v>-0.19154964215702464</v>
      </c>
      <c r="F45">
        <v>0.10117006014596619</v>
      </c>
    </row>
    <row r="46" spans="1:6">
      <c r="A46" t="s">
        <v>5</v>
      </c>
      <c r="B46" s="2">
        <v>8</v>
      </c>
      <c r="C46" s="2">
        <v>2010</v>
      </c>
      <c r="D46" s="5">
        <v>-0.12194551599549541</v>
      </c>
      <c r="E46">
        <v>0.12516901157493621</v>
      </c>
      <c r="F46">
        <v>0.21970393378951325</v>
      </c>
    </row>
    <row r="47" spans="1:6">
      <c r="A47" t="s">
        <v>5</v>
      </c>
      <c r="B47" s="2">
        <v>8</v>
      </c>
      <c r="C47" s="2">
        <v>2011</v>
      </c>
      <c r="D47" s="5">
        <v>0.12750514992089634</v>
      </c>
      <c r="E47">
        <v>0.33249062935392359</v>
      </c>
      <c r="F47">
        <v>1.8130050432326961E-2</v>
      </c>
    </row>
    <row r="48" spans="1:6">
      <c r="A48" t="s">
        <v>5</v>
      </c>
      <c r="B48" s="2">
        <v>8</v>
      </c>
      <c r="C48" s="2">
        <v>2012</v>
      </c>
      <c r="D48" s="5">
        <v>0.23837565307298902</v>
      </c>
      <c r="E48">
        <v>0.1779035028190421</v>
      </c>
      <c r="F48">
        <v>-0.11125480301583934</v>
      </c>
    </row>
    <row r="49" spans="1:6">
      <c r="A49" t="s">
        <v>5</v>
      </c>
      <c r="B49" s="2">
        <v>8</v>
      </c>
      <c r="C49" s="2">
        <v>2013</v>
      </c>
      <c r="D49" s="5">
        <v>0.12019419705186607</v>
      </c>
      <c r="E49">
        <v>0.12928908319211274</v>
      </c>
      <c r="F49">
        <v>-9.3689705436812432E-3</v>
      </c>
    </row>
    <row r="50" spans="1:6">
      <c r="A50" t="s">
        <v>5</v>
      </c>
      <c r="B50" s="2">
        <v>8</v>
      </c>
      <c r="C50" s="2">
        <v>2014</v>
      </c>
      <c r="D50" s="5">
        <v>0.17879001392561378</v>
      </c>
      <c r="E50">
        <v>0.18068894524953905</v>
      </c>
      <c r="F50">
        <v>2.8114067521176622E-3</v>
      </c>
    </row>
    <row r="51" spans="1:6">
      <c r="A51" t="s">
        <v>5</v>
      </c>
      <c r="B51" s="2">
        <v>8</v>
      </c>
      <c r="C51" s="2">
        <v>2015</v>
      </c>
      <c r="D51" s="5">
        <v>0.25798409339716599</v>
      </c>
      <c r="E51">
        <v>0.30140510804170262</v>
      </c>
      <c r="F51">
        <v>-6.3329998143587751E-2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1"/>
  <sheetViews>
    <sheetView topLeftCell="A22" workbookViewId="0">
      <selection activeCell="E47" sqref="E47"/>
    </sheetView>
  </sheetViews>
  <sheetFormatPr defaultRowHeight="15"/>
  <sheetData>
    <row r="1" spans="1:6" ht="105">
      <c r="A1" s="1" t="s">
        <v>17</v>
      </c>
      <c r="B1" s="1" t="s">
        <v>18</v>
      </c>
      <c r="C1" s="1" t="s">
        <v>19</v>
      </c>
      <c r="D1" s="4" t="s">
        <v>20</v>
      </c>
      <c r="E1" s="3" t="s">
        <v>7</v>
      </c>
      <c r="F1" s="3" t="s">
        <v>21</v>
      </c>
    </row>
    <row r="2" spans="1:6">
      <c r="A2" t="s">
        <v>12</v>
      </c>
      <c r="B2">
        <v>3</v>
      </c>
      <c r="C2">
        <v>1991</v>
      </c>
      <c r="D2">
        <v>-0.30994633753138245</v>
      </c>
      <c r="E2">
        <v>-0.16512438524703654</v>
      </c>
      <c r="F2">
        <v>0.21758514284939601</v>
      </c>
    </row>
    <row r="3" spans="1:6">
      <c r="A3" t="s">
        <v>12</v>
      </c>
      <c r="B3">
        <v>3</v>
      </c>
      <c r="C3">
        <v>1992</v>
      </c>
      <c r="D3">
        <v>-3.9999179848953723</v>
      </c>
      <c r="E3">
        <v>-3.0866388392695399</v>
      </c>
      <c r="F3">
        <v>3.9646670027406294E-2</v>
      </c>
    </row>
    <row r="4" spans="1:6">
      <c r="A4" t="s">
        <v>12</v>
      </c>
      <c r="B4">
        <v>3</v>
      </c>
      <c r="C4">
        <v>1993</v>
      </c>
      <c r="D4">
        <v>0.14063908111544876</v>
      </c>
      <c r="E4">
        <v>7.9651272274951168E-2</v>
      </c>
      <c r="F4">
        <v>-7.5624604895798697E-3</v>
      </c>
    </row>
    <row r="5" spans="1:6">
      <c r="A5" t="s">
        <v>12</v>
      </c>
      <c r="B5">
        <v>3</v>
      </c>
      <c r="C5">
        <v>1994</v>
      </c>
      <c r="D5">
        <v>0.19742938027643575</v>
      </c>
      <c r="E5">
        <v>0.11098784650507554</v>
      </c>
      <c r="F5">
        <v>-5.0666306394298921E-2</v>
      </c>
    </row>
    <row r="6" spans="1:6">
      <c r="A6" t="s">
        <v>12</v>
      </c>
      <c r="B6">
        <v>3</v>
      </c>
      <c r="C6">
        <v>1995</v>
      </c>
      <c r="D6">
        <v>6.7578459389121548E-2</v>
      </c>
      <c r="E6">
        <v>-5.4330492784245621E-2</v>
      </c>
      <c r="F6">
        <v>1.2187212492853483E-2</v>
      </c>
    </row>
    <row r="7" spans="1:6">
      <c r="A7" t="s">
        <v>12</v>
      </c>
      <c r="B7">
        <v>3</v>
      </c>
      <c r="C7">
        <v>1996</v>
      </c>
      <c r="D7">
        <v>0.14295539614696295</v>
      </c>
      <c r="E7">
        <v>0.20954561782092895</v>
      </c>
      <c r="F7">
        <v>-1.3813881335272171E-2</v>
      </c>
    </row>
    <row r="8" spans="1:6">
      <c r="A8" t="s">
        <v>12</v>
      </c>
      <c r="B8">
        <v>3</v>
      </c>
      <c r="C8">
        <v>1997</v>
      </c>
      <c r="D8">
        <v>0.25359575523760824</v>
      </c>
      <c r="E8">
        <v>0.29282150147542652</v>
      </c>
      <c r="F8">
        <v>-7.7356757090860206E-2</v>
      </c>
    </row>
    <row r="9" spans="1:6">
      <c r="A9" t="s">
        <v>12</v>
      </c>
      <c r="B9">
        <v>3</v>
      </c>
      <c r="C9">
        <v>1998</v>
      </c>
      <c r="D9">
        <v>5.8384262422013222E-2</v>
      </c>
      <c r="E9">
        <v>4.3310643243312796E-2</v>
      </c>
      <c r="F9">
        <v>-3.5526518017928055E-2</v>
      </c>
    </row>
    <row r="10" spans="1:6">
      <c r="A10" t="s">
        <v>12</v>
      </c>
      <c r="B10">
        <v>3</v>
      </c>
      <c r="C10">
        <v>1999</v>
      </c>
      <c r="D10">
        <v>8.4727450724802367E-2</v>
      </c>
      <c r="E10">
        <v>7.3754798157199986E-2</v>
      </c>
      <c r="F10">
        <v>-5.7749686751788154E-2</v>
      </c>
    </row>
    <row r="11" spans="1:6">
      <c r="A11" t="s">
        <v>12</v>
      </c>
      <c r="B11">
        <v>3</v>
      </c>
      <c r="C11">
        <v>2000</v>
      </c>
      <c r="D11">
        <v>-4.0050033440937938E-2</v>
      </c>
      <c r="E11">
        <v>-7.0786507726975145E-2</v>
      </c>
      <c r="F11">
        <v>3.1724853171551715E-2</v>
      </c>
    </row>
    <row r="12" spans="1:6">
      <c r="A12" t="s">
        <v>12</v>
      </c>
      <c r="B12">
        <v>3</v>
      </c>
      <c r="C12">
        <v>2001</v>
      </c>
      <c r="D12">
        <v>-8.2606558595227142E-2</v>
      </c>
      <c r="E12">
        <v>3.6630573625764384E-2</v>
      </c>
      <c r="F12">
        <v>6.4442364809194963E-2</v>
      </c>
    </row>
    <row r="13" spans="1:6">
      <c r="A13" t="s">
        <v>12</v>
      </c>
      <c r="B13">
        <v>3</v>
      </c>
      <c r="C13">
        <v>2002</v>
      </c>
      <c r="D13">
        <v>3.5362569482192185E-2</v>
      </c>
      <c r="E13">
        <v>0.10214936695248511</v>
      </c>
      <c r="F13">
        <v>2.4672437246739953E-2</v>
      </c>
    </row>
    <row r="14" spans="1:6">
      <c r="A14" t="s">
        <v>12</v>
      </c>
      <c r="B14">
        <v>3</v>
      </c>
      <c r="C14">
        <v>2003</v>
      </c>
      <c r="D14">
        <v>-9.2233645109388362E-2</v>
      </c>
      <c r="E14">
        <v>-3.8644647346558259E-2</v>
      </c>
      <c r="F14">
        <v>0.11207266830488649</v>
      </c>
    </row>
    <row r="15" spans="1:6">
      <c r="A15" t="s">
        <v>12</v>
      </c>
      <c r="B15">
        <v>3</v>
      </c>
      <c r="C15">
        <v>2004</v>
      </c>
      <c r="D15">
        <v>-1.7612771117885728E-2</v>
      </c>
      <c r="E15">
        <v>6.9006502202064723E-3</v>
      </c>
      <c r="F15">
        <v>-2.917915999883558E-2</v>
      </c>
    </row>
    <row r="16" spans="1:6">
      <c r="A16" t="s">
        <v>12</v>
      </c>
      <c r="B16">
        <v>3</v>
      </c>
      <c r="C16">
        <v>2005</v>
      </c>
      <c r="D16">
        <v>8.1421824364625195E-2</v>
      </c>
      <c r="E16">
        <v>0.16950931006962833</v>
      </c>
      <c r="F16">
        <v>5.0862451921619645E-2</v>
      </c>
    </row>
    <row r="17" spans="1:6">
      <c r="A17" t="s">
        <v>12</v>
      </c>
      <c r="B17">
        <v>3</v>
      </c>
      <c r="C17">
        <v>2006</v>
      </c>
      <c r="D17">
        <v>0.27146272721816089</v>
      </c>
      <c r="E17">
        <v>0.36613526657801643</v>
      </c>
      <c r="F17">
        <v>-6.8578053760058211E-2</v>
      </c>
    </row>
    <row r="18" spans="1:6">
      <c r="A18" t="s">
        <v>12</v>
      </c>
      <c r="B18">
        <v>3</v>
      </c>
      <c r="C18">
        <v>2007</v>
      </c>
      <c r="D18">
        <v>0.21434198196268994</v>
      </c>
      <c r="E18">
        <v>0.22746007962131287</v>
      </c>
      <c r="F18">
        <v>-5.4858216870194099E-2</v>
      </c>
    </row>
    <row r="19" spans="1:6">
      <c r="A19" t="s">
        <v>12</v>
      </c>
      <c r="B19">
        <v>3</v>
      </c>
      <c r="C19">
        <v>2008</v>
      </c>
      <c r="D19">
        <v>0.23017484167904811</v>
      </c>
      <c r="E19">
        <v>0.31784015134550714</v>
      </c>
      <c r="F19">
        <v>-4.650975570536886E-2</v>
      </c>
    </row>
    <row r="20" spans="1:6">
      <c r="A20" t="s">
        <v>12</v>
      </c>
      <c r="B20">
        <v>3</v>
      </c>
      <c r="C20">
        <v>2009</v>
      </c>
      <c r="D20">
        <v>0.11399276311731299</v>
      </c>
      <c r="E20">
        <v>0.1455861708685191</v>
      </c>
      <c r="F20">
        <v>1.7574563761466599E-2</v>
      </c>
    </row>
    <row r="21" spans="1:6">
      <c r="A21" t="s">
        <v>12</v>
      </c>
      <c r="B21">
        <v>3</v>
      </c>
      <c r="C21">
        <v>2010</v>
      </c>
      <c r="D21">
        <v>3.4220478240740704E-2</v>
      </c>
      <c r="E21">
        <v>1.927254289995517E-3</v>
      </c>
      <c r="F21">
        <v>1.537722038932543E-3</v>
      </c>
    </row>
    <row r="22" spans="1:6">
      <c r="A22" t="s">
        <v>12</v>
      </c>
      <c r="B22">
        <v>3</v>
      </c>
      <c r="C22">
        <v>2011</v>
      </c>
      <c r="D22">
        <v>-3.976411741371777E-2</v>
      </c>
      <c r="E22">
        <v>-0.18668611882043962</v>
      </c>
      <c r="F22">
        <v>4.336285445730681E-2</v>
      </c>
    </row>
    <row r="23" spans="1:6">
      <c r="A23" t="s">
        <v>12</v>
      </c>
      <c r="B23">
        <v>3</v>
      </c>
      <c r="C23">
        <v>2012</v>
      </c>
      <c r="D23">
        <v>0.23527519220304782</v>
      </c>
      <c r="E23">
        <v>0.25166409893286001</v>
      </c>
      <c r="F23">
        <v>-5.4139964747962566E-2</v>
      </c>
    </row>
    <row r="24" spans="1:6">
      <c r="A24" t="s">
        <v>12</v>
      </c>
      <c r="B24">
        <v>3</v>
      </c>
      <c r="C24">
        <v>2013</v>
      </c>
      <c r="D24">
        <v>0.14397276951627802</v>
      </c>
      <c r="E24">
        <v>0.13920439488419234</v>
      </c>
      <c r="F24">
        <v>-1.0377781037737677E-2</v>
      </c>
    </row>
    <row r="25" spans="1:6">
      <c r="A25" t="s">
        <v>12</v>
      </c>
      <c r="B25">
        <v>3</v>
      </c>
      <c r="C25">
        <v>2014</v>
      </c>
      <c r="D25">
        <v>5.7631270947862134E-2</v>
      </c>
      <c r="E25">
        <v>-4.7276029483235504E-2</v>
      </c>
      <c r="F25">
        <v>-1.3223705798957042E-2</v>
      </c>
    </row>
    <row r="26" spans="1:6">
      <c r="A26" t="s">
        <v>12</v>
      </c>
      <c r="B26">
        <v>3</v>
      </c>
      <c r="C26">
        <v>2015</v>
      </c>
      <c r="D26">
        <v>4.1497356055259615E-2</v>
      </c>
      <c r="E26">
        <v>-1.6051055682055448E-2</v>
      </c>
      <c r="F26">
        <v>1.3053049378224379E-2</v>
      </c>
    </row>
    <row r="27" spans="1:6">
      <c r="A27" t="s">
        <v>8</v>
      </c>
      <c r="B27">
        <v>7</v>
      </c>
      <c r="C27">
        <v>1991</v>
      </c>
      <c r="D27">
        <v>0.22473844798402354</v>
      </c>
      <c r="E27">
        <v>0.18178792196458105</v>
      </c>
      <c r="F27">
        <v>-0.11102107119241555</v>
      </c>
    </row>
    <row r="28" spans="1:6">
      <c r="A28" t="s">
        <v>8</v>
      </c>
      <c r="B28">
        <v>7</v>
      </c>
      <c r="C28">
        <v>1992</v>
      </c>
      <c r="D28">
        <v>-2.0324675890435628E-2</v>
      </c>
      <c r="E28">
        <v>-7.4769407197806004E-2</v>
      </c>
      <c r="F28">
        <v>1.7984397367177607E-2</v>
      </c>
    </row>
    <row r="29" spans="1:6">
      <c r="A29" t="s">
        <v>8</v>
      </c>
      <c r="B29">
        <v>7</v>
      </c>
      <c r="C29">
        <v>1993</v>
      </c>
      <c r="D29">
        <v>0.16357955813136371</v>
      </c>
      <c r="E29">
        <v>0.15233158631881949</v>
      </c>
      <c r="F29">
        <v>-6.6245201621475402E-2</v>
      </c>
    </row>
    <row r="30" spans="1:6">
      <c r="A30" t="s">
        <v>8</v>
      </c>
      <c r="B30">
        <v>7</v>
      </c>
      <c r="C30">
        <v>1994</v>
      </c>
      <c r="D30">
        <v>6.4018379673267845E-2</v>
      </c>
      <c r="E30">
        <v>-3.6387021113114315E-2</v>
      </c>
      <c r="F30">
        <v>-3.3450509998970368E-2</v>
      </c>
    </row>
    <row r="31" spans="1:6">
      <c r="A31" t="s">
        <v>8</v>
      </c>
      <c r="B31">
        <v>7</v>
      </c>
      <c r="C31">
        <v>1995</v>
      </c>
      <c r="D31">
        <v>-0.12387731044851691</v>
      </c>
      <c r="E31">
        <v>-0.17623284216182</v>
      </c>
      <c r="F31">
        <v>1.638124966844412E-2</v>
      </c>
    </row>
    <row r="32" spans="1:6">
      <c r="A32" t="s">
        <v>8</v>
      </c>
      <c r="B32">
        <v>7</v>
      </c>
      <c r="C32">
        <v>1996</v>
      </c>
      <c r="D32">
        <v>3.7304471222103786E-2</v>
      </c>
      <c r="E32">
        <v>-1.043675795789845</v>
      </c>
      <c r="F32">
        <v>0.27875712133408115</v>
      </c>
    </row>
    <row r="33" spans="1:6">
      <c r="A33" t="s">
        <v>8</v>
      </c>
      <c r="B33">
        <v>7</v>
      </c>
      <c r="C33">
        <v>1997</v>
      </c>
      <c r="D33">
        <v>0.18243925231577407</v>
      </c>
      <c r="E33">
        <v>2.6764707933601528E-2</v>
      </c>
      <c r="F33">
        <v>5.0641642310093715E-2</v>
      </c>
    </row>
    <row r="34" spans="1:6">
      <c r="A34" t="s">
        <v>8</v>
      </c>
      <c r="B34">
        <v>7</v>
      </c>
      <c r="C34">
        <v>1998</v>
      </c>
      <c r="D34">
        <v>4.0026102973797606E-2</v>
      </c>
      <c r="E34">
        <v>4.7168692357171693E-2</v>
      </c>
      <c r="F34">
        <v>-2.0820467841510037E-2</v>
      </c>
    </row>
    <row r="35" spans="1:6">
      <c r="A35" t="s">
        <v>8</v>
      </c>
      <c r="B35">
        <v>7</v>
      </c>
      <c r="C35">
        <v>1999</v>
      </c>
      <c r="D35">
        <v>-3.0043146111406571E-2</v>
      </c>
      <c r="E35">
        <v>-8.7086257821937352E-2</v>
      </c>
      <c r="F35">
        <v>0.10094374256054017</v>
      </c>
    </row>
    <row r="36" spans="1:6">
      <c r="A36" t="s">
        <v>8</v>
      </c>
      <c r="B36">
        <v>7</v>
      </c>
      <c r="C36">
        <v>2000</v>
      </c>
      <c r="D36">
        <v>0.24346067429463858</v>
      </c>
      <c r="E36">
        <v>0.272466054434787</v>
      </c>
      <c r="F36">
        <v>-7.6836283307700093E-2</v>
      </c>
    </row>
    <row r="37" spans="1:6">
      <c r="A37" t="s">
        <v>8</v>
      </c>
      <c r="B37">
        <v>7</v>
      </c>
      <c r="C37">
        <v>2001</v>
      </c>
      <c r="D37">
        <v>0.17446207689000559</v>
      </c>
      <c r="E37">
        <v>0.17585585785108648</v>
      </c>
      <c r="F37">
        <v>-1.1195673159231312E-2</v>
      </c>
    </row>
    <row r="38" spans="1:6">
      <c r="A38" t="s">
        <v>8</v>
      </c>
      <c r="B38">
        <v>7</v>
      </c>
      <c r="C38">
        <v>2002</v>
      </c>
      <c r="D38">
        <v>3.6736096695005216E-2</v>
      </c>
      <c r="E38">
        <v>0.11864209358232713</v>
      </c>
      <c r="F38">
        <v>-2.965387546610021E-2</v>
      </c>
    </row>
    <row r="39" spans="1:6">
      <c r="A39" t="s">
        <v>8</v>
      </c>
      <c r="B39">
        <v>7</v>
      </c>
      <c r="C39">
        <v>2003</v>
      </c>
      <c r="D39">
        <v>5.0839318181605364E-2</v>
      </c>
      <c r="E39">
        <v>0.13200305420580349</v>
      </c>
      <c r="F39">
        <v>3.5201898196675074E-3</v>
      </c>
    </row>
    <row r="40" spans="1:6">
      <c r="A40" t="s">
        <v>8</v>
      </c>
      <c r="B40">
        <v>7</v>
      </c>
      <c r="C40">
        <v>2004</v>
      </c>
      <c r="D40">
        <v>-4.1454761314081878E-2</v>
      </c>
      <c r="E40">
        <v>-0.11918233309564741</v>
      </c>
      <c r="F40">
        <v>1.5612390169844836E-2</v>
      </c>
    </row>
    <row r="41" spans="1:6">
      <c r="A41" t="s">
        <v>8</v>
      </c>
      <c r="B41">
        <v>7</v>
      </c>
      <c r="C41">
        <v>2005</v>
      </c>
      <c r="D41">
        <v>-0.10052890188168462</v>
      </c>
      <c r="E41">
        <v>3.3401951319305567E-2</v>
      </c>
      <c r="F41">
        <v>9.1694151531910961E-2</v>
      </c>
    </row>
    <row r="42" spans="1:6">
      <c r="A42" t="s">
        <v>8</v>
      </c>
      <c r="B42">
        <v>7</v>
      </c>
      <c r="C42">
        <v>2006</v>
      </c>
      <c r="D42">
        <v>3.2418686265309304E-2</v>
      </c>
      <c r="E42">
        <v>9.5671287774866443E-2</v>
      </c>
      <c r="F42">
        <v>-4.9814720730569917E-3</v>
      </c>
    </row>
    <row r="43" spans="1:6">
      <c r="A43" t="s">
        <v>8</v>
      </c>
      <c r="B43">
        <v>7</v>
      </c>
      <c r="C43">
        <v>2007</v>
      </c>
      <c r="D43">
        <v>1.1849911606486074E-2</v>
      </c>
      <c r="E43">
        <v>-5.9132000713688626E-3</v>
      </c>
      <c r="F43">
        <v>-1.8175222208778763E-2</v>
      </c>
    </row>
    <row r="44" spans="1:6">
      <c r="A44" t="s">
        <v>8</v>
      </c>
      <c r="B44">
        <v>7</v>
      </c>
      <c r="C44">
        <v>2008</v>
      </c>
      <c r="D44">
        <v>5.3527635942266727E-2</v>
      </c>
      <c r="E44">
        <v>8.7673433479835694E-2</v>
      </c>
      <c r="F44">
        <v>-2.798843912845328E-2</v>
      </c>
    </row>
    <row r="45" spans="1:6">
      <c r="A45" t="s">
        <v>8</v>
      </c>
      <c r="B45">
        <v>7</v>
      </c>
      <c r="C45">
        <v>2009</v>
      </c>
      <c r="D45">
        <v>8.0998650370009528E-2</v>
      </c>
      <c r="E45">
        <v>0.17612390199732886</v>
      </c>
      <c r="F45">
        <v>3.097131386684282E-2</v>
      </c>
    </row>
    <row r="46" spans="1:6">
      <c r="A46" t="s">
        <v>8</v>
      </c>
      <c r="B46">
        <v>7</v>
      </c>
      <c r="C46">
        <v>2010</v>
      </c>
      <c r="D46">
        <v>0.12205500166817984</v>
      </c>
      <c r="E46">
        <v>0.31763008243757795</v>
      </c>
      <c r="F46">
        <v>1.0393541733886735E-2</v>
      </c>
    </row>
    <row r="47" spans="1:6">
      <c r="A47" t="s">
        <v>8</v>
      </c>
      <c r="B47">
        <v>7</v>
      </c>
      <c r="C47">
        <v>2011</v>
      </c>
      <c r="D47">
        <v>0.11673316679354429</v>
      </c>
      <c r="E47">
        <v>0.28406009510627683</v>
      </c>
      <c r="F47">
        <v>5.4846026591759411E-3</v>
      </c>
    </row>
    <row r="48" spans="1:6">
      <c r="A48" t="s">
        <v>8</v>
      </c>
      <c r="B48">
        <v>7</v>
      </c>
      <c r="C48">
        <v>2012</v>
      </c>
      <c r="D48">
        <v>0.15896386490295811</v>
      </c>
      <c r="E48">
        <v>0.29859364909260933</v>
      </c>
      <c r="F48">
        <v>1.8994624350024303E-2</v>
      </c>
    </row>
    <row r="49" spans="1:6">
      <c r="A49" t="s">
        <v>8</v>
      </c>
      <c r="B49">
        <v>7</v>
      </c>
      <c r="C49">
        <v>2013</v>
      </c>
      <c r="D49">
        <v>0.15075256969531381</v>
      </c>
      <c r="E49">
        <v>0.16862521616132042</v>
      </c>
      <c r="F49">
        <v>6.744224776386254E-3</v>
      </c>
    </row>
    <row r="50" spans="1:6">
      <c r="A50" t="s">
        <v>8</v>
      </c>
      <c r="B50">
        <v>7</v>
      </c>
      <c r="C50">
        <v>2014</v>
      </c>
      <c r="D50">
        <v>0.17385848552182281</v>
      </c>
      <c r="E50">
        <v>0.10380794569675444</v>
      </c>
      <c r="F50">
        <v>-3.0791482067830778E-2</v>
      </c>
    </row>
    <row r="51" spans="1:6">
      <c r="A51" t="s">
        <v>8</v>
      </c>
      <c r="B51">
        <v>7</v>
      </c>
      <c r="C51">
        <v>2015</v>
      </c>
      <c r="D51">
        <v>-4.7153955720382612E-3</v>
      </c>
      <c r="E51">
        <v>-0.12087767693566676</v>
      </c>
      <c r="F51">
        <v>-1.720083145807827E-2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01"/>
  <sheetViews>
    <sheetView workbookViewId="0">
      <selection sqref="A1:F1"/>
    </sheetView>
  </sheetViews>
  <sheetFormatPr defaultRowHeight="15"/>
  <sheetData>
    <row r="1" spans="1:6" ht="105">
      <c r="A1" s="1" t="s">
        <v>17</v>
      </c>
      <c r="B1" s="1" t="s">
        <v>18</v>
      </c>
      <c r="C1" s="1" t="s">
        <v>19</v>
      </c>
      <c r="D1" s="4" t="s">
        <v>20</v>
      </c>
      <c r="E1" s="3" t="s">
        <v>7</v>
      </c>
      <c r="F1" s="3" t="s">
        <v>21</v>
      </c>
    </row>
    <row r="2" spans="1:6">
      <c r="A2" t="s">
        <v>1</v>
      </c>
      <c r="B2">
        <v>9</v>
      </c>
      <c r="C2">
        <v>1991</v>
      </c>
      <c r="D2">
        <v>4.1762078091021948E-2</v>
      </c>
      <c r="E2">
        <v>-7.3106580471964833E-2</v>
      </c>
      <c r="F2">
        <v>-2.1117983602108481E-2</v>
      </c>
    </row>
    <row r="3" spans="1:6">
      <c r="A3" t="s">
        <v>1</v>
      </c>
      <c r="B3">
        <v>9</v>
      </c>
      <c r="C3">
        <v>1992</v>
      </c>
      <c r="D3">
        <v>0.24089355167814119</v>
      </c>
      <c r="E3">
        <v>0.2073611153693129</v>
      </c>
      <c r="F3">
        <v>-0.1329471315214521</v>
      </c>
    </row>
    <row r="4" spans="1:6">
      <c r="A4" t="s">
        <v>1</v>
      </c>
      <c r="B4">
        <v>9</v>
      </c>
      <c r="C4">
        <v>1993</v>
      </c>
      <c r="D4">
        <v>0.17442983947852397</v>
      </c>
      <c r="E4">
        <v>0.18643637679600644</v>
      </c>
      <c r="F4">
        <v>-2.609089942984788E-2</v>
      </c>
    </row>
    <row r="5" spans="1:6">
      <c r="A5" t="s">
        <v>1</v>
      </c>
      <c r="B5">
        <v>9</v>
      </c>
      <c r="C5">
        <v>1994</v>
      </c>
      <c r="D5">
        <v>6.6618733710029687E-2</v>
      </c>
      <c r="E5">
        <v>4.5479908394433721E-2</v>
      </c>
      <c r="F5">
        <v>-2.043414890979367E-2</v>
      </c>
    </row>
    <row r="6" spans="1:6">
      <c r="A6" t="s">
        <v>1</v>
      </c>
      <c r="B6">
        <v>9</v>
      </c>
      <c r="C6">
        <v>1995</v>
      </c>
      <c r="D6">
        <v>0.11529616854177505</v>
      </c>
      <c r="E6">
        <v>1.6268356115524796E-2</v>
      </c>
      <c r="F6">
        <v>-7.5758683136890603E-2</v>
      </c>
    </row>
    <row r="7" spans="1:6">
      <c r="A7" t="s">
        <v>1</v>
      </c>
      <c r="B7">
        <v>9</v>
      </c>
      <c r="C7">
        <v>1996</v>
      </c>
      <c r="D7">
        <v>-5.140861914998851E-3</v>
      </c>
      <c r="E7">
        <v>-3.4225560300740199E-3</v>
      </c>
      <c r="F7">
        <v>4.8829381650435266E-2</v>
      </c>
    </row>
    <row r="8" spans="1:6">
      <c r="A8" t="s">
        <v>1</v>
      </c>
      <c r="B8">
        <v>9</v>
      </c>
      <c r="C8">
        <v>1997</v>
      </c>
      <c r="D8">
        <v>-7.4874324742982168E-2</v>
      </c>
      <c r="E8">
        <v>-0.11442348950420111</v>
      </c>
      <c r="F8">
        <v>-2.8031926671374663E-3</v>
      </c>
    </row>
    <row r="9" spans="1:6">
      <c r="A9" t="s">
        <v>1</v>
      </c>
      <c r="B9">
        <v>9</v>
      </c>
      <c r="C9">
        <v>1998</v>
      </c>
      <c r="D9">
        <v>-2.2290394862338871</v>
      </c>
      <c r="E9">
        <v>-1.8277664863143812</v>
      </c>
      <c r="F9">
        <v>0.24227781345104304</v>
      </c>
    </row>
    <row r="10" spans="1:6">
      <c r="A10" t="s">
        <v>1</v>
      </c>
      <c r="B10">
        <v>9</v>
      </c>
      <c r="C10">
        <v>1999</v>
      </c>
      <c r="D10">
        <v>0.23607566507392974</v>
      </c>
      <c r="E10">
        <v>0.10909741228480385</v>
      </c>
      <c r="F10">
        <v>8.6267978317134286E-2</v>
      </c>
    </row>
    <row r="11" spans="1:6">
      <c r="A11" t="s">
        <v>1</v>
      </c>
      <c r="B11">
        <v>9</v>
      </c>
      <c r="C11">
        <v>2000</v>
      </c>
      <c r="D11">
        <v>0.1698558609531382</v>
      </c>
      <c r="E11">
        <v>0.1642712184166335</v>
      </c>
      <c r="F11">
        <v>-5.3250144046694814E-2</v>
      </c>
    </row>
    <row r="12" spans="1:6">
      <c r="A12" t="s">
        <v>1</v>
      </c>
      <c r="B12">
        <v>9</v>
      </c>
      <c r="C12">
        <v>2001</v>
      </c>
      <c r="D12">
        <v>0.11110291464275335</v>
      </c>
      <c r="E12">
        <v>0.11886755044236352</v>
      </c>
      <c r="F12">
        <v>-2.0058031025399714E-2</v>
      </c>
    </row>
    <row r="13" spans="1:6">
      <c r="A13" t="s">
        <v>1</v>
      </c>
      <c r="B13">
        <v>9</v>
      </c>
      <c r="C13">
        <v>2002</v>
      </c>
      <c r="D13">
        <v>8.8496816053567073E-2</v>
      </c>
      <c r="E13">
        <v>0.13224878384660244</v>
      </c>
      <c r="F13">
        <v>3.3520075984680986E-3</v>
      </c>
    </row>
    <row r="14" spans="1:6">
      <c r="A14" t="s">
        <v>1</v>
      </c>
      <c r="B14">
        <v>9</v>
      </c>
      <c r="C14">
        <v>2003</v>
      </c>
      <c r="D14">
        <v>9.7451926015452273E-2</v>
      </c>
      <c r="E14">
        <v>0.10764912181213404</v>
      </c>
      <c r="F14">
        <v>-2.6706240277066584E-2</v>
      </c>
    </row>
    <row r="15" spans="1:6">
      <c r="A15" t="s">
        <v>1</v>
      </c>
      <c r="B15">
        <v>9</v>
      </c>
      <c r="C15">
        <v>2004</v>
      </c>
      <c r="D15">
        <v>8.1949994968297801E-3</v>
      </c>
      <c r="E15">
        <v>9.5792418187048867E-2</v>
      </c>
      <c r="F15">
        <v>-6.6720086566922632E-3</v>
      </c>
    </row>
    <row r="16" spans="1:6">
      <c r="A16" t="s">
        <v>1</v>
      </c>
      <c r="B16">
        <v>9</v>
      </c>
      <c r="C16">
        <v>2005</v>
      </c>
      <c r="D16">
        <v>7.6706458650029674E-2</v>
      </c>
      <c r="E16">
        <v>5.9248266891170687E-2</v>
      </c>
      <c r="F16">
        <v>3.2671017901311217E-3</v>
      </c>
    </row>
    <row r="17" spans="1:6">
      <c r="A17" t="s">
        <v>1</v>
      </c>
      <c r="B17">
        <v>9</v>
      </c>
      <c r="C17">
        <v>2006</v>
      </c>
      <c r="D17">
        <v>8.1412771987274368E-2</v>
      </c>
      <c r="E17">
        <v>0.19698595189821688</v>
      </c>
      <c r="F17">
        <v>-3.3801082561879525E-3</v>
      </c>
    </row>
    <row r="18" spans="1:6">
      <c r="A18" t="s">
        <v>1</v>
      </c>
      <c r="B18">
        <v>9</v>
      </c>
      <c r="C18">
        <v>2007</v>
      </c>
      <c r="D18">
        <v>4.1449639669128402E-2</v>
      </c>
      <c r="E18">
        <v>0.16890645492679823</v>
      </c>
      <c r="F18">
        <v>2.0586656893070376E-2</v>
      </c>
    </row>
    <row r="19" spans="1:6">
      <c r="A19" t="s">
        <v>1</v>
      </c>
      <c r="B19">
        <v>9</v>
      </c>
      <c r="C19">
        <v>2008</v>
      </c>
      <c r="D19">
        <v>5.1697828694940995E-2</v>
      </c>
      <c r="E19">
        <v>4.1569343687292815E-2</v>
      </c>
      <c r="F19">
        <v>-2.177909448116111E-2</v>
      </c>
    </row>
    <row r="20" spans="1:6">
      <c r="A20" t="s">
        <v>1</v>
      </c>
      <c r="B20">
        <v>9</v>
      </c>
      <c r="C20">
        <v>2009</v>
      </c>
      <c r="D20">
        <v>6.2489982617293549E-2</v>
      </c>
      <c r="E20">
        <v>3.7038889355720528E-3</v>
      </c>
      <c r="F20">
        <v>-1.7924882500551576E-2</v>
      </c>
    </row>
    <row r="21" spans="1:6">
      <c r="A21" t="s">
        <v>1</v>
      </c>
      <c r="B21">
        <v>9</v>
      </c>
      <c r="C21">
        <v>2010</v>
      </c>
      <c r="D21">
        <v>3.6670261815793026E-2</v>
      </c>
      <c r="E21">
        <v>4.3358432779463385E-3</v>
      </c>
      <c r="F21">
        <v>9.815517882622693E-3</v>
      </c>
    </row>
    <row r="22" spans="1:6">
      <c r="A22" t="s">
        <v>1</v>
      </c>
      <c r="B22">
        <v>9</v>
      </c>
      <c r="C22">
        <v>2011</v>
      </c>
      <c r="D22">
        <v>4.1197113261834062E-2</v>
      </c>
      <c r="E22">
        <v>7.7640750634117239E-2</v>
      </c>
      <c r="F22">
        <v>5.2041351180600159E-2</v>
      </c>
    </row>
    <row r="23" spans="1:6">
      <c r="A23" t="s">
        <v>1</v>
      </c>
      <c r="B23">
        <v>9</v>
      </c>
      <c r="C23">
        <v>2012</v>
      </c>
      <c r="D23">
        <v>7.5044981173615355E-2</v>
      </c>
      <c r="E23">
        <v>0.11212486452007298</v>
      </c>
      <c r="F23">
        <v>2.6117868783052778E-2</v>
      </c>
    </row>
    <row r="24" spans="1:6">
      <c r="A24" t="s">
        <v>1</v>
      </c>
      <c r="B24">
        <v>9</v>
      </c>
      <c r="C24">
        <v>2013</v>
      </c>
      <c r="D24">
        <v>7.4315748371788004E-2</v>
      </c>
      <c r="E24">
        <v>0.10386761779077247</v>
      </c>
      <c r="F24">
        <v>6.2544328995777221E-3</v>
      </c>
    </row>
    <row r="25" spans="1:6">
      <c r="A25" t="s">
        <v>1</v>
      </c>
      <c r="B25">
        <v>9</v>
      </c>
      <c r="C25">
        <v>2014</v>
      </c>
      <c r="D25">
        <v>0.12512489545443373</v>
      </c>
      <c r="E25">
        <v>0.12155939701932184</v>
      </c>
      <c r="F25">
        <v>-4.0759132219516658E-3</v>
      </c>
    </row>
    <row r="26" spans="1:6">
      <c r="A26" t="s">
        <v>1</v>
      </c>
      <c r="B26">
        <v>9</v>
      </c>
      <c r="C26">
        <v>2015</v>
      </c>
      <c r="D26">
        <v>0.16993213567831233</v>
      </c>
      <c r="E26">
        <v>0.10489782650029511</v>
      </c>
      <c r="F26">
        <v>-2.236740244412605E-2</v>
      </c>
    </row>
    <row r="27" spans="1:6">
      <c r="A27" t="s">
        <v>6</v>
      </c>
      <c r="B27">
        <v>10</v>
      </c>
      <c r="C27">
        <v>1991</v>
      </c>
      <c r="D27">
        <v>0.13845298229298209</v>
      </c>
      <c r="E27">
        <v>9.7352386263818147E-2</v>
      </c>
      <c r="F27">
        <v>-3.4641334859532691E-2</v>
      </c>
    </row>
    <row r="28" spans="1:6">
      <c r="A28" t="s">
        <v>6</v>
      </c>
      <c r="B28">
        <v>10</v>
      </c>
      <c r="C28">
        <v>1992</v>
      </c>
      <c r="D28">
        <v>-5.8375224618600896E-4</v>
      </c>
      <c r="E28">
        <v>-0.11733786952649794</v>
      </c>
      <c r="F28">
        <v>-1.3516143472886988E-2</v>
      </c>
    </row>
    <row r="29" spans="1:6">
      <c r="A29" t="s">
        <v>6</v>
      </c>
      <c r="B29">
        <v>10</v>
      </c>
      <c r="C29">
        <v>1993</v>
      </c>
      <c r="D29">
        <v>0.19954940739792448</v>
      </c>
      <c r="E29">
        <v>0.14949162247895487</v>
      </c>
      <c r="F29">
        <v>-0.11842212294374566</v>
      </c>
    </row>
    <row r="30" spans="1:6">
      <c r="A30" t="s">
        <v>6</v>
      </c>
      <c r="B30">
        <v>10</v>
      </c>
      <c r="C30">
        <v>1994</v>
      </c>
      <c r="D30">
        <v>0.12668907034451138</v>
      </c>
      <c r="E30">
        <v>0.11816318808376636</v>
      </c>
      <c r="F30">
        <v>-3.3267380367352217E-2</v>
      </c>
    </row>
    <row r="31" spans="1:6">
      <c r="A31" t="s">
        <v>6</v>
      </c>
      <c r="B31">
        <v>10</v>
      </c>
      <c r="C31">
        <v>1995</v>
      </c>
      <c r="D31">
        <v>9.5210150753253231E-2</v>
      </c>
      <c r="E31">
        <v>7.1746122377550847E-2</v>
      </c>
      <c r="F31">
        <v>-3.9853749594573884E-2</v>
      </c>
    </row>
    <row r="32" spans="1:6">
      <c r="A32" t="s">
        <v>6</v>
      </c>
      <c r="B32">
        <v>10</v>
      </c>
      <c r="C32">
        <v>1996</v>
      </c>
      <c r="D32">
        <v>6.8714723947756795E-2</v>
      </c>
      <c r="E32">
        <v>4.4232380858154841E-2</v>
      </c>
      <c r="F32">
        <v>-3.3544366800296821E-2</v>
      </c>
    </row>
    <row r="33" spans="1:6">
      <c r="A33" t="s">
        <v>6</v>
      </c>
      <c r="B33">
        <v>10</v>
      </c>
      <c r="C33">
        <v>1997</v>
      </c>
      <c r="D33">
        <v>1.83888787679507E-2</v>
      </c>
      <c r="E33">
        <v>4.8320333309501251E-2</v>
      </c>
      <c r="F33">
        <v>4.3511535549054514E-2</v>
      </c>
    </row>
    <row r="34" spans="1:6">
      <c r="A34" t="s">
        <v>6</v>
      </c>
      <c r="B34">
        <v>10</v>
      </c>
      <c r="C34">
        <v>1998</v>
      </c>
      <c r="D34">
        <v>7.9021747882730864E-2</v>
      </c>
      <c r="E34">
        <v>8.5636103305652966E-3</v>
      </c>
      <c r="F34">
        <v>-5.1453009850713549E-2</v>
      </c>
    </row>
    <row r="35" spans="1:6">
      <c r="A35" t="s">
        <v>6</v>
      </c>
      <c r="B35">
        <v>10</v>
      </c>
      <c r="C35">
        <v>1999</v>
      </c>
      <c r="D35">
        <v>-2.4471082392698555</v>
      </c>
      <c r="E35">
        <v>-2.8451296774697568</v>
      </c>
      <c r="F35">
        <v>0.55564054182784428</v>
      </c>
    </row>
    <row r="36" spans="1:6">
      <c r="A36" t="s">
        <v>6</v>
      </c>
      <c r="B36">
        <v>10</v>
      </c>
      <c r="C36">
        <v>2000</v>
      </c>
      <c r="D36">
        <v>0.10095591189146091</v>
      </c>
      <c r="E36">
        <v>-8.0672513914802124E-2</v>
      </c>
      <c r="F36">
        <v>9.4756479227832813E-2</v>
      </c>
    </row>
    <row r="37" spans="1:6">
      <c r="A37" t="s">
        <v>6</v>
      </c>
      <c r="B37">
        <v>10</v>
      </c>
      <c r="C37">
        <v>2001</v>
      </c>
      <c r="D37">
        <v>0.11445106136699934</v>
      </c>
      <c r="E37">
        <v>8.2878412410611446E-2</v>
      </c>
      <c r="F37">
        <v>-2.302363624469006E-2</v>
      </c>
    </row>
    <row r="38" spans="1:6">
      <c r="A38" t="s">
        <v>6</v>
      </c>
      <c r="B38">
        <v>10</v>
      </c>
      <c r="C38">
        <v>2002</v>
      </c>
      <c r="D38">
        <v>0.15278234574029526</v>
      </c>
      <c r="E38">
        <v>0.1625221673380004</v>
      </c>
      <c r="F38">
        <v>-0.10391233339026495</v>
      </c>
    </row>
    <row r="39" spans="1:6">
      <c r="A39" t="s">
        <v>6</v>
      </c>
      <c r="B39">
        <v>10</v>
      </c>
      <c r="C39">
        <v>2003</v>
      </c>
      <c r="D39">
        <v>0.15312062267102178</v>
      </c>
      <c r="E39">
        <v>0.13764331062296975</v>
      </c>
      <c r="F39">
        <v>-5.915277246859052E-2</v>
      </c>
    </row>
    <row r="40" spans="1:6">
      <c r="A40" t="s">
        <v>6</v>
      </c>
      <c r="B40">
        <v>10</v>
      </c>
      <c r="C40">
        <v>2004</v>
      </c>
      <c r="D40">
        <v>0.16126288500603181</v>
      </c>
      <c r="E40">
        <v>0.17401548711560721</v>
      </c>
      <c r="F40">
        <v>-3.7003790389272595E-2</v>
      </c>
    </row>
    <row r="41" spans="1:6">
      <c r="A41" t="s">
        <v>6</v>
      </c>
      <c r="B41">
        <v>10</v>
      </c>
      <c r="C41">
        <v>2005</v>
      </c>
      <c r="D41">
        <v>8.2299031794487831E-2</v>
      </c>
      <c r="E41">
        <v>5.2145573404775547E-2</v>
      </c>
      <c r="F41">
        <v>-7.8739976060147931E-2</v>
      </c>
    </row>
    <row r="42" spans="1:6">
      <c r="A42" t="s">
        <v>6</v>
      </c>
      <c r="B42">
        <v>10</v>
      </c>
      <c r="C42">
        <v>2006</v>
      </c>
      <c r="D42">
        <v>7.6397212690231697E-2</v>
      </c>
      <c r="E42">
        <v>0.26371594573043211</v>
      </c>
      <c r="F42">
        <v>-3.1726312275494273E-2</v>
      </c>
    </row>
    <row r="43" spans="1:6">
      <c r="A43" t="s">
        <v>6</v>
      </c>
      <c r="B43">
        <v>10</v>
      </c>
      <c r="C43">
        <v>2007</v>
      </c>
      <c r="D43">
        <v>7.5479793621830993E-2</v>
      </c>
      <c r="E43">
        <v>2.3983424018648947E-2</v>
      </c>
      <c r="F43">
        <v>-1.4927774583631148E-2</v>
      </c>
    </row>
    <row r="44" spans="1:6">
      <c r="A44" t="s">
        <v>6</v>
      </c>
      <c r="B44">
        <v>10</v>
      </c>
      <c r="C44">
        <v>2008</v>
      </c>
      <c r="D44">
        <v>3.7351622644358429E-2</v>
      </c>
      <c r="E44">
        <v>8.530786406215185E-3</v>
      </c>
      <c r="F44">
        <v>-1.3282359503123509E-2</v>
      </c>
    </row>
    <row r="45" spans="1:6">
      <c r="A45" t="s">
        <v>6</v>
      </c>
      <c r="B45">
        <v>10</v>
      </c>
      <c r="C45">
        <v>2009</v>
      </c>
      <c r="D45">
        <v>5.2279570793260177E-2</v>
      </c>
      <c r="E45">
        <v>0.1223372141892618</v>
      </c>
      <c r="F45">
        <v>-1.5155089913641895E-2</v>
      </c>
    </row>
    <row r="46" spans="1:6">
      <c r="A46" t="s">
        <v>6</v>
      </c>
      <c r="B46">
        <v>10</v>
      </c>
      <c r="C46">
        <v>2010</v>
      </c>
      <c r="D46">
        <v>5.0405889949043825E-2</v>
      </c>
      <c r="E46">
        <v>-3.0061938080091721E-2</v>
      </c>
      <c r="F46">
        <v>4.0042317391755233E-3</v>
      </c>
    </row>
    <row r="47" spans="1:6">
      <c r="A47" t="s">
        <v>6</v>
      </c>
      <c r="B47">
        <v>10</v>
      </c>
      <c r="C47">
        <v>2011</v>
      </c>
      <c r="D47">
        <v>3.5138750266373364E-2</v>
      </c>
      <c r="E47">
        <v>3.4674822547188455E-2</v>
      </c>
      <c r="F47">
        <v>4.7291557394908423E-3</v>
      </c>
    </row>
    <row r="48" spans="1:6">
      <c r="A48" t="s">
        <v>6</v>
      </c>
      <c r="B48">
        <v>10</v>
      </c>
      <c r="C48">
        <v>2012</v>
      </c>
      <c r="D48">
        <v>5.0429707792542189E-2</v>
      </c>
      <c r="E48">
        <v>7.6759685575549241E-2</v>
      </c>
      <c r="F48">
        <v>7.7168412522157226E-3</v>
      </c>
    </row>
    <row r="49" spans="1:6">
      <c r="A49" t="s">
        <v>6</v>
      </c>
      <c r="B49">
        <v>10</v>
      </c>
      <c r="C49">
        <v>2013</v>
      </c>
      <c r="D49">
        <v>4.8704713965488367E-2</v>
      </c>
      <c r="E49">
        <v>3.9889836779142485E-2</v>
      </c>
      <c r="F49">
        <v>2.6148543648423228E-3</v>
      </c>
    </row>
    <row r="50" spans="1:6">
      <c r="A50" t="s">
        <v>6</v>
      </c>
      <c r="B50">
        <v>10</v>
      </c>
      <c r="C50">
        <v>2014</v>
      </c>
      <c r="D50">
        <v>7.8844175001599126E-2</v>
      </c>
      <c r="E50">
        <v>0.16550151138437741</v>
      </c>
      <c r="F50">
        <v>1.5091828683580388E-2</v>
      </c>
    </row>
    <row r="51" spans="1:6">
      <c r="A51" t="s">
        <v>6</v>
      </c>
      <c r="B51">
        <v>10</v>
      </c>
      <c r="C51">
        <v>2015</v>
      </c>
      <c r="D51">
        <v>8.1796171212410229E-2</v>
      </c>
      <c r="E51">
        <v>0.12064437622307267</v>
      </c>
      <c r="F51">
        <v>3.4364275782214904E-3</v>
      </c>
    </row>
    <row r="52" spans="1:6">
      <c r="A52" t="s">
        <v>15</v>
      </c>
      <c r="B52">
        <v>11</v>
      </c>
      <c r="C52">
        <v>1991</v>
      </c>
      <c r="D52">
        <v>8.0444844392999926E-2</v>
      </c>
      <c r="E52">
        <v>0.14277600333696583</v>
      </c>
      <c r="F52">
        <v>5.9667189980565638E-3</v>
      </c>
    </row>
    <row r="53" spans="1:6">
      <c r="A53" t="s">
        <v>15</v>
      </c>
      <c r="B53">
        <v>11</v>
      </c>
      <c r="C53">
        <v>1992</v>
      </c>
      <c r="D53">
        <v>6.3869931603303343E-2</v>
      </c>
      <c r="E53">
        <v>0.10061639987528892</v>
      </c>
      <c r="F53">
        <v>7.4326572718312889E-3</v>
      </c>
    </row>
    <row r="54" spans="1:6">
      <c r="A54" t="s">
        <v>15</v>
      </c>
      <c r="B54">
        <v>11</v>
      </c>
      <c r="C54">
        <v>1993</v>
      </c>
      <c r="D54">
        <v>-3.6590606721869534E-2</v>
      </c>
      <c r="E54">
        <v>-0.13180774435035758</v>
      </c>
      <c r="F54">
        <v>-2.1216889803223893E-2</v>
      </c>
    </row>
    <row r="55" spans="1:6">
      <c r="A55" t="s">
        <v>15</v>
      </c>
      <c r="B55">
        <v>11</v>
      </c>
      <c r="C55">
        <v>1994</v>
      </c>
      <c r="D55">
        <v>3.5983824748011983E-2</v>
      </c>
      <c r="E55">
        <v>0.1648073917393944</v>
      </c>
      <c r="F55">
        <v>1.6173107784146268E-2</v>
      </c>
    </row>
    <row r="56" spans="1:6">
      <c r="A56" t="s">
        <v>15</v>
      </c>
      <c r="B56">
        <v>11</v>
      </c>
      <c r="C56">
        <v>1995</v>
      </c>
      <c r="D56">
        <v>7.7287815641287949E-2</v>
      </c>
      <c r="E56">
        <v>0.16766636539465907</v>
      </c>
      <c r="F56">
        <v>1.1845470564000316E-2</v>
      </c>
    </row>
    <row r="57" spans="1:6">
      <c r="A57" t="s">
        <v>15</v>
      </c>
      <c r="B57">
        <v>11</v>
      </c>
      <c r="C57">
        <v>1996</v>
      </c>
      <c r="D57">
        <v>2.8754137409013225E-2</v>
      </c>
      <c r="E57">
        <v>3.7234362463870241E-2</v>
      </c>
      <c r="F57">
        <v>6.6611538393255287E-3</v>
      </c>
    </row>
    <row r="58" spans="1:6">
      <c r="A58" t="s">
        <v>15</v>
      </c>
      <c r="B58">
        <v>11</v>
      </c>
      <c r="C58">
        <v>1997</v>
      </c>
      <c r="D58">
        <v>2.2299273418163068E-2</v>
      </c>
      <c r="E58">
        <v>5.1138340389719872E-2</v>
      </c>
      <c r="F58">
        <v>9.4984433559730519E-3</v>
      </c>
    </row>
    <row r="59" spans="1:6">
      <c r="A59" t="s">
        <v>15</v>
      </c>
      <c r="B59">
        <v>11</v>
      </c>
      <c r="C59">
        <v>1998</v>
      </c>
      <c r="D59">
        <v>2.8460578974854656E-2</v>
      </c>
      <c r="E59">
        <v>9.2992064267889418E-3</v>
      </c>
      <c r="F59">
        <v>5.150375951110675E-3</v>
      </c>
    </row>
    <row r="60" spans="1:6">
      <c r="A60" t="s">
        <v>15</v>
      </c>
      <c r="B60">
        <v>11</v>
      </c>
      <c r="C60">
        <v>1999</v>
      </c>
      <c r="D60">
        <v>3.1277105532435456E-2</v>
      </c>
      <c r="E60">
        <v>3.4678997133543277E-2</v>
      </c>
      <c r="F60">
        <v>-8.1882660737377932E-3</v>
      </c>
    </row>
    <row r="61" spans="1:6">
      <c r="A61" t="s">
        <v>15</v>
      </c>
      <c r="B61">
        <v>11</v>
      </c>
      <c r="C61">
        <v>2000</v>
      </c>
      <c r="D61">
        <v>-1.2913711033556012</v>
      </c>
      <c r="E61">
        <v>-1.4541800333876225</v>
      </c>
      <c r="F61">
        <v>0.45536910020643973</v>
      </c>
    </row>
    <row r="62" spans="1:6">
      <c r="A62" t="s">
        <v>15</v>
      </c>
      <c r="B62">
        <v>11</v>
      </c>
      <c r="C62">
        <v>2001</v>
      </c>
      <c r="D62">
        <v>0.2008881576789463</v>
      </c>
      <c r="E62">
        <v>7.453622402703175E-2</v>
      </c>
      <c r="F62">
        <v>-0.13833075553073115</v>
      </c>
    </row>
    <row r="63" spans="1:6">
      <c r="A63" t="s">
        <v>15</v>
      </c>
      <c r="B63">
        <v>11</v>
      </c>
      <c r="C63">
        <v>2002</v>
      </c>
      <c r="D63">
        <v>0.10253622489606684</v>
      </c>
      <c r="E63">
        <v>0.1166244090258246</v>
      </c>
      <c r="F63">
        <v>-1.6897672131083397E-2</v>
      </c>
    </row>
    <row r="64" spans="1:6">
      <c r="A64" t="s">
        <v>15</v>
      </c>
      <c r="B64">
        <v>11</v>
      </c>
      <c r="C64">
        <v>2003</v>
      </c>
      <c r="D64">
        <v>8.3385764774568827E-2</v>
      </c>
      <c r="E64">
        <v>6.4235476857845697E-2</v>
      </c>
      <c r="F64">
        <v>-1.7011880393859258E-2</v>
      </c>
    </row>
    <row r="65" spans="1:6">
      <c r="A65" t="s">
        <v>15</v>
      </c>
      <c r="B65">
        <v>11</v>
      </c>
      <c r="C65">
        <v>2004</v>
      </c>
      <c r="D65">
        <v>0.1250000745689519</v>
      </c>
      <c r="E65">
        <v>0.10498487682026436</v>
      </c>
      <c r="F65">
        <v>-7.4175511834464913E-2</v>
      </c>
    </row>
    <row r="66" spans="1:6">
      <c r="A66" t="s">
        <v>15</v>
      </c>
      <c r="B66">
        <v>11</v>
      </c>
      <c r="C66">
        <v>2005</v>
      </c>
      <c r="D66">
        <v>0.1160663936611428</v>
      </c>
      <c r="E66">
        <v>0.22807885221205382</v>
      </c>
      <c r="F66">
        <v>-2.521479677612426E-2</v>
      </c>
    </row>
    <row r="67" spans="1:6">
      <c r="A67" t="s">
        <v>15</v>
      </c>
      <c r="B67">
        <v>11</v>
      </c>
      <c r="C67">
        <v>2006</v>
      </c>
      <c r="D67">
        <v>6.5692654328778133E-2</v>
      </c>
      <c r="E67">
        <v>-9.5731971884553957E-3</v>
      </c>
      <c r="F67">
        <v>-4.6754595523730735E-2</v>
      </c>
    </row>
    <row r="68" spans="1:6">
      <c r="A68" t="s">
        <v>15</v>
      </c>
      <c r="B68">
        <v>11</v>
      </c>
      <c r="C68">
        <v>2007</v>
      </c>
      <c r="D68">
        <v>0.12449682252856675</v>
      </c>
      <c r="E68">
        <v>0.13218505492878663</v>
      </c>
      <c r="F68">
        <v>-6.595969701858273E-2</v>
      </c>
    </row>
    <row r="69" spans="1:6">
      <c r="A69" t="s">
        <v>15</v>
      </c>
      <c r="B69">
        <v>11</v>
      </c>
      <c r="C69">
        <v>2008</v>
      </c>
      <c r="D69">
        <v>8.2509341398324665E-2</v>
      </c>
      <c r="E69">
        <v>8.8430719946991587E-2</v>
      </c>
      <c r="F69">
        <v>4.788384525573619E-4</v>
      </c>
    </row>
    <row r="70" spans="1:6">
      <c r="A70" t="s">
        <v>15</v>
      </c>
      <c r="B70">
        <v>11</v>
      </c>
      <c r="C70">
        <v>2009</v>
      </c>
      <c r="D70">
        <v>-5.8639516589529705E-2</v>
      </c>
      <c r="E70">
        <v>-1.9233811495773523E-3</v>
      </c>
      <c r="F70">
        <v>0.1113900331866553</v>
      </c>
    </row>
    <row r="71" spans="1:6">
      <c r="A71" t="s">
        <v>15</v>
      </c>
      <c r="B71">
        <v>11</v>
      </c>
      <c r="C71">
        <v>2010</v>
      </c>
      <c r="D71">
        <v>4.1277869249899624E-2</v>
      </c>
      <c r="E71">
        <v>0.10394288533559859</v>
      </c>
      <c r="F71">
        <v>1.5613999700203607E-2</v>
      </c>
    </row>
    <row r="72" spans="1:6">
      <c r="A72" t="s">
        <v>15</v>
      </c>
      <c r="B72">
        <v>11</v>
      </c>
      <c r="C72">
        <v>2011</v>
      </c>
      <c r="D72">
        <v>8.4530654706309605E-2</v>
      </c>
      <c r="E72">
        <v>1.0730725317799283E-2</v>
      </c>
      <c r="F72">
        <v>-3.8715501514690942E-2</v>
      </c>
    </row>
    <row r="73" spans="1:6">
      <c r="A73" t="s">
        <v>15</v>
      </c>
      <c r="B73">
        <v>11</v>
      </c>
      <c r="C73">
        <v>2012</v>
      </c>
      <c r="D73">
        <v>0.1051626668617871</v>
      </c>
      <c r="E73">
        <v>1.5595205074014018E-2</v>
      </c>
      <c r="F73">
        <v>-8.3196569684843347E-2</v>
      </c>
    </row>
    <row r="74" spans="1:6">
      <c r="A74" t="s">
        <v>15</v>
      </c>
      <c r="B74">
        <v>11</v>
      </c>
      <c r="C74">
        <v>2013</v>
      </c>
      <c r="D74">
        <v>5.3461611378551765E-2</v>
      </c>
      <c r="E74">
        <v>3.8199473094230996E-2</v>
      </c>
      <c r="F74">
        <v>-3.0879604514328918E-3</v>
      </c>
    </row>
    <row r="75" spans="1:6">
      <c r="A75" t="s">
        <v>15</v>
      </c>
      <c r="B75">
        <v>11</v>
      </c>
      <c r="C75">
        <v>2014</v>
      </c>
      <c r="D75">
        <v>8.9286215570393068E-2</v>
      </c>
      <c r="E75">
        <v>0.40990667776009104</v>
      </c>
      <c r="F75">
        <v>-2.875734977316835E-2</v>
      </c>
    </row>
    <row r="76" spans="1:6">
      <c r="A76" t="s">
        <v>15</v>
      </c>
      <c r="B76">
        <v>11</v>
      </c>
      <c r="C76">
        <v>2015</v>
      </c>
      <c r="D76">
        <v>0.12702687070266805</v>
      </c>
      <c r="E76">
        <v>8.6666193471469199E-2</v>
      </c>
      <c r="F76">
        <v>-8.1508880378847515E-2</v>
      </c>
    </row>
    <row r="77" spans="1:6">
      <c r="A77" t="s">
        <v>0</v>
      </c>
      <c r="B77">
        <v>12</v>
      </c>
      <c r="C77">
        <v>1991</v>
      </c>
      <c r="D77">
        <v>0.10524658465211445</v>
      </c>
      <c r="E77">
        <v>0.11617762852499425</v>
      </c>
      <c r="F77">
        <v>-2.9911318610572835E-2</v>
      </c>
    </row>
    <row r="78" spans="1:6">
      <c r="A78" t="s">
        <v>0</v>
      </c>
      <c r="B78">
        <v>12</v>
      </c>
      <c r="C78">
        <v>1992</v>
      </c>
      <c r="D78">
        <v>0.12081065534431801</v>
      </c>
      <c r="E78">
        <v>0.13669701220219466</v>
      </c>
      <c r="F78">
        <v>-6.5855102605452132E-3</v>
      </c>
    </row>
    <row r="79" spans="1:6">
      <c r="A79" t="s">
        <v>0</v>
      </c>
      <c r="B79">
        <v>12</v>
      </c>
      <c r="C79">
        <v>1993</v>
      </c>
      <c r="D79">
        <v>0.13738976778912715</v>
      </c>
      <c r="E79">
        <v>0.13411371555817198</v>
      </c>
      <c r="F79">
        <v>-5.5298644854752332E-2</v>
      </c>
    </row>
    <row r="80" spans="1:6">
      <c r="A80" t="s">
        <v>0</v>
      </c>
      <c r="B80">
        <v>12</v>
      </c>
      <c r="C80">
        <v>1994</v>
      </c>
      <c r="D80">
        <v>-3.6506766310399286E-2</v>
      </c>
      <c r="E80">
        <v>-6.0130103882851671E-2</v>
      </c>
      <c r="F80">
        <v>3.4044996695461016E-2</v>
      </c>
    </row>
    <row r="81" spans="1:6">
      <c r="A81" t="s">
        <v>0</v>
      </c>
      <c r="B81">
        <v>12</v>
      </c>
      <c r="C81">
        <v>1995</v>
      </c>
      <c r="D81">
        <v>9.1220629000222431E-2</v>
      </c>
      <c r="E81">
        <v>0.14089290515772035</v>
      </c>
      <c r="F81">
        <v>-9.2135420448302696E-3</v>
      </c>
    </row>
    <row r="82" spans="1:6">
      <c r="A82" t="s">
        <v>0</v>
      </c>
      <c r="B82">
        <v>12</v>
      </c>
      <c r="C82">
        <v>1996</v>
      </c>
      <c r="D82">
        <v>0.14220538259994342</v>
      </c>
      <c r="E82">
        <v>0.16626540512536891</v>
      </c>
      <c r="F82">
        <v>-4.4050340587311609E-2</v>
      </c>
    </row>
    <row r="83" spans="1:6">
      <c r="A83" t="s">
        <v>0</v>
      </c>
      <c r="B83">
        <v>12</v>
      </c>
      <c r="C83">
        <v>1997</v>
      </c>
      <c r="D83">
        <v>5.5765495100470019E-2</v>
      </c>
      <c r="E83">
        <v>-1.7380968020606957E-2</v>
      </c>
      <c r="F83">
        <v>-1.3301797715112862E-2</v>
      </c>
    </row>
    <row r="84" spans="1:6">
      <c r="A84" t="s">
        <v>0</v>
      </c>
      <c r="B84">
        <v>12</v>
      </c>
      <c r="C84">
        <v>1998</v>
      </c>
      <c r="D84">
        <v>6.6467922042054539E-2</v>
      </c>
      <c r="E84">
        <v>1.413565511253978E-2</v>
      </c>
      <c r="F84">
        <v>-1.2323884599949153E-2</v>
      </c>
    </row>
    <row r="85" spans="1:6">
      <c r="A85" t="s">
        <v>0</v>
      </c>
      <c r="B85">
        <v>12</v>
      </c>
      <c r="C85">
        <v>1999</v>
      </c>
      <c r="D85">
        <v>8.6593470139625595E-2</v>
      </c>
      <c r="E85">
        <v>8.3380617403555846E-2</v>
      </c>
      <c r="F85">
        <v>-4.5622456399635247E-2</v>
      </c>
    </row>
    <row r="86" spans="1:6">
      <c r="A86" t="s">
        <v>0</v>
      </c>
      <c r="B86">
        <v>12</v>
      </c>
      <c r="C86">
        <v>2000</v>
      </c>
      <c r="D86">
        <v>8.2844698369456182E-2</v>
      </c>
      <c r="E86">
        <v>-1.2741042251903423E-2</v>
      </c>
      <c r="F86">
        <v>-6.7957907760288983E-2</v>
      </c>
    </row>
    <row r="87" spans="1:6">
      <c r="A87" t="s">
        <v>0</v>
      </c>
      <c r="B87">
        <v>12</v>
      </c>
      <c r="C87">
        <v>2001</v>
      </c>
      <c r="D87">
        <v>-2.7279829431425355</v>
      </c>
      <c r="E87">
        <v>-2.5815299681350403</v>
      </c>
      <c r="F87">
        <v>0.36077282059823457</v>
      </c>
    </row>
    <row r="88" spans="1:6">
      <c r="A88" t="s">
        <v>0</v>
      </c>
      <c r="B88">
        <v>12</v>
      </c>
      <c r="C88">
        <v>2002</v>
      </c>
      <c r="D88">
        <v>6.2171410205102973E-3</v>
      </c>
      <c r="E88">
        <v>-1.6503475004665091E-2</v>
      </c>
      <c r="F88">
        <v>4.8579595840260836E-2</v>
      </c>
    </row>
    <row r="89" spans="1:6">
      <c r="A89" t="s">
        <v>0</v>
      </c>
      <c r="B89">
        <v>12</v>
      </c>
      <c r="C89">
        <v>2003</v>
      </c>
      <c r="D89">
        <v>0.10833582282148058</v>
      </c>
      <c r="E89">
        <v>2.4990361705324204E-2</v>
      </c>
      <c r="F89">
        <v>-1.7011103123065752E-3</v>
      </c>
    </row>
    <row r="90" spans="1:6">
      <c r="A90" t="s">
        <v>0</v>
      </c>
      <c r="B90">
        <v>12</v>
      </c>
      <c r="C90">
        <v>2004</v>
      </c>
      <c r="D90">
        <v>2.5135973271542156E-2</v>
      </c>
      <c r="E90">
        <v>0.16124567134687595</v>
      </c>
      <c r="F90">
        <v>7.394198771891336E-2</v>
      </c>
    </row>
    <row r="91" spans="1:6">
      <c r="A91" t="s">
        <v>0</v>
      </c>
      <c r="B91">
        <v>12</v>
      </c>
      <c r="C91">
        <v>2005</v>
      </c>
      <c r="D91">
        <v>-2.1293099199912291E-2</v>
      </c>
      <c r="E91">
        <v>9.3860230670294698E-2</v>
      </c>
      <c r="F91">
        <v>0.1028851906797863</v>
      </c>
    </row>
    <row r="92" spans="1:6">
      <c r="A92" t="s">
        <v>0</v>
      </c>
      <c r="B92">
        <v>12</v>
      </c>
      <c r="C92">
        <v>2006</v>
      </c>
      <c r="D92">
        <v>0.14310084364067421</v>
      </c>
      <c r="E92">
        <v>0.19594463813710306</v>
      </c>
      <c r="F92">
        <v>-9.2602522468546944E-2</v>
      </c>
    </row>
    <row r="93" spans="1:6">
      <c r="A93" t="s">
        <v>0</v>
      </c>
      <c r="B93">
        <v>12</v>
      </c>
      <c r="C93">
        <v>2007</v>
      </c>
      <c r="D93">
        <v>-3.7250356412698693E-2</v>
      </c>
      <c r="E93">
        <v>0.16168973824825983</v>
      </c>
      <c r="F93">
        <v>9.4903514247191012E-3</v>
      </c>
    </row>
    <row r="94" spans="1:6">
      <c r="A94" t="s">
        <v>0</v>
      </c>
      <c r="B94">
        <v>12</v>
      </c>
      <c r="C94">
        <v>2008</v>
      </c>
      <c r="D94">
        <v>9.4839579257065765E-2</v>
      </c>
      <c r="E94">
        <v>0.13133039803291169</v>
      </c>
      <c r="F94">
        <v>-7.0063482455939408E-2</v>
      </c>
    </row>
    <row r="95" spans="1:6">
      <c r="A95" t="s">
        <v>0</v>
      </c>
      <c r="B95">
        <v>12</v>
      </c>
      <c r="C95">
        <v>2009</v>
      </c>
      <c r="D95">
        <v>0.10420922556258105</v>
      </c>
      <c r="E95">
        <v>0.10129091540029123</v>
      </c>
      <c r="F95">
        <v>-8.9705576772461271E-2</v>
      </c>
    </row>
    <row r="96" spans="1:6">
      <c r="A96" t="s">
        <v>0</v>
      </c>
      <c r="B96">
        <v>12</v>
      </c>
      <c r="C96">
        <v>2010</v>
      </c>
      <c r="D96">
        <v>7.9793899084776854E-3</v>
      </c>
      <c r="E96">
        <v>-8.3650582805379514E-2</v>
      </c>
      <c r="F96">
        <v>-4.3420307889319609E-2</v>
      </c>
    </row>
    <row r="97" spans="1:6">
      <c r="A97" t="s">
        <v>0</v>
      </c>
      <c r="B97">
        <v>12</v>
      </c>
      <c r="C97">
        <v>2011</v>
      </c>
      <c r="D97">
        <v>0.10170728692148856</v>
      </c>
      <c r="E97">
        <v>0.13109907943390198</v>
      </c>
      <c r="F97">
        <v>-4.5142867893618543E-2</v>
      </c>
    </row>
    <row r="98" spans="1:6">
      <c r="A98" t="s">
        <v>0</v>
      </c>
      <c r="B98">
        <v>12</v>
      </c>
      <c r="C98">
        <v>2012</v>
      </c>
      <c r="D98">
        <v>6.3006520520968223E-2</v>
      </c>
      <c r="E98">
        <v>-1.9793449328737722E-3</v>
      </c>
      <c r="F98">
        <v>-3.0014986298819935E-2</v>
      </c>
    </row>
    <row r="99" spans="1:6">
      <c r="A99" t="s">
        <v>0</v>
      </c>
      <c r="B99">
        <v>12</v>
      </c>
      <c r="C99">
        <v>2013</v>
      </c>
      <c r="D99">
        <v>2.7248931854462199E-2</v>
      </c>
      <c r="E99">
        <v>5.3923757130114325E-2</v>
      </c>
      <c r="F99">
        <v>1.4285842592958176E-3</v>
      </c>
    </row>
    <row r="100" spans="1:6">
      <c r="A100" t="s">
        <v>0</v>
      </c>
      <c r="B100">
        <v>12</v>
      </c>
      <c r="C100">
        <v>2014</v>
      </c>
      <c r="D100">
        <v>4.5876721949149157E-2</v>
      </c>
      <c r="E100">
        <v>2.7385822440123775E-2</v>
      </c>
      <c r="F100">
        <v>1.0878314859234628E-2</v>
      </c>
    </row>
    <row r="101" spans="1:6">
      <c r="A101" t="s">
        <v>0</v>
      </c>
      <c r="B101">
        <v>12</v>
      </c>
      <c r="C101">
        <v>2015</v>
      </c>
      <c r="D101">
        <v>7.4774650541193921E-2</v>
      </c>
      <c r="E101">
        <v>0.16218666835757389</v>
      </c>
      <c r="F101">
        <v>1.6605507836645828E-2</v>
      </c>
    </row>
    <row r="102" spans="1:6">
      <c r="A102" t="s">
        <v>9</v>
      </c>
      <c r="B102">
        <v>13</v>
      </c>
      <c r="C102">
        <v>1991</v>
      </c>
      <c r="D102">
        <v>9.7670282756851634E-2</v>
      </c>
      <c r="E102">
        <v>0.12584217627942706</v>
      </c>
      <c r="F102">
        <v>-1.7110929885406634E-3</v>
      </c>
    </row>
    <row r="103" spans="1:6">
      <c r="A103" t="s">
        <v>9</v>
      </c>
      <c r="B103">
        <v>13</v>
      </c>
      <c r="C103">
        <v>1992</v>
      </c>
      <c r="D103">
        <v>0.11419236752565354</v>
      </c>
      <c r="E103">
        <v>6.9861984140807465E-2</v>
      </c>
      <c r="F103">
        <v>-1.3286822464928072E-2</v>
      </c>
    </row>
    <row r="104" spans="1:6">
      <c r="A104" t="s">
        <v>9</v>
      </c>
      <c r="B104">
        <v>13</v>
      </c>
      <c r="C104">
        <v>1993</v>
      </c>
      <c r="D104">
        <v>0.12413719284243641</v>
      </c>
      <c r="E104">
        <v>0.10751143437662947</v>
      </c>
      <c r="F104">
        <v>-1.1784032640304254E-2</v>
      </c>
    </row>
    <row r="105" spans="1:6">
      <c r="A105" t="s">
        <v>9</v>
      </c>
      <c r="B105">
        <v>13</v>
      </c>
      <c r="C105">
        <v>1994</v>
      </c>
      <c r="D105">
        <v>0.11637901812462914</v>
      </c>
      <c r="E105">
        <v>0.10409889613111645</v>
      </c>
      <c r="F105">
        <v>-3.4860745014984929E-2</v>
      </c>
    </row>
    <row r="106" spans="1:6">
      <c r="A106" t="s">
        <v>9</v>
      </c>
      <c r="B106">
        <v>13</v>
      </c>
      <c r="C106">
        <v>1995</v>
      </c>
      <c r="D106">
        <v>4.9238973967923982E-2</v>
      </c>
      <c r="E106">
        <v>-0.13603199924472875</v>
      </c>
      <c r="F106">
        <v>-7.7799368727858642E-2</v>
      </c>
    </row>
    <row r="107" spans="1:6">
      <c r="A107" t="s">
        <v>9</v>
      </c>
      <c r="B107">
        <v>13</v>
      </c>
      <c r="C107">
        <v>1996</v>
      </c>
      <c r="D107">
        <v>8.2387051297050817E-2</v>
      </c>
      <c r="E107">
        <v>0.15114605684321702</v>
      </c>
      <c r="F107">
        <v>-1.215888360467865E-2</v>
      </c>
    </row>
    <row r="108" spans="1:6">
      <c r="A108" t="s">
        <v>9</v>
      </c>
      <c r="B108">
        <v>13</v>
      </c>
      <c r="C108">
        <v>1997</v>
      </c>
      <c r="D108">
        <v>0.11510940748024012</v>
      </c>
      <c r="E108">
        <v>0.23238932628206044</v>
      </c>
      <c r="F108">
        <v>-7.5013469901543672E-3</v>
      </c>
    </row>
    <row r="109" spans="1:6">
      <c r="A109" t="s">
        <v>9</v>
      </c>
      <c r="B109">
        <v>13</v>
      </c>
      <c r="C109">
        <v>1998</v>
      </c>
      <c r="D109">
        <v>4.5143765775261357E-2</v>
      </c>
      <c r="E109">
        <v>6.7541670269527287E-2</v>
      </c>
      <c r="F109">
        <v>-1.9076757769902031E-2</v>
      </c>
    </row>
    <row r="110" spans="1:6">
      <c r="A110" t="s">
        <v>9</v>
      </c>
      <c r="B110">
        <v>13</v>
      </c>
      <c r="C110">
        <v>1999</v>
      </c>
      <c r="D110">
        <v>-1.5176154674279019E-3</v>
      </c>
      <c r="E110">
        <v>-6.3157425736648065E-2</v>
      </c>
      <c r="F110">
        <v>1.1364495162633048E-2</v>
      </c>
    </row>
    <row r="111" spans="1:6">
      <c r="A111" t="s">
        <v>9</v>
      </c>
      <c r="B111">
        <v>13</v>
      </c>
      <c r="C111">
        <v>2000</v>
      </c>
      <c r="D111">
        <v>6.5704038230492756E-2</v>
      </c>
      <c r="E111">
        <v>5.2738197701689415E-2</v>
      </c>
      <c r="F111">
        <v>-2.3244578270391614E-2</v>
      </c>
    </row>
    <row r="112" spans="1:6">
      <c r="A112" t="s">
        <v>9</v>
      </c>
      <c r="B112">
        <v>13</v>
      </c>
      <c r="C112">
        <v>2001</v>
      </c>
      <c r="D112">
        <v>5.1524372928621887E-2</v>
      </c>
      <c r="E112">
        <v>4.9630093853743062E-3</v>
      </c>
      <c r="F112">
        <v>-2.5329034760481761E-3</v>
      </c>
    </row>
    <row r="113" spans="1:6">
      <c r="A113" t="s">
        <v>9</v>
      </c>
      <c r="B113">
        <v>13</v>
      </c>
      <c r="C113">
        <v>2002</v>
      </c>
      <c r="D113">
        <v>2.6656839538545078</v>
      </c>
      <c r="E113">
        <v>1.7585423200576358</v>
      </c>
      <c r="F113">
        <v>0.38310994463334413</v>
      </c>
    </row>
    <row r="114" spans="1:6">
      <c r="A114" t="s">
        <v>9</v>
      </c>
      <c r="B114">
        <v>13</v>
      </c>
      <c r="C114">
        <v>2003</v>
      </c>
      <c r="D114">
        <v>0.18133573475848408</v>
      </c>
      <c r="E114">
        <v>3.297086198829291E-2</v>
      </c>
      <c r="F114">
        <v>-8.779468744305241E-2</v>
      </c>
    </row>
    <row r="115" spans="1:6">
      <c r="A115" t="s">
        <v>9</v>
      </c>
      <c r="B115">
        <v>13</v>
      </c>
      <c r="C115">
        <v>2004</v>
      </c>
      <c r="D115">
        <v>0.14815282581582068</v>
      </c>
      <c r="E115">
        <v>4.3298936433476598E-2</v>
      </c>
      <c r="F115">
        <v>-9.1512855741994414E-2</v>
      </c>
    </row>
    <row r="116" spans="1:6">
      <c r="A116" t="s">
        <v>9</v>
      </c>
      <c r="B116">
        <v>13</v>
      </c>
      <c r="C116">
        <v>2005</v>
      </c>
      <c r="D116">
        <v>0.19591371746616204</v>
      </c>
      <c r="E116">
        <v>7.9260836664648338E-2</v>
      </c>
      <c r="F116">
        <v>-6.6128976488247559E-2</v>
      </c>
    </row>
    <row r="117" spans="1:6">
      <c r="A117" t="s">
        <v>9</v>
      </c>
      <c r="B117">
        <v>13</v>
      </c>
      <c r="C117">
        <v>2006</v>
      </c>
      <c r="D117">
        <v>4.5180071421835777E-2</v>
      </c>
      <c r="E117">
        <v>0.12088754343306718</v>
      </c>
      <c r="F117">
        <v>4.2298096554115538E-2</v>
      </c>
    </row>
    <row r="118" spans="1:6">
      <c r="A118" t="s">
        <v>9</v>
      </c>
      <c r="B118">
        <v>13</v>
      </c>
      <c r="C118">
        <v>2007</v>
      </c>
      <c r="D118">
        <v>-0.42769917586490536</v>
      </c>
      <c r="E118">
        <v>0.21873000206309356</v>
      </c>
      <c r="F118">
        <v>0.38334852639500383</v>
      </c>
    </row>
    <row r="119" spans="1:6">
      <c r="A119" t="s">
        <v>9</v>
      </c>
      <c r="B119">
        <v>13</v>
      </c>
      <c r="C119">
        <v>2008</v>
      </c>
      <c r="D119">
        <v>0.14484754934840538</v>
      </c>
      <c r="E119">
        <v>0.17703021590322621</v>
      </c>
      <c r="F119">
        <v>-0.10775445824699936</v>
      </c>
    </row>
    <row r="120" spans="1:6">
      <c r="A120" t="s">
        <v>9</v>
      </c>
      <c r="B120">
        <v>13</v>
      </c>
      <c r="C120">
        <v>2009</v>
      </c>
      <c r="D120">
        <v>0.18999748498790581</v>
      </c>
      <c r="E120">
        <v>0.11218884357167624</v>
      </c>
      <c r="F120">
        <v>-0.13877981463610478</v>
      </c>
    </row>
    <row r="121" spans="1:6">
      <c r="A121" t="s">
        <v>9</v>
      </c>
      <c r="B121">
        <v>13</v>
      </c>
      <c r="C121">
        <v>2010</v>
      </c>
      <c r="D121">
        <v>4.3712039141880155E-2</v>
      </c>
      <c r="E121">
        <v>0.42675437366790092</v>
      </c>
      <c r="F121">
        <v>1.9110678441247586E-4</v>
      </c>
    </row>
    <row r="122" spans="1:6">
      <c r="A122" t="s">
        <v>9</v>
      </c>
      <c r="B122">
        <v>13</v>
      </c>
      <c r="C122">
        <v>2011</v>
      </c>
      <c r="D122">
        <v>0.14342494237585512</v>
      </c>
      <c r="E122">
        <v>0.13649528546864786</v>
      </c>
      <c r="F122">
        <v>-9.1929405069467229E-2</v>
      </c>
    </row>
    <row r="123" spans="1:6">
      <c r="A123" t="s">
        <v>9</v>
      </c>
      <c r="B123">
        <v>13</v>
      </c>
      <c r="C123">
        <v>2012</v>
      </c>
      <c r="D123">
        <v>0.16536326143176439</v>
      </c>
      <c r="E123">
        <v>0.19440889401646899</v>
      </c>
      <c r="F123">
        <v>-7.8089094821158334E-2</v>
      </c>
    </row>
    <row r="124" spans="1:6">
      <c r="A124" t="s">
        <v>9</v>
      </c>
      <c r="B124">
        <v>13</v>
      </c>
      <c r="C124">
        <v>2013</v>
      </c>
      <c r="D124">
        <v>5.8299266351056644E-2</v>
      </c>
      <c r="E124">
        <v>-4.7797389997054296E-2</v>
      </c>
      <c r="F124">
        <v>-5.9531232668428302E-2</v>
      </c>
    </row>
    <row r="125" spans="1:6">
      <c r="A125" t="s">
        <v>9</v>
      </c>
      <c r="B125">
        <v>13</v>
      </c>
      <c r="C125">
        <v>2014</v>
      </c>
      <c r="D125">
        <v>2.3014763775709213E-2</v>
      </c>
      <c r="E125">
        <v>1.3570593347537852E-2</v>
      </c>
      <c r="F125">
        <v>-1.6011476718826856E-3</v>
      </c>
    </row>
    <row r="126" spans="1:6">
      <c r="A126" t="s">
        <v>9</v>
      </c>
      <c r="B126">
        <v>13</v>
      </c>
      <c r="C126">
        <v>2015</v>
      </c>
      <c r="D126">
        <v>-3.8881864771258989E-2</v>
      </c>
      <c r="E126">
        <v>2.049478941251337E-2</v>
      </c>
      <c r="F126">
        <v>0.10449770085616539</v>
      </c>
    </row>
    <row r="127" spans="1:6">
      <c r="A127" t="s">
        <v>11</v>
      </c>
      <c r="B127">
        <v>14</v>
      </c>
      <c r="C127">
        <v>1991</v>
      </c>
      <c r="D127">
        <v>7.6862846624663916E-2</v>
      </c>
      <c r="E127">
        <v>0.12973144238468137</v>
      </c>
      <c r="F127">
        <v>3.7063595896990265E-2</v>
      </c>
    </row>
    <row r="128" spans="1:6">
      <c r="A128" t="s">
        <v>11</v>
      </c>
      <c r="B128">
        <v>14</v>
      </c>
      <c r="C128">
        <v>1992</v>
      </c>
      <c r="D128">
        <v>0.11754326413931437</v>
      </c>
      <c r="E128">
        <v>0.13141353765600172</v>
      </c>
      <c r="F128">
        <v>-3.6506354536079755E-2</v>
      </c>
    </row>
    <row r="129" spans="1:6">
      <c r="A129" t="s">
        <v>11</v>
      </c>
      <c r="B129">
        <v>14</v>
      </c>
      <c r="C129">
        <v>1993</v>
      </c>
      <c r="D129">
        <v>0.10977658033966264</v>
      </c>
      <c r="E129">
        <v>0.14466979951384928</v>
      </c>
      <c r="F129">
        <v>1.6585466756779965E-4</v>
      </c>
    </row>
    <row r="130" spans="1:6">
      <c r="A130" t="s">
        <v>11</v>
      </c>
      <c r="B130">
        <v>14</v>
      </c>
      <c r="C130">
        <v>1994</v>
      </c>
      <c r="D130">
        <v>7.624794616869579E-2</v>
      </c>
      <c r="E130">
        <v>8.3931608737803032E-2</v>
      </c>
      <c r="F130">
        <v>8.5596885321814753E-3</v>
      </c>
    </row>
    <row r="131" spans="1:6">
      <c r="A131" t="s">
        <v>11</v>
      </c>
      <c r="B131">
        <v>14</v>
      </c>
      <c r="C131">
        <v>1995</v>
      </c>
      <c r="D131">
        <v>5.3914077046552933E-2</v>
      </c>
      <c r="E131">
        <v>6.6865796156733381E-2</v>
      </c>
      <c r="F131">
        <v>2.4371475220124061E-2</v>
      </c>
    </row>
    <row r="132" spans="1:6">
      <c r="A132" t="s">
        <v>11</v>
      </c>
      <c r="B132">
        <v>14</v>
      </c>
      <c r="C132">
        <v>1996</v>
      </c>
      <c r="D132">
        <v>-0.20745511963697894</v>
      </c>
      <c r="E132">
        <v>-0.23470958686159804</v>
      </c>
      <c r="F132">
        <v>0.13190924633585421</v>
      </c>
    </row>
    <row r="133" spans="1:6">
      <c r="A133" t="s">
        <v>11</v>
      </c>
      <c r="B133">
        <v>14</v>
      </c>
      <c r="C133">
        <v>1997</v>
      </c>
      <c r="D133">
        <v>0.16085130144139015</v>
      </c>
      <c r="E133">
        <v>0.24925439381603454</v>
      </c>
      <c r="F133">
        <v>-7.8298987586311597E-2</v>
      </c>
    </row>
    <row r="134" spans="1:6">
      <c r="A134" t="s">
        <v>11</v>
      </c>
      <c r="B134">
        <v>14</v>
      </c>
      <c r="C134">
        <v>1998</v>
      </c>
      <c r="D134">
        <v>0.10815218351408262</v>
      </c>
      <c r="E134">
        <v>0.15180816952303289</v>
      </c>
      <c r="F134">
        <v>6.4332249925413976E-5</v>
      </c>
    </row>
    <row r="135" spans="1:6">
      <c r="A135" t="s">
        <v>11</v>
      </c>
      <c r="B135">
        <v>14</v>
      </c>
      <c r="C135">
        <v>1999</v>
      </c>
      <c r="D135">
        <v>1.3077703563091347E-2</v>
      </c>
      <c r="E135">
        <v>5.8439750859125894E-2</v>
      </c>
      <c r="F135">
        <v>3.1804013420654087E-2</v>
      </c>
    </row>
    <row r="136" spans="1:6">
      <c r="A136" t="s">
        <v>11</v>
      </c>
      <c r="B136">
        <v>14</v>
      </c>
      <c r="C136">
        <v>2000</v>
      </c>
      <c r="D136">
        <v>6.1590533017898963E-2</v>
      </c>
      <c r="E136">
        <v>3.3827498881727536E-2</v>
      </c>
      <c r="F136">
        <v>-5.2923170308901923E-2</v>
      </c>
    </row>
    <row r="137" spans="1:6">
      <c r="A137" t="s">
        <v>11</v>
      </c>
      <c r="B137">
        <v>14</v>
      </c>
      <c r="C137">
        <v>2001</v>
      </c>
      <c r="D137">
        <v>2.8451524581388554E-2</v>
      </c>
      <c r="E137">
        <v>4.3470531223480435E-2</v>
      </c>
      <c r="F137">
        <v>1.1554280082066271E-2</v>
      </c>
    </row>
    <row r="138" spans="1:6">
      <c r="A138" t="s">
        <v>11</v>
      </c>
      <c r="B138">
        <v>14</v>
      </c>
      <c r="C138">
        <v>2002</v>
      </c>
      <c r="D138">
        <v>-0.12046993640310077</v>
      </c>
      <c r="E138">
        <v>-3.5984085712417624E-2</v>
      </c>
      <c r="F138">
        <v>0.12329759671796925</v>
      </c>
    </row>
    <row r="139" spans="1:6">
      <c r="A139" t="s">
        <v>11</v>
      </c>
      <c r="B139">
        <v>14</v>
      </c>
      <c r="C139">
        <v>2003</v>
      </c>
      <c r="D139">
        <v>-7.7042725563235095</v>
      </c>
      <c r="E139">
        <v>-6.9372385778708576</v>
      </c>
      <c r="F139">
        <v>-0.59208217388269269</v>
      </c>
    </row>
    <row r="140" spans="1:6">
      <c r="A140" t="s">
        <v>11</v>
      </c>
      <c r="B140">
        <v>14</v>
      </c>
      <c r="C140">
        <v>2004</v>
      </c>
      <c r="D140">
        <v>1.9582205219983777</v>
      </c>
      <c r="E140">
        <v>-0.14783883797558417</v>
      </c>
      <c r="F140">
        <v>-2.9918301101776734E-3</v>
      </c>
    </row>
    <row r="141" spans="1:6">
      <c r="A141" t="s">
        <v>11</v>
      </c>
      <c r="B141">
        <v>14</v>
      </c>
      <c r="C141">
        <v>2005</v>
      </c>
      <c r="D141">
        <v>5.7067780767880549E-2</v>
      </c>
      <c r="E141">
        <v>-8.9621396095637351E-2</v>
      </c>
      <c r="F141">
        <v>3.4117600087621547E-2</v>
      </c>
    </row>
    <row r="142" spans="1:6">
      <c r="A142" t="s">
        <v>11</v>
      </c>
      <c r="B142">
        <v>14</v>
      </c>
      <c r="C142">
        <v>2006</v>
      </c>
      <c r="D142">
        <v>-4.4101634770612463E-2</v>
      </c>
      <c r="E142">
        <v>0.1715949790553104</v>
      </c>
      <c r="F142">
        <v>-2.248689940364379E-2</v>
      </c>
    </row>
    <row r="143" spans="1:6">
      <c r="A143" t="s">
        <v>11</v>
      </c>
      <c r="B143">
        <v>14</v>
      </c>
      <c r="C143">
        <v>2007</v>
      </c>
      <c r="D143">
        <v>3.5590945102704552E-2</v>
      </c>
      <c r="E143">
        <v>0.23546816178862073</v>
      </c>
      <c r="F143">
        <v>0.14824364080879615</v>
      </c>
    </row>
    <row r="144" spans="1:6">
      <c r="A144" t="s">
        <v>11</v>
      </c>
      <c r="B144">
        <v>14</v>
      </c>
      <c r="C144">
        <v>2008</v>
      </c>
      <c r="D144">
        <v>6.9769570555124005E-2</v>
      </c>
      <c r="E144">
        <v>0.27783886767029742</v>
      </c>
      <c r="F144">
        <v>8.0354598091807894E-2</v>
      </c>
    </row>
    <row r="145" spans="1:6">
      <c r="A145" t="s">
        <v>11</v>
      </c>
      <c r="B145">
        <v>14</v>
      </c>
      <c r="C145">
        <v>2009</v>
      </c>
      <c r="D145">
        <v>3.9777971456917527E-2</v>
      </c>
      <c r="E145">
        <v>5.1164674278219024E-2</v>
      </c>
      <c r="F145">
        <v>1.6991232985128057E-2</v>
      </c>
    </row>
    <row r="146" spans="1:6">
      <c r="A146" t="s">
        <v>11</v>
      </c>
      <c r="B146">
        <v>14</v>
      </c>
      <c r="C146">
        <v>2010</v>
      </c>
      <c r="D146">
        <v>1.8855467792938896E-2</v>
      </c>
      <c r="E146">
        <v>0.21315027885815852</v>
      </c>
      <c r="F146">
        <v>4.0346755319079719E-2</v>
      </c>
    </row>
    <row r="147" spans="1:6">
      <c r="A147" t="s">
        <v>11</v>
      </c>
      <c r="B147">
        <v>14</v>
      </c>
      <c r="C147">
        <v>2011</v>
      </c>
      <c r="D147">
        <v>5.4306971930738968E-2</v>
      </c>
      <c r="E147">
        <v>4.0380719598072545E-2</v>
      </c>
      <c r="F147">
        <v>7.1369103365848119E-3</v>
      </c>
    </row>
    <row r="148" spans="1:6">
      <c r="A148" t="s">
        <v>11</v>
      </c>
      <c r="B148">
        <v>14</v>
      </c>
      <c r="C148">
        <v>2012</v>
      </c>
      <c r="D148">
        <v>4.6578854739376396E-2</v>
      </c>
      <c r="E148">
        <v>1.0827353910613624E-2</v>
      </c>
      <c r="F148">
        <v>8.0024002419820661E-3</v>
      </c>
    </row>
    <row r="149" spans="1:6">
      <c r="A149" t="s">
        <v>11</v>
      </c>
      <c r="B149">
        <v>14</v>
      </c>
      <c r="C149">
        <v>2013</v>
      </c>
      <c r="D149">
        <v>5.0788636591466485E-2</v>
      </c>
      <c r="E149">
        <v>0.12550758146077001</v>
      </c>
      <c r="F149">
        <v>-3.7903087862334317E-3</v>
      </c>
    </row>
    <row r="150" spans="1:6">
      <c r="A150" t="s">
        <v>11</v>
      </c>
      <c r="B150">
        <v>14</v>
      </c>
      <c r="C150">
        <v>2014</v>
      </c>
      <c r="D150">
        <v>4.3285194405054739E-2</v>
      </c>
      <c r="E150">
        <v>-2.4414756900537071E-2</v>
      </c>
      <c r="F150">
        <v>-4.0405344837219914E-3</v>
      </c>
    </row>
    <row r="151" spans="1:6">
      <c r="A151" t="s">
        <v>11</v>
      </c>
      <c r="B151">
        <v>14</v>
      </c>
      <c r="C151">
        <v>2015</v>
      </c>
      <c r="D151">
        <v>-2.1025492779585875E-2</v>
      </c>
      <c r="E151">
        <v>-2.8557799006733831E-2</v>
      </c>
      <c r="F151">
        <v>2.7931591450555793E-2</v>
      </c>
    </row>
    <row r="152" spans="1:6">
      <c r="A152" t="s">
        <v>14</v>
      </c>
      <c r="B152">
        <v>15</v>
      </c>
      <c r="C152">
        <v>1991</v>
      </c>
      <c r="D152">
        <v>1.858578058136473E-2</v>
      </c>
      <c r="E152">
        <v>0.11310356993442383</v>
      </c>
      <c r="F152">
        <v>3.4630691024557514E-2</v>
      </c>
    </row>
    <row r="153" spans="1:6">
      <c r="A153" t="s">
        <v>14</v>
      </c>
      <c r="B153">
        <v>15</v>
      </c>
      <c r="C153">
        <v>1992</v>
      </c>
      <c r="D153">
        <v>8.480111955899261E-2</v>
      </c>
      <c r="E153">
        <v>0.19040244196188638</v>
      </c>
      <c r="F153">
        <v>1.6734493582112542E-2</v>
      </c>
    </row>
    <row r="154" spans="1:6">
      <c r="A154" t="s">
        <v>14</v>
      </c>
      <c r="B154">
        <v>15</v>
      </c>
      <c r="C154">
        <v>1993</v>
      </c>
      <c r="D154">
        <v>8.7227131375673395E-2</v>
      </c>
      <c r="E154">
        <v>0.14136832854751802</v>
      </c>
      <c r="F154">
        <v>1.0397503407115316E-2</v>
      </c>
    </row>
    <row r="155" spans="1:6">
      <c r="A155" t="s">
        <v>14</v>
      </c>
      <c r="B155">
        <v>15</v>
      </c>
      <c r="C155">
        <v>1994</v>
      </c>
      <c r="D155">
        <v>7.0984242871876546E-2</v>
      </c>
      <c r="E155">
        <v>0.37539830964085752</v>
      </c>
      <c r="F155">
        <v>-3.6988599415517243E-3</v>
      </c>
    </row>
    <row r="156" spans="1:6">
      <c r="A156" t="s">
        <v>14</v>
      </c>
      <c r="B156">
        <v>15</v>
      </c>
      <c r="C156">
        <v>1995</v>
      </c>
      <c r="D156">
        <v>9.4425615394591489E-2</v>
      </c>
      <c r="E156">
        <v>0.16377179574487144</v>
      </c>
      <c r="F156">
        <v>7.2635711148905102E-3</v>
      </c>
    </row>
    <row r="157" spans="1:6">
      <c r="A157" t="s">
        <v>14</v>
      </c>
      <c r="B157">
        <v>15</v>
      </c>
      <c r="C157">
        <v>1996</v>
      </c>
      <c r="D157">
        <v>0.12971949726059506</v>
      </c>
      <c r="E157">
        <v>0.1586926477474897</v>
      </c>
      <c r="F157">
        <v>-5.5518144858738516E-2</v>
      </c>
    </row>
    <row r="158" spans="1:6">
      <c r="A158" t="s">
        <v>14</v>
      </c>
      <c r="B158">
        <v>15</v>
      </c>
      <c r="C158">
        <v>1997</v>
      </c>
      <c r="D158">
        <v>-1.327820338607566E-2</v>
      </c>
      <c r="E158">
        <v>-5.0912286468403067E-3</v>
      </c>
      <c r="F158">
        <v>8.5515542074292128E-2</v>
      </c>
    </row>
    <row r="159" spans="1:6">
      <c r="A159" t="s">
        <v>14</v>
      </c>
      <c r="B159">
        <v>15</v>
      </c>
      <c r="C159">
        <v>1998</v>
      </c>
      <c r="D159">
        <v>4.2296023967200114E-2</v>
      </c>
      <c r="E159">
        <v>0.1748679293517803</v>
      </c>
      <c r="F159">
        <v>-2.5376827244071976E-2</v>
      </c>
    </row>
    <row r="160" spans="1:6">
      <c r="A160" t="s">
        <v>14</v>
      </c>
      <c r="B160">
        <v>15</v>
      </c>
      <c r="C160">
        <v>1999</v>
      </c>
      <c r="D160">
        <v>0.10985788075532454</v>
      </c>
      <c r="E160">
        <v>0.21586179900415203</v>
      </c>
      <c r="F160">
        <v>4.8227157971449941E-2</v>
      </c>
    </row>
    <row r="161" spans="1:6">
      <c r="A161" t="s">
        <v>14</v>
      </c>
      <c r="B161">
        <v>15</v>
      </c>
      <c r="C161">
        <v>2000</v>
      </c>
      <c r="D161">
        <v>6.7666312072486079E-2</v>
      </c>
      <c r="E161">
        <v>0.12713190968656107</v>
      </c>
      <c r="F161">
        <v>-2.2994170689247362E-2</v>
      </c>
    </row>
    <row r="162" spans="1:6">
      <c r="A162" t="s">
        <v>14</v>
      </c>
      <c r="B162">
        <v>15</v>
      </c>
      <c r="C162">
        <v>2001</v>
      </c>
      <c r="D162">
        <v>4.0917784548586411E-2</v>
      </c>
      <c r="E162">
        <v>-1.7963215136088451E-2</v>
      </c>
      <c r="F162">
        <v>-3.2398210924258208E-2</v>
      </c>
    </row>
    <row r="163" spans="1:6">
      <c r="A163" t="s">
        <v>14</v>
      </c>
      <c r="B163">
        <v>15</v>
      </c>
      <c r="C163">
        <v>2002</v>
      </c>
      <c r="D163">
        <v>8.078513757453365E-2</v>
      </c>
      <c r="E163">
        <v>7.4415085201376741E-2</v>
      </c>
      <c r="F163">
        <v>5.0659333012382568E-2</v>
      </c>
    </row>
    <row r="164" spans="1:6">
      <c r="A164" t="s">
        <v>14</v>
      </c>
      <c r="B164">
        <v>15</v>
      </c>
      <c r="C164">
        <v>2003</v>
      </c>
      <c r="D164">
        <v>7.379894585675828E-2</v>
      </c>
      <c r="E164">
        <v>-4.7349144735569837E-2</v>
      </c>
      <c r="F164">
        <v>-4.3901663268616886E-2</v>
      </c>
    </row>
    <row r="165" spans="1:6">
      <c r="A165" t="s">
        <v>14</v>
      </c>
      <c r="B165">
        <v>15</v>
      </c>
      <c r="C165">
        <v>2004</v>
      </c>
      <c r="D165">
        <v>-0.81258604155029701</v>
      </c>
      <c r="E165">
        <v>-7.3855269481214236E-2</v>
      </c>
      <c r="F165">
        <v>-0.26068746666162568</v>
      </c>
    </row>
    <row r="166" spans="1:6">
      <c r="A166" t="s">
        <v>14</v>
      </c>
      <c r="B166">
        <v>15</v>
      </c>
      <c r="C166">
        <v>2005</v>
      </c>
      <c r="D166">
        <v>9.4955003100182012E-2</v>
      </c>
      <c r="E166">
        <v>0.1976449000624747</v>
      </c>
      <c r="F166">
        <v>3.5285034831243678E-2</v>
      </c>
    </row>
    <row r="167" spans="1:6">
      <c r="A167" t="s">
        <v>14</v>
      </c>
      <c r="B167">
        <v>15</v>
      </c>
      <c r="C167">
        <v>2006</v>
      </c>
      <c r="D167">
        <v>0.12818854821402681</v>
      </c>
      <c r="E167">
        <v>0.15732072270084174</v>
      </c>
      <c r="F167">
        <v>3.3127142139423249E-2</v>
      </c>
    </row>
    <row r="168" spans="1:6">
      <c r="A168" t="s">
        <v>14</v>
      </c>
      <c r="B168">
        <v>15</v>
      </c>
      <c r="C168">
        <v>2007</v>
      </c>
      <c r="D168">
        <v>8.805250149804067E-2</v>
      </c>
      <c r="E168">
        <v>5.9002537305858027E-2</v>
      </c>
      <c r="F168">
        <v>2.2711308086232229E-2</v>
      </c>
    </row>
    <row r="169" spans="1:6">
      <c r="A169" t="s">
        <v>14</v>
      </c>
      <c r="B169">
        <v>15</v>
      </c>
      <c r="C169">
        <v>2008</v>
      </c>
      <c r="D169">
        <v>6.4229550414154346E-2</v>
      </c>
      <c r="E169">
        <v>0.10377308952545405</v>
      </c>
      <c r="F169">
        <v>2.6617514150379051E-2</v>
      </c>
    </row>
    <row r="170" spans="1:6">
      <c r="A170" t="s">
        <v>14</v>
      </c>
      <c r="B170">
        <v>15</v>
      </c>
      <c r="C170">
        <v>2009</v>
      </c>
      <c r="D170">
        <v>2.1957692411845642E-2</v>
      </c>
      <c r="E170">
        <v>2.1489923072465444E-2</v>
      </c>
      <c r="F170">
        <v>4.2657656219260431E-2</v>
      </c>
    </row>
    <row r="171" spans="1:6">
      <c r="A171" t="s">
        <v>14</v>
      </c>
      <c r="B171">
        <v>15</v>
      </c>
      <c r="C171">
        <v>2010</v>
      </c>
      <c r="D171">
        <v>0.16476580671883312</v>
      </c>
      <c r="E171">
        <v>-2.6011103587691764E-2</v>
      </c>
      <c r="F171">
        <v>-2.7581223570800617E-3</v>
      </c>
    </row>
    <row r="172" spans="1:6">
      <c r="A172" t="s">
        <v>14</v>
      </c>
      <c r="B172">
        <v>15</v>
      </c>
      <c r="C172">
        <v>2011</v>
      </c>
      <c r="D172">
        <v>7.7478173983340781E-2</v>
      </c>
      <c r="E172">
        <v>0.1224160892628916</v>
      </c>
      <c r="F172">
        <v>1.2519385896112567E-3</v>
      </c>
    </row>
    <row r="173" spans="1:6">
      <c r="A173" t="s">
        <v>14</v>
      </c>
      <c r="B173">
        <v>15</v>
      </c>
      <c r="C173">
        <v>2012</v>
      </c>
      <c r="D173">
        <v>8.0755704776134252E-2</v>
      </c>
      <c r="E173">
        <v>-2.3298977623806394E-2</v>
      </c>
      <c r="F173">
        <v>-1.1002137755541597E-2</v>
      </c>
    </row>
    <row r="174" spans="1:6">
      <c r="A174" t="s">
        <v>14</v>
      </c>
      <c r="B174">
        <v>15</v>
      </c>
      <c r="C174">
        <v>2013</v>
      </c>
      <c r="D174">
        <v>4.6834122983661075E-2</v>
      </c>
      <c r="E174">
        <v>-0.14133141763217694</v>
      </c>
      <c r="F174">
        <v>-1.0388345921995779E-2</v>
      </c>
    </row>
    <row r="175" spans="1:6">
      <c r="A175" t="s">
        <v>14</v>
      </c>
      <c r="B175">
        <v>15</v>
      </c>
      <c r="C175">
        <v>2014</v>
      </c>
      <c r="D175">
        <v>1.4242689807328901E-2</v>
      </c>
      <c r="E175">
        <v>9.3948507091525357E-2</v>
      </c>
      <c r="F175">
        <v>-2.513176645964954E-3</v>
      </c>
    </row>
    <row r="176" spans="1:6">
      <c r="A176" t="s">
        <v>14</v>
      </c>
      <c r="B176">
        <v>15</v>
      </c>
      <c r="C176">
        <v>2015</v>
      </c>
      <c r="D176">
        <v>1.5964218746329806E-2</v>
      </c>
      <c r="E176">
        <v>2.0333323994890407E-2</v>
      </c>
      <c r="F176">
        <v>2.2772415747963848E-2</v>
      </c>
    </row>
    <row r="177" spans="1:6">
      <c r="A177" t="s">
        <v>10</v>
      </c>
      <c r="B177">
        <v>16</v>
      </c>
      <c r="C177">
        <v>1991</v>
      </c>
      <c r="D177">
        <v>3.859908094872111E-2</v>
      </c>
      <c r="E177">
        <v>-5.1365946966253517E-2</v>
      </c>
      <c r="F177">
        <v>-9.303033644858516E-4</v>
      </c>
    </row>
    <row r="178" spans="1:6">
      <c r="A178" t="s">
        <v>10</v>
      </c>
      <c r="B178">
        <v>16</v>
      </c>
      <c r="C178">
        <v>1992</v>
      </c>
      <c r="D178">
        <v>5.247006824053102E-2</v>
      </c>
      <c r="E178">
        <v>2.8229601767080226E-3</v>
      </c>
      <c r="F178">
        <v>2.94195731652378E-2</v>
      </c>
    </row>
    <row r="179" spans="1:6">
      <c r="A179" t="s">
        <v>10</v>
      </c>
      <c r="B179">
        <v>16</v>
      </c>
      <c r="C179">
        <v>1993</v>
      </c>
      <c r="D179">
        <v>9.1958711731297882E-2</v>
      </c>
      <c r="E179">
        <v>0.15125223086059947</v>
      </c>
      <c r="F179">
        <v>4.8865711054988381E-2</v>
      </c>
    </row>
    <row r="180" spans="1:6">
      <c r="A180" t="s">
        <v>10</v>
      </c>
      <c r="B180">
        <v>16</v>
      </c>
      <c r="C180">
        <v>1994</v>
      </c>
      <c r="D180">
        <v>8.6778218524088402E-2</v>
      </c>
      <c r="E180">
        <v>0.17918373594822157</v>
      </c>
      <c r="F180">
        <v>1.7793531475823521E-2</v>
      </c>
    </row>
    <row r="181" spans="1:6">
      <c r="A181" t="s">
        <v>10</v>
      </c>
      <c r="B181">
        <v>16</v>
      </c>
      <c r="C181">
        <v>1995</v>
      </c>
      <c r="D181">
        <v>0.1027003297107747</v>
      </c>
      <c r="E181">
        <v>0.16375444007873341</v>
      </c>
      <c r="F181">
        <v>2.2535871810165808E-2</v>
      </c>
    </row>
    <row r="182" spans="1:6">
      <c r="A182" t="s">
        <v>10</v>
      </c>
      <c r="B182">
        <v>16</v>
      </c>
      <c r="C182">
        <v>1996</v>
      </c>
      <c r="D182">
        <v>0.14412539438771788</v>
      </c>
      <c r="E182">
        <v>0.16686552387292508</v>
      </c>
      <c r="F182">
        <v>3.4018978504216868E-2</v>
      </c>
    </row>
    <row r="183" spans="1:6">
      <c r="A183" t="s">
        <v>10</v>
      </c>
      <c r="B183">
        <v>16</v>
      </c>
      <c r="C183">
        <v>1997</v>
      </c>
      <c r="D183">
        <v>0.15705023875744573</v>
      </c>
      <c r="E183">
        <v>0.25905813332823158</v>
      </c>
      <c r="F183">
        <v>6.8415000989405783E-3</v>
      </c>
    </row>
    <row r="184" spans="1:6">
      <c r="A184" t="s">
        <v>10</v>
      </c>
      <c r="B184">
        <v>16</v>
      </c>
      <c r="C184">
        <v>1998</v>
      </c>
      <c r="D184">
        <v>8.1114952624318448E-2</v>
      </c>
      <c r="E184">
        <v>-2.087652193084466E-2</v>
      </c>
      <c r="F184">
        <v>-2.9173310566721788E-2</v>
      </c>
    </row>
    <row r="185" spans="1:6">
      <c r="A185" t="s">
        <v>10</v>
      </c>
      <c r="B185">
        <v>16</v>
      </c>
      <c r="C185">
        <v>1999</v>
      </c>
      <c r="D185">
        <v>8.3744031035426048E-2</v>
      </c>
      <c r="E185">
        <v>9.6996589806799705E-2</v>
      </c>
      <c r="F185">
        <v>-4.7038451396801406E-3</v>
      </c>
    </row>
    <row r="186" spans="1:6">
      <c r="A186" t="s">
        <v>10</v>
      </c>
      <c r="B186">
        <v>16</v>
      </c>
      <c r="C186">
        <v>2000</v>
      </c>
      <c r="D186">
        <v>0.17287080718455528</v>
      </c>
      <c r="E186">
        <v>0.27940415544874497</v>
      </c>
      <c r="F186">
        <v>8.6031494570608658E-3</v>
      </c>
    </row>
    <row r="187" spans="1:6">
      <c r="A187" t="s">
        <v>10</v>
      </c>
      <c r="B187">
        <v>16</v>
      </c>
      <c r="C187">
        <v>2001</v>
      </c>
      <c r="D187">
        <v>0.1504533561719299</v>
      </c>
      <c r="E187">
        <v>0.11263333096468386</v>
      </c>
      <c r="F187">
        <v>-9.5762177950525107E-2</v>
      </c>
    </row>
    <row r="188" spans="1:6">
      <c r="A188" t="s">
        <v>10</v>
      </c>
      <c r="B188">
        <v>16</v>
      </c>
      <c r="C188">
        <v>2002</v>
      </c>
      <c r="D188">
        <v>0.11570353799494626</v>
      </c>
      <c r="E188">
        <v>-2.2072034083659986E-2</v>
      </c>
      <c r="F188">
        <v>-2.3030141160512052E-2</v>
      </c>
    </row>
    <row r="189" spans="1:6">
      <c r="A189" t="s">
        <v>10</v>
      </c>
      <c r="B189">
        <v>16</v>
      </c>
      <c r="C189">
        <v>2003</v>
      </c>
      <c r="D189">
        <v>9.1744968876430022E-2</v>
      </c>
      <c r="E189">
        <v>-5.9198459859388208E-2</v>
      </c>
      <c r="F189">
        <v>-3.5911858001034247E-2</v>
      </c>
    </row>
    <row r="190" spans="1:6">
      <c r="A190" t="s">
        <v>10</v>
      </c>
      <c r="B190">
        <v>16</v>
      </c>
      <c r="C190">
        <v>2004</v>
      </c>
      <c r="D190">
        <v>5.857663597067031E-2</v>
      </c>
      <c r="E190">
        <v>-1.3004516491506024E-3</v>
      </c>
      <c r="F190">
        <v>-3.9995306748969561E-2</v>
      </c>
    </row>
    <row r="191" spans="1:6">
      <c r="A191" t="s">
        <v>10</v>
      </c>
      <c r="B191">
        <v>16</v>
      </c>
      <c r="C191">
        <v>2005</v>
      </c>
      <c r="D191">
        <v>-1.8085496814506321</v>
      </c>
      <c r="E191">
        <v>-2.7274722030279257</v>
      </c>
      <c r="F191">
        <v>-0.30364802223330578</v>
      </c>
    </row>
    <row r="192" spans="1:6">
      <c r="A192" t="s">
        <v>10</v>
      </c>
      <c r="B192">
        <v>16</v>
      </c>
      <c r="C192">
        <v>2006</v>
      </c>
      <c r="D192">
        <v>0.21231736885017938</v>
      </c>
      <c r="E192">
        <v>1.3717784986535975E-2</v>
      </c>
      <c r="F192">
        <v>6.275221660533159E-2</v>
      </c>
    </row>
    <row r="193" spans="1:6">
      <c r="A193" t="s">
        <v>10</v>
      </c>
      <c r="B193">
        <v>16</v>
      </c>
      <c r="C193">
        <v>2007</v>
      </c>
      <c r="D193">
        <v>0.15432644694979558</v>
      </c>
      <c r="E193">
        <v>2.8716710142226987E-2</v>
      </c>
      <c r="F193">
        <v>7.7257082513373376E-3</v>
      </c>
    </row>
    <row r="194" spans="1:6">
      <c r="A194" t="s">
        <v>10</v>
      </c>
      <c r="B194">
        <v>16</v>
      </c>
      <c r="C194">
        <v>2008</v>
      </c>
      <c r="D194">
        <v>0.11843175445954301</v>
      </c>
      <c r="E194">
        <v>0.41333526573999535</v>
      </c>
      <c r="F194">
        <v>-1.8496162084158385E-2</v>
      </c>
    </row>
    <row r="195" spans="1:6">
      <c r="A195" t="s">
        <v>10</v>
      </c>
      <c r="B195">
        <v>16</v>
      </c>
      <c r="C195">
        <v>2009</v>
      </c>
      <c r="D195">
        <v>0.11059968549579935</v>
      </c>
      <c r="E195">
        <v>0.1416276608381466</v>
      </c>
      <c r="F195">
        <v>-1.2557318780609172E-2</v>
      </c>
    </row>
    <row r="196" spans="1:6">
      <c r="A196" t="s">
        <v>10</v>
      </c>
      <c r="B196">
        <v>16</v>
      </c>
      <c r="C196">
        <v>2010</v>
      </c>
      <c r="D196">
        <v>0.12340839671399806</v>
      </c>
      <c r="E196">
        <v>0.11231754442432873</v>
      </c>
      <c r="F196">
        <v>-2.8701688799568359E-2</v>
      </c>
    </row>
    <row r="197" spans="1:6">
      <c r="A197" t="s">
        <v>10</v>
      </c>
      <c r="B197">
        <v>16</v>
      </c>
      <c r="C197">
        <v>2011</v>
      </c>
      <c r="D197">
        <v>0.10090858366181266</v>
      </c>
      <c r="E197">
        <v>8.2892846438351597E-2</v>
      </c>
      <c r="F197">
        <v>-3.0854779620428374E-2</v>
      </c>
    </row>
    <row r="198" spans="1:6">
      <c r="A198" t="s">
        <v>10</v>
      </c>
      <c r="B198">
        <v>16</v>
      </c>
      <c r="C198">
        <v>2012</v>
      </c>
      <c r="D198">
        <v>7.7108040581805426E-2</v>
      </c>
      <c r="E198">
        <v>0.13763761752812442</v>
      </c>
      <c r="F198">
        <v>1.2349229076061619E-2</v>
      </c>
    </row>
    <row r="199" spans="1:6">
      <c r="A199" t="s">
        <v>10</v>
      </c>
      <c r="B199">
        <v>16</v>
      </c>
      <c r="C199">
        <v>2013</v>
      </c>
      <c r="D199">
        <v>7.7830292998267936E-2</v>
      </c>
      <c r="E199">
        <v>2.9222548572626295E-2</v>
      </c>
      <c r="F199">
        <v>4.4389095347261431E-2</v>
      </c>
    </row>
    <row r="200" spans="1:6">
      <c r="A200" t="s">
        <v>10</v>
      </c>
      <c r="B200">
        <v>16</v>
      </c>
      <c r="C200">
        <v>2014</v>
      </c>
      <c r="D200">
        <v>2.4552614636267123E-2</v>
      </c>
      <c r="E200">
        <v>7.4808373083467217E-2</v>
      </c>
      <c r="F200">
        <v>0.56147906681639004</v>
      </c>
    </row>
    <row r="201" spans="1:6">
      <c r="A201" t="s">
        <v>10</v>
      </c>
      <c r="B201">
        <v>16</v>
      </c>
      <c r="C201">
        <v>2015</v>
      </c>
      <c r="D201">
        <v>0.10041572944695787</v>
      </c>
      <c r="E201">
        <v>0.13573653999070956</v>
      </c>
      <c r="F201">
        <v>-3.6051245358730277E-2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2" sqref="A2:F26"/>
    </sheetView>
  </sheetViews>
  <sheetFormatPr defaultRowHeight="15"/>
  <sheetData>
    <row r="1" spans="1:6" ht="105">
      <c r="A1" s="1" t="s">
        <v>17</v>
      </c>
      <c r="B1" s="1" t="s">
        <v>18</v>
      </c>
      <c r="C1" s="1" t="s">
        <v>19</v>
      </c>
      <c r="D1" s="4" t="s">
        <v>20</v>
      </c>
      <c r="E1" s="3" t="s">
        <v>7</v>
      </c>
      <c r="F1" s="3" t="s">
        <v>21</v>
      </c>
    </row>
    <row r="2" spans="1:6">
      <c r="A2" s="2" t="s">
        <v>16</v>
      </c>
      <c r="B2" s="2">
        <v>2</v>
      </c>
      <c r="C2" s="2">
        <v>1991</v>
      </c>
      <c r="D2" s="5">
        <f>'Data Logs'!D3-'Data Logs'!D2</f>
        <v>9.3104117850351997E-2</v>
      </c>
      <c r="E2">
        <f>'Data Logs'!E3-'Data Logs'!E2</f>
        <v>-6.2744969937821082E-2</v>
      </c>
      <c r="F2">
        <f>'Data Logs'!F3-'Data Logs'!F2</f>
        <v>1.1447039621008237E-2</v>
      </c>
    </row>
    <row r="3" spans="1:6">
      <c r="A3" s="2" t="s">
        <v>16</v>
      </c>
      <c r="B3" s="2">
        <v>2</v>
      </c>
      <c r="C3" s="2">
        <v>1992</v>
      </c>
      <c r="D3" s="5">
        <f>'Data Logs'!D4-'Data Logs'!D3</f>
        <v>5.4628546011368684E-2</v>
      </c>
      <c r="E3">
        <f>'Data Logs'!E4-'Data Logs'!E3</f>
        <v>-0.17115552392818856</v>
      </c>
      <c r="F3">
        <f>'Data Logs'!F4-'Data Logs'!F3</f>
        <v>8.3581507764449725E-3</v>
      </c>
    </row>
    <row r="4" spans="1:6">
      <c r="A4" s="2" t="s">
        <v>16</v>
      </c>
      <c r="B4" s="2">
        <v>2</v>
      </c>
      <c r="C4" s="2">
        <v>1993</v>
      </c>
      <c r="D4" s="5">
        <f>'Data Logs'!D5-'Data Logs'!D4</f>
        <v>1.5997528474176903E-2</v>
      </c>
      <c r="E4">
        <f>'Data Logs'!E5-'Data Logs'!E4</f>
        <v>0.14866532453653747</v>
      </c>
      <c r="F4">
        <f>'Data Logs'!F5-'Data Logs'!F4</f>
        <v>-2.3040241909448866E-3</v>
      </c>
    </row>
    <row r="5" spans="1:6">
      <c r="A5" s="2" t="s">
        <v>16</v>
      </c>
      <c r="B5" s="2">
        <v>2</v>
      </c>
      <c r="C5" s="2">
        <v>1994</v>
      </c>
      <c r="D5" s="5">
        <f>'Data Logs'!D6-'Data Logs'!D5</f>
        <v>4.033355994333121E-2</v>
      </c>
      <c r="E5">
        <f>'Data Logs'!E6-'Data Logs'!E5</f>
        <v>0.27525711349384352</v>
      </c>
      <c r="F5">
        <f>'Data Logs'!F6-'Data Logs'!F5</f>
        <v>6.9155193724081521E-2</v>
      </c>
    </row>
    <row r="6" spans="1:6">
      <c r="A6" s="2" t="s">
        <v>16</v>
      </c>
      <c r="B6" s="2">
        <v>2</v>
      </c>
      <c r="C6" s="2">
        <v>1995</v>
      </c>
      <c r="D6" s="5">
        <f>'Data Logs'!D7-'Data Logs'!D6</f>
        <v>0.11565906191060904</v>
      </c>
      <c r="E6">
        <f>'Data Logs'!E7-'Data Logs'!E6</f>
        <v>4.3652630157737349E-2</v>
      </c>
      <c r="F6">
        <f>'Data Logs'!F7-'Data Logs'!F6</f>
        <v>-2.8594657916363175E-3</v>
      </c>
    </row>
    <row r="7" spans="1:6">
      <c r="A7" s="2" t="s">
        <v>16</v>
      </c>
      <c r="B7" s="2">
        <v>2</v>
      </c>
      <c r="C7" s="2">
        <v>1996</v>
      </c>
      <c r="D7" s="5">
        <f>'Data Logs'!D8-'Data Logs'!D7</f>
        <v>9.5689912910764008E-2</v>
      </c>
      <c r="E7">
        <f>'Data Logs'!E8-'Data Logs'!E7</f>
        <v>6.2162443082456775E-2</v>
      </c>
      <c r="F7">
        <f>'Data Logs'!F8-'Data Logs'!F7</f>
        <v>-5.1148922772543237E-2</v>
      </c>
    </row>
    <row r="8" spans="1:6">
      <c r="A8" s="2" t="s">
        <v>16</v>
      </c>
      <c r="B8" s="2">
        <v>2</v>
      </c>
      <c r="C8" s="2">
        <v>1997</v>
      </c>
      <c r="D8" s="5">
        <f>'Data Logs'!D9-'Data Logs'!D8</f>
        <v>7.0916443963412235E-2</v>
      </c>
      <c r="E8">
        <f>'Data Logs'!E9-'Data Logs'!E8</f>
        <v>7.4048126023544825E-2</v>
      </c>
      <c r="F8">
        <f>'Data Logs'!F9-'Data Logs'!F8</f>
        <v>1.2328963041133179E-2</v>
      </c>
    </row>
    <row r="9" spans="1:6">
      <c r="A9" s="2" t="s">
        <v>16</v>
      </c>
      <c r="B9" s="2">
        <v>2</v>
      </c>
      <c r="C9" s="2">
        <v>1998</v>
      </c>
      <c r="D9" s="5">
        <f>'Data Logs'!D10-'Data Logs'!D9</f>
        <v>6.9876654133960159E-2</v>
      </c>
      <c r="E9">
        <f>'Data Logs'!E10-'Data Logs'!E9</f>
        <v>-4.2360361983750039E-2</v>
      </c>
      <c r="F9">
        <f>'Data Logs'!F10-'Data Logs'!F9</f>
        <v>-6.7368100710124779E-2</v>
      </c>
    </row>
    <row r="10" spans="1:6">
      <c r="A10" s="2" t="s">
        <v>16</v>
      </c>
      <c r="B10" s="2">
        <v>2</v>
      </c>
      <c r="C10" s="2">
        <v>1999</v>
      </c>
      <c r="D10" s="5">
        <f>'Data Logs'!D11-'Data Logs'!D10</f>
        <v>-2.6375417583224703E-2</v>
      </c>
      <c r="E10">
        <f>'Data Logs'!E11-'Data Logs'!E10</f>
        <v>-3.3463997292393799E-2</v>
      </c>
      <c r="F10">
        <f>'Data Logs'!F11-'Data Logs'!F10</f>
        <v>-1.1045893765002646E-2</v>
      </c>
    </row>
    <row r="11" spans="1:6">
      <c r="A11" s="2" t="s">
        <v>16</v>
      </c>
      <c r="B11" s="2">
        <v>2</v>
      </c>
      <c r="C11" s="2">
        <v>2000</v>
      </c>
      <c r="D11" s="5">
        <f>'Data Logs'!D12-'Data Logs'!D11</f>
        <v>1.3930812535139836E-2</v>
      </c>
      <c r="E11">
        <f>'Data Logs'!E12-'Data Logs'!E11</f>
        <v>0.11479374489018213</v>
      </c>
      <c r="F11">
        <f>'Data Logs'!F12-'Data Logs'!F11</f>
        <v>2.0366327787955107E-2</v>
      </c>
    </row>
    <row r="12" spans="1:6">
      <c r="A12" s="2" t="s">
        <v>16</v>
      </c>
      <c r="B12" s="2">
        <v>2</v>
      </c>
      <c r="C12" s="2">
        <v>2001</v>
      </c>
      <c r="D12" s="5">
        <f>'Data Logs'!D13-'Data Logs'!D12</f>
        <v>-2.781315920219285E-2</v>
      </c>
      <c r="E12">
        <f>'Data Logs'!E13-'Data Logs'!E12</f>
        <v>3.3890824997605762E-2</v>
      </c>
      <c r="F12">
        <f>'Data Logs'!F13-'Data Logs'!F12</f>
        <v>3.0804640356659085E-2</v>
      </c>
    </row>
    <row r="13" spans="1:6">
      <c r="A13" s="2" t="s">
        <v>16</v>
      </c>
      <c r="B13" s="2">
        <v>2</v>
      </c>
      <c r="C13" s="2">
        <v>2002</v>
      </c>
      <c r="D13" s="5">
        <f>'Data Logs'!D14-'Data Logs'!D13</f>
        <v>-2.9618889883682442E-2</v>
      </c>
      <c r="E13">
        <f>'Data Logs'!E14-'Data Logs'!E13</f>
        <v>2.2506627632601806E-2</v>
      </c>
      <c r="F13">
        <f>'Data Logs'!F14-'Data Logs'!F13</f>
        <v>-5.9109133646354728E-2</v>
      </c>
    </row>
    <row r="14" spans="1:6">
      <c r="A14" s="2" t="s">
        <v>16</v>
      </c>
      <c r="B14" s="2">
        <v>2</v>
      </c>
      <c r="C14" s="2">
        <v>2003</v>
      </c>
      <c r="D14" s="5">
        <f>'Data Logs'!D15-'Data Logs'!D14</f>
        <v>2.1863573116203128E-2</v>
      </c>
      <c r="E14">
        <f>'Data Logs'!E15-'Data Logs'!E14</f>
        <v>0.23188285327619695</v>
      </c>
      <c r="F14">
        <f>'Data Logs'!F15-'Data Logs'!F14</f>
        <v>8.4811184270463968E-2</v>
      </c>
    </row>
    <row r="15" spans="1:6">
      <c r="A15" s="2" t="s">
        <v>16</v>
      </c>
      <c r="B15" s="2">
        <v>2</v>
      </c>
      <c r="C15" s="2">
        <v>2004</v>
      </c>
      <c r="D15" s="5">
        <f>'Data Logs'!D16-'Data Logs'!D15</f>
        <v>8.2169802333559971E-2</v>
      </c>
      <c r="E15">
        <f>'Data Logs'!E16-'Data Logs'!E15</f>
        <v>0.26723503251731984</v>
      </c>
      <c r="F15">
        <f>'Data Logs'!F16-'Data Logs'!F15</f>
        <v>6.4048687014548022E-2</v>
      </c>
    </row>
    <row r="16" spans="1:6">
      <c r="A16" s="2" t="s">
        <v>16</v>
      </c>
      <c r="B16" s="2">
        <v>2</v>
      </c>
      <c r="C16" s="2">
        <v>2005</v>
      </c>
      <c r="D16" s="5">
        <f>'Data Logs'!D17-'Data Logs'!D16</f>
        <v>8.590091432515834E-2</v>
      </c>
      <c r="E16">
        <f>'Data Logs'!E17-'Data Logs'!E16</f>
        <v>0.24686421530250158</v>
      </c>
      <c r="F16">
        <f>'Data Logs'!F17-'Data Logs'!F16</f>
        <v>7.6455578709786032E-2</v>
      </c>
    </row>
    <row r="17" spans="1:6">
      <c r="A17" s="2" t="s">
        <v>16</v>
      </c>
      <c r="B17" s="2">
        <v>2</v>
      </c>
      <c r="C17" s="2">
        <v>2006</v>
      </c>
      <c r="D17" s="5">
        <f>'Data Logs'!D18-'Data Logs'!D17</f>
        <v>0.18513801930352614</v>
      </c>
      <c r="E17">
        <f>'Data Logs'!E18-'Data Logs'!E17</f>
        <v>0.28236923189376029</v>
      </c>
      <c r="F17">
        <f>'Data Logs'!F18-'Data Logs'!F17</f>
        <v>2.2260535295233197E-2</v>
      </c>
    </row>
    <row r="18" spans="1:6">
      <c r="A18" s="2" t="s">
        <v>16</v>
      </c>
      <c r="B18" s="2">
        <v>2</v>
      </c>
      <c r="C18" s="2">
        <v>2007</v>
      </c>
      <c r="D18" s="5">
        <f>'Data Logs'!D19-'Data Logs'!D18</f>
        <v>0.13734356151087823</v>
      </c>
      <c r="E18">
        <f>'Data Logs'!E19-'Data Logs'!E18</f>
        <v>0.13031620105383368</v>
      </c>
      <c r="F18">
        <f>'Data Logs'!F19-'Data Logs'!F18</f>
        <v>-4.7254936855756213E-3</v>
      </c>
    </row>
    <row r="19" spans="1:6">
      <c r="A19" s="2" t="s">
        <v>16</v>
      </c>
      <c r="B19" s="2">
        <v>2</v>
      </c>
      <c r="C19" s="2">
        <v>2008</v>
      </c>
      <c r="D19" s="5">
        <f>'Data Logs'!D20-'Data Logs'!D19</f>
        <v>0.23947436573971004</v>
      </c>
      <c r="E19">
        <f>'Data Logs'!E20-'Data Logs'!E19</f>
        <v>0.34885706345413681</v>
      </c>
      <c r="F19">
        <f>'Data Logs'!F20-'Data Logs'!F19</f>
        <v>-8.5940808560936333E-2</v>
      </c>
    </row>
    <row r="20" spans="1:6">
      <c r="A20" s="2" t="s">
        <v>16</v>
      </c>
      <c r="B20" s="2">
        <v>2</v>
      </c>
      <c r="C20" s="2">
        <v>2009</v>
      </c>
      <c r="D20" s="5">
        <f>'Data Logs'!D21-'Data Logs'!D20</f>
        <v>3.9239036729309618E-2</v>
      </c>
      <c r="E20">
        <f>'Data Logs'!E21-'Data Logs'!E20</f>
        <v>-0.25726907520519049</v>
      </c>
      <c r="F20">
        <f>'Data Logs'!F21-'Data Logs'!F20</f>
        <v>-8.8606540791862365E-2</v>
      </c>
    </row>
    <row r="21" spans="1:6">
      <c r="A21" s="2" t="s">
        <v>16</v>
      </c>
      <c r="B21" s="2">
        <v>2</v>
      </c>
      <c r="C21" s="2">
        <v>2010</v>
      </c>
      <c r="D21" s="5">
        <f>'Data Logs'!D22-'Data Logs'!D21</f>
        <v>0.12483299765338884</v>
      </c>
      <c r="E21">
        <f>'Data Logs'!E22-'Data Logs'!E21</f>
        <v>0.2304165290839677</v>
      </c>
      <c r="F21">
        <f>'Data Logs'!F22-'Data Logs'!F21</f>
        <v>5.0063964451146248E-2</v>
      </c>
    </row>
    <row r="22" spans="1:6">
      <c r="A22" s="2" t="s">
        <v>16</v>
      </c>
      <c r="B22" s="2">
        <v>2</v>
      </c>
      <c r="C22" s="2">
        <v>2011</v>
      </c>
      <c r="D22" s="5">
        <f>'Data Logs'!D23-'Data Logs'!D22</f>
        <v>0.1986884522114245</v>
      </c>
      <c r="E22">
        <f>'Data Logs'!E23-'Data Logs'!E22</f>
        <v>0.2884365375905773</v>
      </c>
      <c r="F22">
        <f>'Data Logs'!F23-'Data Logs'!F22</f>
        <v>-8.2101373491738627E-4</v>
      </c>
    </row>
    <row r="23" spans="1:6">
      <c r="A23" s="2" t="s">
        <v>16</v>
      </c>
      <c r="B23" s="2">
        <v>2</v>
      </c>
      <c r="C23" s="2">
        <v>2012</v>
      </c>
      <c r="D23" s="5">
        <f>'Data Logs'!D24-'Data Logs'!D23</f>
        <v>0.12256407495847554</v>
      </c>
      <c r="E23">
        <f>'Data Logs'!E24-'Data Logs'!E23</f>
        <v>0.29539353994868733</v>
      </c>
      <c r="F23">
        <f>'Data Logs'!F24-'Data Logs'!F23</f>
        <v>-3.170962162645985E-2</v>
      </c>
    </row>
    <row r="24" spans="1:6">
      <c r="A24" s="2" t="s">
        <v>16</v>
      </c>
      <c r="B24" s="2">
        <v>2</v>
      </c>
      <c r="C24" s="2">
        <v>2013</v>
      </c>
      <c r="D24" s="5">
        <f>'Data Logs'!D25-'Data Logs'!D24</f>
        <v>0.12397872662593201</v>
      </c>
      <c r="E24">
        <f>'Data Logs'!E25-'Data Logs'!E24</f>
        <v>3.9561142304219032E-2</v>
      </c>
      <c r="F24">
        <f>'Data Logs'!F25-'Data Logs'!F24</f>
        <v>-6.495326889204911E-2</v>
      </c>
    </row>
    <row r="25" spans="1:6">
      <c r="A25" s="2" t="s">
        <v>16</v>
      </c>
      <c r="B25" s="2">
        <v>2</v>
      </c>
      <c r="C25" s="2">
        <v>2014</v>
      </c>
      <c r="D25" s="5">
        <f>'Data Logs'!D26-'Data Logs'!D25</f>
        <v>7.3457842509782267E-2</v>
      </c>
      <c r="E25">
        <f>'Data Logs'!E26-'Data Logs'!E25</f>
        <v>9.330645181895747E-2</v>
      </c>
      <c r="F25">
        <f>'Data Logs'!F26-'Data Logs'!F25</f>
        <v>-8.4886260083609777E-2</v>
      </c>
    </row>
    <row r="26" spans="1:6">
      <c r="A26" s="2" t="s">
        <v>16</v>
      </c>
      <c r="B26" s="2">
        <v>2</v>
      </c>
      <c r="C26" s="2">
        <v>2015</v>
      </c>
      <c r="D26" s="5">
        <f>'Data Logs'!D27-'Data Logs'!D26</f>
        <v>3.0086498686188179E-5</v>
      </c>
      <c r="E26">
        <f>'Data Logs'!E27-'Data Logs'!E26</f>
        <v>-0.34500380426214505</v>
      </c>
      <c r="F26">
        <f>'Data Logs'!F27-'Data Logs'!F26</f>
        <v>-0.13222324487302473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Original</vt:lpstr>
      <vt:lpstr>Data Logs</vt:lpstr>
      <vt:lpstr>Data Log Differences</vt:lpstr>
      <vt:lpstr>Correlation Table</vt:lpstr>
      <vt:lpstr>1) Exporters of Fossil Fuels</vt:lpstr>
      <vt:lpstr>2) Exporters of Agricultural </vt:lpstr>
      <vt:lpstr>3) Exporters of Mining</vt:lpstr>
      <vt:lpstr>4) Exporters of Manufactures</vt:lpstr>
      <vt:lpstr>5) Brazil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Klein</dc:creator>
  <cp:lastModifiedBy>user7</cp:lastModifiedBy>
  <dcterms:created xsi:type="dcterms:W3CDTF">2017-06-06T22:48:13Z</dcterms:created>
  <dcterms:modified xsi:type="dcterms:W3CDTF">2017-06-09T17:33:04Z</dcterms:modified>
</cp:coreProperties>
</file>