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mc:AlternateContent xmlns:mc="http://schemas.openxmlformats.org/markup-compatibility/2006">
    <mc:Choice Requires="x15">
      <x15ac:absPath xmlns:x15ac="http://schemas.microsoft.com/office/spreadsheetml/2010/11/ac" url="/Users/ricardonpa/Library/CloudStorage/GoogleDrive-ricardo.npa@gmail.com/Shared drives/Development/Codes/ULTERA-contribute-rdamaral/"/>
    </mc:Choice>
  </mc:AlternateContent>
  <xr:revisionPtr revIDLastSave="0" documentId="13_ncr:1_{FBEAE8C4-5EB3-F94D-B56E-2D2C3938A3B1}" xr6:coauthVersionLast="47" xr6:coauthVersionMax="47" xr10:uidLastSave="{00000000-0000-0000-0000-000000000000}"/>
  <bookViews>
    <workbookView xWindow="0" yWindow="760" windowWidth="34560" windowHeight="215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21" i="1" l="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alcChain>
</file>

<file path=xl/sharedStrings.xml><?xml version="1.0" encoding="utf-8"?>
<sst xmlns="http://schemas.openxmlformats.org/spreadsheetml/2006/main" count="6693" uniqueCount="527">
  <si>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</si>
  <si>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</si>
  <si>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</si>
  <si>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</si>
  <si>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</si>
  <si>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</si>
  <si>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</si>
  <si>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</si>
  <si>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</si>
  <si>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</si>
  <si>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</si>
  <si>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</si>
  <si>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</si>
  <si>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</si>
  <si>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</si>
  <si>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</si>
  <si>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</si>
  <si>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</si>
  <si>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</si>
  <si>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</si>
  <si>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</si>
  <si>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</si>
  <si>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</si>
  <si>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</si>
  <si>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</si>
  <si>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</si>
  <si>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</si>
  <si>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</si>
  <si>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</si>
  <si>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</si>
  <si>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</si>
  <si>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</si>
  <si>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</si>
  <si>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</si>
  <si>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</si>
  <si>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</si>
  <si>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</si>
  <si>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</si>
  <si>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</si>
  <si>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</si>
  <si>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</si>
  <si>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</si>
  <si>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</si>
  <si>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</si>
  <si>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</si>
  <si>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</si>
  <si>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</si>
  <si>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</si>
  <si>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</si>
  <si>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</si>
  <si>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</si>
  <si>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</si>
  <si>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</si>
  <si>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</si>
  <si>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</si>
  <si>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</si>
  <si>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</si>
  <si>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</si>
  <si>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</si>
  <si>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Calibri"/>
        <family val="2"/>
        <scheme val="minor"/>
      </rPr>
      <t xml:space="preserve">able </t>
    </r>
    <r>
      <rPr>
        <sz val="11"/>
        <color theme="0" tint="-0.499984740745262"/>
        <rFont val="Calibri"/>
        <family val="2"/>
        <scheme val="minor"/>
      </rPr>
      <t>/ F</t>
    </r>
    <r>
      <rPr>
        <sz val="8"/>
        <color theme="0" tint="-0.499984740745262"/>
        <rFont val="Calibri"/>
        <family val="2"/>
        <scheme val="minor"/>
      </rPr>
      <t xml:space="preserve">igure </t>
    </r>
    <r>
      <rPr>
        <sz val="11"/>
        <color theme="0" tint="-0.499984740745262"/>
        <rFont val="Calibri"/>
        <family val="2"/>
        <scheme val="minor"/>
      </rPr>
      <t>/ A</t>
    </r>
    <r>
      <rPr>
        <sz val="8"/>
        <color theme="0" tint="-0.499984740745262"/>
        <rFont val="Calibri"/>
        <family val="2"/>
        <scheme val="minor"/>
      </rPr>
      <t>ppendix</t>
    </r>
    <r>
      <rPr>
        <sz val="11"/>
        <color theme="0" tint="-0.499984740745262"/>
        <rFont val="Calibri"/>
        <family val="2"/>
        <scheme val="minor"/>
      </rPr>
      <t xml:space="preserve"> P</t>
    </r>
    <r>
      <rPr>
        <sz val="8"/>
        <color theme="0" tint="-0.499984740745262"/>
        <rFont val="Calibri (Body)"/>
      </rPr>
      <t>age</t>
    </r>
    <r>
      <rPr>
        <sz val="11"/>
        <color theme="0" tint="-0.499984740745262"/>
        <rFont val="Calibri"/>
        <family val="2"/>
        <scheme val="minor"/>
      </rPr>
      <t xml:space="preserve"> / S</t>
    </r>
    <r>
      <rPr>
        <sz val="8"/>
        <color theme="0" tint="-0.499984740745262"/>
        <rFont val="Calibri"/>
        <family val="2"/>
        <scheme val="minor"/>
      </rPr>
      <t>upplemental</t>
    </r>
  </si>
  <si>
    <t>T7 / F6 / P13</t>
  </si>
  <si>
    <t>AC</t>
  </si>
  <si>
    <t>Ricardo Amaral</t>
  </si>
  <si>
    <t>rna5137@psu.edu</t>
  </si>
  <si>
    <t>FCC</t>
  </si>
  <si>
    <t>BCC</t>
  </si>
  <si>
    <t>F4</t>
  </si>
  <si>
    <t>PMP</t>
  </si>
  <si>
    <t>F6</t>
  </si>
  <si>
    <t>F5</t>
  </si>
  <si>
    <t>creep rate</t>
  </si>
  <si>
    <t>-</t>
  </si>
  <si>
    <t>%/s</t>
  </si>
  <si>
    <t>T6</t>
  </si>
  <si>
    <t>10.3390/met9070739</t>
  </si>
  <si>
    <t>Fe71.5 Al25.8 Nb2.7</t>
  </si>
  <si>
    <t>Fe67.9 Al27.3 Nb4.8</t>
  </si>
  <si>
    <t>VIM+HR</t>
  </si>
  <si>
    <t>Rolled at 1200C to 13 mm in several steps, with a 15% thickness reduction in each pass.</t>
  </si>
  <si>
    <t>FeAl+Laves</t>
  </si>
  <si>
    <t>Fe72 Al27 Nb1</t>
  </si>
  <si>
    <t>FeAl</t>
  </si>
  <si>
    <t>Fe65 Al25 Nb10</t>
  </si>
  <si>
    <t>stress = 59.76 MPa</t>
  </si>
  <si>
    <t>stress = 74.12 MPa</t>
  </si>
  <si>
    <t>stress = 94.54 MPa</t>
  </si>
  <si>
    <t>stress = 128.75 MPa</t>
  </si>
  <si>
    <t>stress = 125.19 MPa</t>
  </si>
  <si>
    <t>stress = 162.7 MPa</t>
  </si>
  <si>
    <t>stress = 173.72 MPa</t>
  </si>
  <si>
    <t>stress = 198.04 MPa</t>
  </si>
  <si>
    <t>stress = 207.53 MPa</t>
  </si>
  <si>
    <t>stress = 264.71 MPa</t>
  </si>
  <si>
    <t>stress = 272.24 MPa</t>
  </si>
  <si>
    <t>stress = 304.61 MPa</t>
  </si>
  <si>
    <t>stress = 29.34 MPa</t>
  </si>
  <si>
    <t>stress = 36.39 MPa</t>
  </si>
  <si>
    <t>stress = 43.88 MPa</t>
  </si>
  <si>
    <t>stress = 50.97 MPa</t>
  </si>
  <si>
    <t>stress = 52.42 MPa</t>
  </si>
  <si>
    <t>stress = 62.04 MPa</t>
  </si>
  <si>
    <t>stress = 60.89 MPa</t>
  </si>
  <si>
    <t>stress = 86.9 MPa</t>
  </si>
  <si>
    <t>stress = 92.79 MPa</t>
  </si>
  <si>
    <t>stress = 99.07 MPa</t>
  </si>
  <si>
    <t>stress = 121.72 MPa</t>
  </si>
  <si>
    <t>stress = 152.38 MPa</t>
  </si>
  <si>
    <t>stress = 15.97 MPa</t>
  </si>
  <si>
    <t>stress = 19.26 MPa</t>
  </si>
  <si>
    <t>stress = 22.79 MPa</t>
  </si>
  <si>
    <t>stress = 24.11 MPa</t>
  </si>
  <si>
    <t>stress = 26.22 MPa</t>
  </si>
  <si>
    <t>stress = 27.22 MPa</t>
  </si>
  <si>
    <t>stress = 23.66 MPa</t>
  </si>
  <si>
    <t>stress = 33.76 MPa</t>
  </si>
  <si>
    <t>stress = 40.34 MPa</t>
  </si>
  <si>
    <t>stress = 46.85 MPa</t>
  </si>
  <si>
    <t>stress = 72.74 MPa</t>
  </si>
  <si>
    <t>stress = 84.49 MPa</t>
  </si>
  <si>
    <t>stress = 97.23 MPa</t>
  </si>
  <si>
    <t>stress = 8.69 MPa</t>
  </si>
  <si>
    <t>stress = 10.38 MPa</t>
  </si>
  <si>
    <t>stress = 11.95 MPa</t>
  </si>
  <si>
    <t>stress = 13.62 MPa</t>
  </si>
  <si>
    <t>stress = 15.24 MPa</t>
  </si>
  <si>
    <t>stress = 12.29 MPa</t>
  </si>
  <si>
    <t>stress = 16.42 MPa</t>
  </si>
  <si>
    <t>stress = 13.88 MPa</t>
  </si>
  <si>
    <t>stress = 18.55 MPa</t>
  </si>
  <si>
    <t>stress = 15.82 MPa</t>
  </si>
  <si>
    <t>stress = 21.54 MPa</t>
  </si>
  <si>
    <t>stress = 24.79 MPa</t>
  </si>
  <si>
    <t>stress = 25.98 MPa</t>
  </si>
  <si>
    <t>stress = 29.07 MPa</t>
  </si>
  <si>
    <t>stress = 31.92 MPa</t>
  </si>
  <si>
    <t>stress = 35.05 MPa</t>
  </si>
  <si>
    <t>stress = 41.1 MPa</t>
  </si>
  <si>
    <t>stress = 53.41 MPa</t>
  </si>
  <si>
    <t>stress = 6.81 MPa</t>
  </si>
  <si>
    <t>stress = 6.88 MPa</t>
  </si>
  <si>
    <t>stress = 8.53 MPa</t>
  </si>
  <si>
    <t>stress = 8.77 MPa</t>
  </si>
  <si>
    <t>stress = 10.09 MPa</t>
  </si>
  <si>
    <t>stress = 11.72 MPa</t>
  </si>
  <si>
    <t>stress = 14.96 MPa</t>
  </si>
  <si>
    <t>stress = 18.2 MPa</t>
  </si>
  <si>
    <t>stress = 21.34 MPa</t>
  </si>
  <si>
    <t>stress = 79.88 MPa</t>
  </si>
  <si>
    <t>stress = 95.43 MPa</t>
  </si>
  <si>
    <t>stress = 93.66 MPa</t>
  </si>
  <si>
    <t>stress = 108.79 MPa</t>
  </si>
  <si>
    <t>stress = 114 MPa</t>
  </si>
  <si>
    <t>stress = 122.87 MPa</t>
  </si>
  <si>
    <t>stress = 142.72 MPa</t>
  </si>
  <si>
    <t>stress = 196.19 MPa</t>
  </si>
  <si>
    <t>stress = 221.58 MPa</t>
  </si>
  <si>
    <t>stress = 254.98 MPa</t>
  </si>
  <si>
    <t>stress = 287.97 MPa</t>
  </si>
  <si>
    <t>stress = 319.2 MPa</t>
  </si>
  <si>
    <t>stress = 353.82 MPa</t>
  </si>
  <si>
    <t>stress = 30.18 MPa</t>
  </si>
  <si>
    <t>stress = 30.75 MPa</t>
  </si>
  <si>
    <t>stress = 37.78 MPa</t>
  </si>
  <si>
    <t>stress = 44.71 MPa</t>
  </si>
  <si>
    <t>stress = 66.24 MPa</t>
  </si>
  <si>
    <t>stress = 79.14 MPa</t>
  </si>
  <si>
    <t>stress = 100 MPa</t>
  </si>
  <si>
    <t>stress = 133.66 MPa</t>
  </si>
  <si>
    <t>stress = 167.33 MPa</t>
  </si>
  <si>
    <t>stress = 199.9 MPa</t>
  </si>
  <si>
    <t>stress = 234.38 MPa</t>
  </si>
  <si>
    <t>stress = 23 MPa</t>
  </si>
  <si>
    <t>stress = 27.48 MPa</t>
  </si>
  <si>
    <t>stress = 34.08 MPa</t>
  </si>
  <si>
    <t>stress = 40.72 MPa</t>
  </si>
  <si>
    <t>stress = 53.91 MPa</t>
  </si>
  <si>
    <t>stress = 86.09 MPa</t>
  </si>
  <si>
    <t>stress = 119.46 MPa</t>
  </si>
  <si>
    <t>stress = 13.75 MPa</t>
  </si>
  <si>
    <t>stress = 12.52 MPa</t>
  </si>
  <si>
    <t>stress = 16.27 MPa</t>
  </si>
  <si>
    <t>stress = 19.44 MPa</t>
  </si>
  <si>
    <t>stress = 20.75 MPa</t>
  </si>
  <si>
    <t>stress = 24.33 MPa</t>
  </si>
  <si>
    <t>stress = 37.43 MPa</t>
  </si>
  <si>
    <t>stress = 47.29 MPa</t>
  </si>
  <si>
    <t>stress = 66.87 MPa</t>
  </si>
  <si>
    <t>stress = 5.39 MPa</t>
  </si>
  <si>
    <t>stress = 8.14 MPa</t>
  </si>
  <si>
    <t>stress = 11.51 MPa</t>
  </si>
  <si>
    <t>stress = 18.38 MPa</t>
  </si>
  <si>
    <t>stress = 28 MPa</t>
  </si>
  <si>
    <t>stress = 81.23 MPa</t>
  </si>
  <si>
    <t>stress = 108.9 MPa</t>
  </si>
  <si>
    <t>stress = 121.8 MPa</t>
  </si>
  <si>
    <t>stress = 123.11 MPa</t>
  </si>
  <si>
    <t>stress = 142.16 MPa</t>
  </si>
  <si>
    <t>stress = 161.56 MPa</t>
  </si>
  <si>
    <t>stress = 164.16 MPa</t>
  </si>
  <si>
    <t>stress = 171.32 MPa</t>
  </si>
  <si>
    <t>stress = 181.66 MPa</t>
  </si>
  <si>
    <t>stress = 199.95 MPa</t>
  </si>
  <si>
    <t>stress = 195.73 MPa</t>
  </si>
  <si>
    <t>stress = 205.35 MPa</t>
  </si>
  <si>
    <t>stress = 217.75 MPa</t>
  </si>
  <si>
    <t>stress = 228.45 MPa</t>
  </si>
  <si>
    <t>stress = 235.88 MPa</t>
  </si>
  <si>
    <t>stress = 243.54 MPa</t>
  </si>
  <si>
    <t>stress = 254.15 MPa</t>
  </si>
  <si>
    <t>stress = 34.07 MPa</t>
  </si>
  <si>
    <t>stress = 38.11 MPa</t>
  </si>
  <si>
    <t>stress = 40.41 MPa</t>
  </si>
  <si>
    <t>stress = 45.92 MPa</t>
  </si>
  <si>
    <t>stress = 53.89 MPa</t>
  </si>
  <si>
    <t>stress = 57.14 MPa</t>
  </si>
  <si>
    <t>stress = 59.63 MPa</t>
  </si>
  <si>
    <t>stress = 64.59 MPa</t>
  </si>
  <si>
    <t>stress = 65.63 MPa</t>
  </si>
  <si>
    <t>stress = 72.63 MPa</t>
  </si>
  <si>
    <t>stress = 74.59 MPa</t>
  </si>
  <si>
    <t>stress = 87.99 MPa</t>
  </si>
  <si>
    <t>stress = 91.83 MPa</t>
  </si>
  <si>
    <t>stress = 96.85 MPa</t>
  </si>
  <si>
    <t>stress = 110.07 MPa</t>
  </si>
  <si>
    <t>stress = 116.72 MPa</t>
  </si>
  <si>
    <t>stress = 128.47 MPa</t>
  </si>
  <si>
    <t>stress = 17.22 MPa</t>
  </si>
  <si>
    <t>stress = 20.87 MPa</t>
  </si>
  <si>
    <t>stress = 24.75 MPa</t>
  </si>
  <si>
    <t>stress = 26.66 MPa</t>
  </si>
  <si>
    <t>stress = 25.82 MPa</t>
  </si>
  <si>
    <t>stress = 26.81 MPa</t>
  </si>
  <si>
    <t>stress = 27.24 MPa</t>
  </si>
  <si>
    <t>stress = 28.27 MPa</t>
  </si>
  <si>
    <t>stress = 29.51 MPa</t>
  </si>
  <si>
    <t>stress = 33.71 MPa</t>
  </si>
  <si>
    <t>stress = 36.52 MPa</t>
  </si>
  <si>
    <t>stress = 37.11 MPa</t>
  </si>
  <si>
    <t>stress = 44.72 MPa</t>
  </si>
  <si>
    <t>stress = 105.67 MPa</t>
  </si>
  <si>
    <t>stress = 118.81 MPa</t>
  </si>
  <si>
    <t>stress = 131.75 MPa</t>
  </si>
  <si>
    <t>stress = 143.12 MPa</t>
  </si>
  <si>
    <t>stress = 155.46 MPa</t>
  </si>
  <si>
    <t>stress = 165.41 MPa</t>
  </si>
  <si>
    <t>stress = 177.22 MPa</t>
  </si>
  <si>
    <t>stress = 188.56 MPa</t>
  </si>
  <si>
    <t>stress = 199.25 MPa</t>
  </si>
  <si>
    <t>stress = 210.55 MPa</t>
  </si>
  <si>
    <t>stress = 219.44 MPa</t>
  </si>
  <si>
    <t>stress = 230.29 MPa</t>
  </si>
  <si>
    <t>stress = 35.8 MPa</t>
  </si>
  <si>
    <t>stress = 43.72 MPa</t>
  </si>
  <si>
    <t>stress = 50.88 MPa</t>
  </si>
  <si>
    <t>stress = 57.21 MPa</t>
  </si>
  <si>
    <t>stress = 64.77 MPa</t>
  </si>
  <si>
    <t>stress = 70.36 MPa</t>
  </si>
  <si>
    <t>stress = 80.76 MPa</t>
  </si>
  <si>
    <t>stress = 87.12 MPa</t>
  </si>
  <si>
    <t>stress = 92.06 MPa</t>
  </si>
  <si>
    <t>stress = 97.95 MPa</t>
  </si>
  <si>
    <t>stress = 18.22 MPa</t>
  </si>
  <si>
    <t>stress = 22.1 MPa</t>
  </si>
  <si>
    <t>stress = 25.89 MPa</t>
  </si>
  <si>
    <t>stress = 29.52 MPa</t>
  </si>
  <si>
    <t>stress = 32.96 MPa</t>
  </si>
  <si>
    <t>stress = 36.55 MPa</t>
  </si>
  <si>
    <t>stress = 39.43 MPa</t>
  </si>
  <si>
    <t>stress = 42.24 MPa</t>
  </si>
  <si>
    <t>stress = 45.26 MPa</t>
  </si>
  <si>
    <t>stress = 48.49 MPa</t>
  </si>
  <si>
    <t>stress = 51.59 MPa</t>
  </si>
  <si>
    <t>stress = 54.52 MPa</t>
  </si>
  <si>
    <t>Nb90 W9 Zr1</t>
  </si>
  <si>
    <t>Mo98.4 Ti1.2 Zr0.25 C0.15</t>
  </si>
  <si>
    <t>Mo99.39 Ti0.5 Zr0.08 C0.03</t>
  </si>
  <si>
    <t>Ta87.49 W10 Hf2.5 C0.01</t>
  </si>
  <si>
    <t>Ta90 W8 Hf2</t>
  </si>
  <si>
    <t>Nb99 Zr1</t>
  </si>
  <si>
    <t>Fe68 Cr18 Ni13 Mo1</t>
  </si>
  <si>
    <t>F3</t>
  </si>
  <si>
    <t>F9</t>
  </si>
  <si>
    <t>F10</t>
  </si>
  <si>
    <t>F34</t>
  </si>
  <si>
    <t>T1</t>
  </si>
  <si>
    <t>T11</t>
  </si>
  <si>
    <t>T15</t>
  </si>
  <si>
    <t>T16</t>
  </si>
  <si>
    <t>T17</t>
  </si>
  <si>
    <t>T19</t>
  </si>
  <si>
    <t>T21</t>
  </si>
  <si>
    <t>T23</t>
  </si>
  <si>
    <t>T25</t>
  </si>
  <si>
    <t>T28</t>
  </si>
  <si>
    <t>T30</t>
  </si>
  <si>
    <t>stress = 55.2 MPa</t>
  </si>
  <si>
    <t>stress = 82.7 MPa</t>
  </si>
  <si>
    <t>stress = 138 MPa</t>
  </si>
  <si>
    <t>stress = 24.1 MPa</t>
  </si>
  <si>
    <t>stress = 34.4 MPa</t>
  </si>
  <si>
    <t>stress = 103 MPa</t>
  </si>
  <si>
    <t>stress = 10.3 MPa</t>
  </si>
  <si>
    <t>stress = 117 MPa</t>
  </si>
  <si>
    <t>stress = 3.44 MPa</t>
  </si>
  <si>
    <t>stress = 89.6 MPa</t>
  </si>
  <si>
    <t>stress = 75.8 MPa</t>
  </si>
  <si>
    <t>stress = 55.1 MPa</t>
  </si>
  <si>
    <t>stress = 109 MPa</t>
  </si>
  <si>
    <t>stress = 54.5 MPa</t>
  </si>
  <si>
    <t>stress = 121 MPa</t>
  </si>
  <si>
    <t>stress = 155 MPa</t>
  </si>
  <si>
    <t>stress = 172 MPa</t>
  </si>
  <si>
    <t>stress = 207 MPa</t>
  </si>
  <si>
    <t>stress = 241 MPa</t>
  </si>
  <si>
    <t>stress = 20.7 MPa</t>
  </si>
  <si>
    <t>stress = 51.7 MPa</t>
  </si>
  <si>
    <t>stress = 69 MPa</t>
  </si>
  <si>
    <t>stress = 86.2 MPa</t>
  </si>
  <si>
    <t>stress = 31 MPa</t>
  </si>
  <si>
    <t>stress = 96.5 MPa</t>
  </si>
  <si>
    <t>stress = 132 MPa</t>
  </si>
  <si>
    <t>stress = 48.3 MPa</t>
  </si>
  <si>
    <t>stress = 414 MPa</t>
  </si>
  <si>
    <t>stress = 345 MPa</t>
  </si>
  <si>
    <t>stress = 290 MPa</t>
  </si>
  <si>
    <t>stress = 193 MPa</t>
  </si>
  <si>
    <t>stress = 77.9 MPa</t>
  </si>
  <si>
    <t>stress = 44.8 MPa</t>
  </si>
  <si>
    <t>stress = 17.2 MPa</t>
  </si>
  <si>
    <t>stress = 27.6 MPa</t>
  </si>
  <si>
    <t>stress = 41.4 MPa</t>
  </si>
  <si>
    <t>stress = 110 MPa</t>
  </si>
  <si>
    <t>stress = 283 MPa</t>
  </si>
  <si>
    <t>stress = 303 MPa</t>
  </si>
  <si>
    <t>stress = 161 MPa</t>
  </si>
  <si>
    <t>stress = 379 MPa</t>
  </si>
  <si>
    <t>stress = 448 MPa</t>
  </si>
  <si>
    <t>stress = 586 MPa</t>
  </si>
  <si>
    <t>stress = 552 MPa</t>
  </si>
  <si>
    <t>stress = 186 MPa</t>
  </si>
  <si>
    <t>stress = 276 MPa</t>
  </si>
  <si>
    <t>stress = 483 MPa</t>
  </si>
  <si>
    <t>stress = 496 MPa</t>
  </si>
  <si>
    <t>stress = 531 MPa</t>
  </si>
  <si>
    <t>stress = 228 MPa</t>
  </si>
  <si>
    <t>stress = 34.5 MPa</t>
  </si>
  <si>
    <t>stress = 124 MPa</t>
  </si>
  <si>
    <t>stress = 131 MPa</t>
  </si>
  <si>
    <t>stress = 965 MPa</t>
  </si>
  <si>
    <t>stress = 152 MPa</t>
  </si>
  <si>
    <t>stress = 517 MPa</t>
  </si>
  <si>
    <t>stress = 221 MPa</t>
  </si>
  <si>
    <t>stress = 58.7 MPa</t>
  </si>
  <si>
    <t>stress = 29.4 MPa</t>
  </si>
  <si>
    <t>stress = 190 MPa</t>
  </si>
  <si>
    <t>stress = 62.1 MPa</t>
  </si>
  <si>
    <t>stress = 58.6 MPa</t>
  </si>
  <si>
    <t>stress = 37.9 MPa</t>
  </si>
  <si>
    <t>stress = 18.6 MPa</t>
  </si>
  <si>
    <t>stress = 37.2 MPa</t>
  </si>
  <si>
    <t>stress = 48.8 MPa</t>
  </si>
  <si>
    <t>AC+HR+A+CR+A</t>
  </si>
  <si>
    <t>BCC+carbide</t>
  </si>
  <si>
    <t>AC+HW+RX+SR</t>
  </si>
  <si>
    <t>AC+HW</t>
  </si>
  <si>
    <t>AC+CW+HT</t>
  </si>
  <si>
    <t>AC+HT</t>
  </si>
  <si>
    <t>Nb67.2 Ta32 Zr0.8</t>
  </si>
  <si>
    <t>AC+CW+RX</t>
  </si>
  <si>
    <t>Nb61 Ta27 W11 Zr1</t>
  </si>
  <si>
    <t>AC+CW+SR</t>
  </si>
  <si>
    <t>Nb80 Ti10 Mo10</t>
  </si>
  <si>
    <t>?</t>
  </si>
  <si>
    <t>Nb89 Mo5 V5 Zr1</t>
  </si>
  <si>
    <t>AC+HF+RX</t>
  </si>
  <si>
    <t>AC+HF+SR</t>
  </si>
  <si>
    <t>B66</t>
  </si>
  <si>
    <t>Cb752</t>
  </si>
  <si>
    <t>D31</t>
  </si>
  <si>
    <t>FS85</t>
  </si>
  <si>
    <t>FS82</t>
  </si>
  <si>
    <t>AS55</t>
  </si>
  <si>
    <t>Nb93.93 W5 Zr1 C0.06 Y0.01</t>
  </si>
  <si>
    <t>B33</t>
  </si>
  <si>
    <t>Nb95 V5</t>
  </si>
  <si>
    <t>AC+CW</t>
  </si>
  <si>
    <t>D36</t>
  </si>
  <si>
    <t>Nb85 Ti10 Zr5</t>
  </si>
  <si>
    <t>AC+CR+A</t>
  </si>
  <si>
    <t>Gentry</t>
  </si>
  <si>
    <t>Nb62.65 Ta28.7 W8 Zr0.65</t>
  </si>
  <si>
    <t>Nb60 V39 Ti1</t>
  </si>
  <si>
    <t>AC+A</t>
  </si>
  <si>
    <t>AC+CW+SR+RX</t>
  </si>
  <si>
    <t>AC+A+AT</t>
  </si>
  <si>
    <t>Cold reduced 50 per cent.</t>
  </si>
  <si>
    <t>Cold reduced 94 per cent.</t>
  </si>
  <si>
    <t>Nb99.4 Zr0.6</t>
  </si>
  <si>
    <t>Nb</t>
  </si>
  <si>
    <t>stress = 13.8 MPa</t>
  </si>
  <si>
    <t>stress = 68.9 MPa</t>
  </si>
  <si>
    <t>stress = 137.9 MPa</t>
  </si>
  <si>
    <t>stress = 172.4 MPa</t>
  </si>
  <si>
    <t>stress = 206.8 MPa</t>
  </si>
  <si>
    <t>stress = 241.3 MPa</t>
  </si>
  <si>
    <t>stress = 120.7 MPa</t>
  </si>
  <si>
    <t>stress = 193.1 MPa</t>
  </si>
  <si>
    <t>stress = 103.4 MPa</t>
  </si>
  <si>
    <t>stress = 110.3 MPa</t>
  </si>
  <si>
    <t>stress = 117.2 MPa</t>
  </si>
  <si>
    <t>stress = 124.1 MPa</t>
  </si>
  <si>
    <t>stress = 151.7 MPa</t>
  </si>
  <si>
    <t>stress = 275.8 MPa</t>
  </si>
  <si>
    <t>stress = 213.7 MPa</t>
  </si>
  <si>
    <t>stress = 333.7 MPa</t>
  </si>
  <si>
    <t>stress = 326.8 MPa</t>
  </si>
  <si>
    <t>stress = 311.6 MPa</t>
  </si>
  <si>
    <t>stress = 303.4 MPa</t>
  </si>
  <si>
    <t>stress = 242.7 MPa</t>
  </si>
  <si>
    <t>stress = 235.8 MPa</t>
  </si>
  <si>
    <t>stress = 201.3 MPa</t>
  </si>
  <si>
    <t>stress = 257.2 MPa</t>
  </si>
  <si>
    <t>stress = 222 MPa</t>
  </si>
  <si>
    <t>stress = 188.2 MPa</t>
  </si>
  <si>
    <t>stress = 179.3 MPa</t>
  </si>
  <si>
    <t>stress = 135.8 MPa</t>
  </si>
  <si>
    <t>stress = 204.8 MPa</t>
  </si>
  <si>
    <t>stress = 178.6 MPa</t>
  </si>
  <si>
    <t>stress = 124.8 MPa</t>
  </si>
  <si>
    <t>stress = 85.5 MPa</t>
  </si>
  <si>
    <t>stress = 71 MPa</t>
  </si>
  <si>
    <t>stress = 66.2 MPa</t>
  </si>
  <si>
    <t>stress = 147.5 MPa</t>
  </si>
  <si>
    <t>stress = 145.5 MPa</t>
  </si>
  <si>
    <t>stress = 121.3 MPa</t>
  </si>
  <si>
    <t>stress = 83.4 MPa</t>
  </si>
  <si>
    <t>stress = 25.5 MPa</t>
  </si>
  <si>
    <t>stress = 105.5 MPa</t>
  </si>
  <si>
    <t>stress = 45.5 MPa</t>
  </si>
  <si>
    <t>stress = 30.3 MPa</t>
  </si>
  <si>
    <t>stress = 11.7 MPa</t>
  </si>
  <si>
    <t>stress = 117.9 MPa</t>
  </si>
  <si>
    <t>stress = 104.8 MPa</t>
  </si>
  <si>
    <t>stress = 59.3 MPa</t>
  </si>
  <si>
    <t>stress = 31.7 MPa</t>
  </si>
  <si>
    <t>stress = 20 MPa</t>
  </si>
  <si>
    <t>stress = 6.3 MPa</t>
  </si>
  <si>
    <t>stress = 79.3 MPa</t>
  </si>
  <si>
    <t>stress = 14.2 MPa</t>
  </si>
  <si>
    <t>stress = 31.4 MPa</t>
  </si>
  <si>
    <t>stress = 48 MPa</t>
  </si>
  <si>
    <t>stress = 65.2 MPa</t>
  </si>
  <si>
    <t>stress = 29.8 MPa</t>
  </si>
  <si>
    <t>stress = 50.1 MPa</t>
  </si>
  <si>
    <t>stress = 69.9 MPa</t>
  </si>
  <si>
    <t>stress = 90.2 MPa</t>
  </si>
  <si>
    <t>stress = 70.9 MPa</t>
  </si>
  <si>
    <t>stress = 93.3 MPa</t>
  </si>
  <si>
    <t>stress = 116.2 MPa</t>
  </si>
  <si>
    <t>stress = 114.1 MPa</t>
  </si>
  <si>
    <t>stress = 137 MPa</t>
  </si>
  <si>
    <t>stress = 161.5 MPa</t>
  </si>
  <si>
    <t>stress = 120.9 MPa</t>
  </si>
  <si>
    <t>stress = 147.9 MPa</t>
  </si>
  <si>
    <t>stress = 171.9 MPa</t>
  </si>
  <si>
    <t>stress = 197.4 MPa</t>
  </si>
  <si>
    <t>stress = 74.5 MPa</t>
  </si>
  <si>
    <t>stress = 84.1 MPa</t>
  </si>
  <si>
    <t>stress = 92.4 MPa</t>
  </si>
  <si>
    <t>stress = 67.6 MPa</t>
  </si>
  <si>
    <t>stress = 77.2 MPa</t>
  </si>
  <si>
    <t>stress = 165.5 MPa</t>
  </si>
  <si>
    <t>stress = 186.2 MPa</t>
  </si>
  <si>
    <t>T2-T4</t>
  </si>
  <si>
    <t>D-43</t>
  </si>
  <si>
    <t>Nb89 W10 Zr1</t>
  </si>
  <si>
    <t>SC</t>
  </si>
  <si>
    <t>stress = 34 MPa</t>
  </si>
  <si>
    <t>stress = 40.4 MPa</t>
  </si>
  <si>
    <t>stress = 61.2 MPa</t>
  </si>
  <si>
    <t>stress = 85 MPa</t>
  </si>
  <si>
    <t>stress = 102.7 MPa</t>
  </si>
  <si>
    <t>stress = 61.5 MPa</t>
  </si>
  <si>
    <t>stress = 84.6 MPa</t>
  </si>
  <si>
    <t>stress = 118.7 MPa</t>
  </si>
  <si>
    <t>stress = 170 MPa</t>
  </si>
  <si>
    <t>stress = 136.5 MPa</t>
  </si>
  <si>
    <t>stress = 171.7 MPa</t>
  </si>
  <si>
    <t>stress = 206.5 MPa</t>
  </si>
  <si>
    <t>stress = 309.3 MPa</t>
  </si>
  <si>
    <t>W</t>
  </si>
  <si>
    <t>W75 Re25</t>
  </si>
  <si>
    <t>Extruded 4:1 at 3100° F, forged at 2200° F, rolled at 2300º, 1800º, and 1400° F, stress relieved at 1700° F</t>
  </si>
  <si>
    <t>0. 055 in. sheet stress relieved at 2375° F, rolled to 0.035 in., stress relieved at 2550° F</t>
  </si>
  <si>
    <t>stress = 2.8 MPa</t>
  </si>
  <si>
    <t>stress = 6.9 MPa</t>
  </si>
  <si>
    <t>stress = 3.4 MPa</t>
  </si>
  <si>
    <t>KC-1357</t>
  </si>
  <si>
    <t>WC-3009</t>
  </si>
  <si>
    <t>Nb61 Hf30 W9</t>
  </si>
  <si>
    <t>hot pressing at 1590 K under a pressure of 200 MPa for 8 hours</t>
  </si>
  <si>
    <t>stress = 27.7 MPa</t>
  </si>
  <si>
    <t>stress = 34.6 MPa</t>
  </si>
  <si>
    <t>stress = 41.6 MPa</t>
  </si>
  <si>
    <t>stress = 55.8 MPa</t>
  </si>
  <si>
    <t>stress = 70.2 MPa</t>
  </si>
  <si>
    <t>stress = 28.1 MPa</t>
  </si>
  <si>
    <t>stress = 34.7 MPa</t>
  </si>
  <si>
    <t>stress = 14.7 MPa</t>
  </si>
  <si>
    <t>stress = 24 MPa</t>
  </si>
  <si>
    <t>stress = 29.6 MPa</t>
  </si>
  <si>
    <t>stress = 41.7 MPa</t>
  </si>
  <si>
    <t>NASA-TM-101954</t>
  </si>
  <si>
    <t>NASA-TR-D5424</t>
  </si>
  <si>
    <t>TIV-5</t>
  </si>
  <si>
    <t>Bartlett_1963_CreepOfColumbiumAlloys</t>
  </si>
  <si>
    <t>Nb87.5 W10 Zr2.5</t>
  </si>
  <si>
    <t>Bartlett_1965_RecentInformationOnLongtimeCreep</t>
  </si>
  <si>
    <t>Sheffler_1969_CreepBeahaviorOfRefractoryAlloys</t>
  </si>
  <si>
    <t>Hf20 Nb20 Ta20 Ti20 Zr20</t>
  </si>
  <si>
    <t>VAM+RX</t>
  </si>
  <si>
    <t>Crystal growth process by using an optical floating zone (OFZ) furnace</t>
  </si>
  <si>
    <t>stress = 10 MPa</t>
  </si>
  <si>
    <t>T2</t>
  </si>
  <si>
    <t>10.1016/j.actamat.2022.118188</t>
  </si>
  <si>
    <t>stress = 30 MPa</t>
  </si>
  <si>
    <t>stress = 5 MPa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</si>
</sst>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4"/>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8"/>
      <name val="Calibri"/>
      <family val="2"/>
      <scheme val="minor"/>
    </font>
    <font>
      <sz val="10"/>
      <color theme="0" tint="-0.499984740745262"/>
      <name val="Calibri"/>
      <family val="2"/>
      <scheme val="minor"/>
    </font>
    <font>
      <sz val="8"/>
      <color theme="0" tint="-0.499984740745262"/>
      <name val="Calibri (Body)"/>
    </font>
    <font>
      <sz val="11"/>
      <color rgb="FF00000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73">
    <xf numFmtId="0" fontId="0" fillId="0" borderId="0" xfId="0"/>
    <xf numFmtId="0" fontId="0" fillId="0" borderId="0" xfId="0" applyAlignment="1">
      <alignment horizontal="left" vertical="center"/>
    </xf>
    <xf numFmtId="0" fontId="4" fillId="0" borderId="7" xfId="0" applyFont="1" applyBorder="1" applyAlignment="1">
      <alignment horizontal="center" vertical="center"/>
    </xf>
    <xf numFmtId="0" fontId="3" fillId="6" borderId="1" xfId="0" applyFont="1" applyFill="1" applyBorder="1" applyAlignment="1">
      <alignment horizontal="center" vertical="center"/>
    </xf>
    <xf numFmtId="0" fontId="3" fillId="6" borderId="8" xfId="0" applyFont="1" applyFill="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3" fillId="2" borderId="13"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2" xfId="0" applyFont="1" applyFill="1" applyBorder="1"/>
    <xf numFmtId="0" fontId="4" fillId="3" borderId="17"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0" fontId="4" fillId="4" borderId="21" xfId="0" applyFont="1" applyFill="1" applyBorder="1" applyAlignment="1">
      <alignment horizontal="center" vertical="center"/>
    </xf>
    <xf numFmtId="0" fontId="4" fillId="4" borderId="17" xfId="0" applyFont="1" applyFill="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vertical="center"/>
    </xf>
    <xf numFmtId="49" fontId="5" fillId="0" borderId="2" xfId="0" applyNumberFormat="1" applyFont="1" applyBorder="1" applyAlignment="1">
      <alignment horizontal="center" vertical="center"/>
    </xf>
    <xf numFmtId="49" fontId="0" fillId="0" borderId="0" xfId="0" applyNumberFormat="1"/>
    <xf numFmtId="0" fontId="4" fillId="7" borderId="11" xfId="0" applyFont="1" applyFill="1" applyBorder="1" applyAlignment="1">
      <alignment horizontal="center" vertical="center"/>
    </xf>
    <xf numFmtId="0" fontId="4" fillId="7" borderId="6" xfId="0" applyFont="1" applyFill="1" applyBorder="1" applyAlignment="1">
      <alignment horizontal="center" vertical="center"/>
    </xf>
    <xf numFmtId="0" fontId="5" fillId="0" borderId="23" xfId="0" applyFont="1" applyBorder="1" applyAlignment="1">
      <alignment horizontal="center" vertical="center"/>
    </xf>
    <xf numFmtId="0" fontId="4" fillId="4" borderId="22" xfId="0" applyFont="1" applyFill="1" applyBorder="1" applyAlignment="1">
      <alignment horizontal="center" vertical="center"/>
    </xf>
    <xf numFmtId="0" fontId="0" fillId="0" borderId="0" xfId="0" applyAlignment="1">
      <alignment horizontal="left" vertical="top"/>
    </xf>
    <xf numFmtId="0" fontId="4" fillId="5" borderId="5" xfId="0" applyFont="1" applyFill="1" applyBorder="1" applyAlignment="1">
      <alignment horizontal="center" vertical="center"/>
    </xf>
    <xf numFmtId="0" fontId="4" fillId="5" borderId="25" xfId="0" applyFont="1" applyFill="1" applyBorder="1" applyAlignment="1">
      <alignment horizontal="center" vertical="center"/>
    </xf>
    <xf numFmtId="0" fontId="4" fillId="7" borderId="27" xfId="0" applyFont="1" applyFill="1" applyBorder="1" applyAlignment="1">
      <alignment horizontal="center" vertical="center"/>
    </xf>
    <xf numFmtId="0" fontId="3" fillId="8" borderId="28" xfId="0" applyFont="1" applyFill="1" applyBorder="1" applyAlignment="1">
      <alignment horizontal="center"/>
    </xf>
    <xf numFmtId="0" fontId="4" fillId="8" borderId="29" xfId="0" applyFont="1" applyFill="1" applyBorder="1" applyAlignment="1">
      <alignment horizontal="center" vertical="center"/>
    </xf>
    <xf numFmtId="0" fontId="5"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0" fontId="1" fillId="0" borderId="14" xfId="0" applyFont="1" applyBorder="1" applyAlignment="1">
      <alignment horizontal="center" vertical="center"/>
    </xf>
    <xf numFmtId="0" fontId="2" fillId="0" borderId="16" xfId="1" applyBorder="1" applyAlignment="1">
      <alignment horizontal="center" vertical="center"/>
    </xf>
    <xf numFmtId="11" fontId="5" fillId="0" borderId="2" xfId="0" applyNumberFormat="1" applyFont="1" applyBorder="1" applyAlignment="1">
      <alignment horizontal="center" vertical="center"/>
    </xf>
    <xf numFmtId="11" fontId="4" fillId="4" borderId="22" xfId="0" applyNumberFormat="1" applyFont="1" applyFill="1" applyBorder="1" applyAlignment="1">
      <alignment horizontal="center" vertical="center"/>
    </xf>
    <xf numFmtId="0" fontId="10" fillId="0" borderId="0" xfId="0" applyFont="1" applyAlignment="1">
      <alignment horizontal="center" vertical="center"/>
    </xf>
    <xf numFmtId="0" fontId="0" fillId="0" borderId="2" xfId="0" applyBorder="1" applyAlignment="1">
      <alignment horizontal="center" vertical="center"/>
    </xf>
    <xf numFmtId="0" fontId="0" fillId="0" borderId="0" xfId="0" applyAlignment="1">
      <alignment horizontal="center"/>
    </xf>
    <xf numFmtId="11" fontId="0" fillId="0" borderId="0" xfId="0" applyNumberFormat="1" applyAlignment="1">
      <alignment horizontal="center" vertical="center"/>
    </xf>
    <xf numFmtId="11" fontId="0" fillId="0" borderId="0" xfId="0" applyNumberFormat="1" applyAlignment="1">
      <alignment horizontal="center"/>
    </xf>
    <xf numFmtId="2" fontId="0" fillId="0" borderId="0" xfId="0" applyNumberFormat="1"/>
    <xf numFmtId="2" fontId="10" fillId="0" borderId="0" xfId="0" applyNumberFormat="1" applyFont="1"/>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3" fillId="7" borderId="26" xfId="0" applyFont="1" applyFill="1" applyBorder="1" applyAlignment="1">
      <alignment horizontal="center" vertical="center"/>
    </xf>
    <xf numFmtId="0" fontId="3" fillId="7" borderId="10" xfId="0" applyFont="1" applyFill="1" applyBorder="1" applyAlignment="1">
      <alignment horizontal="center" vertical="center"/>
    </xf>
    <xf numFmtId="0" fontId="3" fillId="7" borderId="4" xfId="0" applyFont="1" applyFill="1" applyBorder="1" applyAlignment="1">
      <alignment horizontal="center" vertical="center"/>
    </xf>
    <xf numFmtId="0" fontId="5" fillId="0" borderId="1" xfId="0" applyFont="1" applyBorder="1" applyAlignment="1">
      <alignment horizontal="center" wrapText="1"/>
    </xf>
    <xf numFmtId="0" fontId="5" fillId="0" borderId="2" xfId="0" applyFont="1" applyBorder="1" applyAlignment="1">
      <alignment horizontal="center" wrapText="1"/>
    </xf>
    <xf numFmtId="0" fontId="5" fillId="0" borderId="8" xfId="0" applyFont="1" applyBorder="1" applyAlignment="1">
      <alignment horizontal="center" wrapText="1"/>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4" fillId="0" borderId="3"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1" xfId="0" applyFont="1" applyBorder="1" applyAlignment="1">
      <alignment horizontal="center" vertical="center" wrapText="1"/>
    </xf>
    <xf numFmtId="0" fontId="3" fillId="3" borderId="13"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5" borderId="3" xfId="0" applyFont="1" applyFill="1" applyBorder="1" applyAlignment="1">
      <alignment horizontal="center"/>
    </xf>
    <xf numFmtId="0" fontId="3" fillId="5" borderId="24" xfId="0" applyFont="1" applyFill="1" applyBorder="1" applyAlignment="1">
      <alignment horizontal="center"/>
    </xf>
    <xf numFmtId="0" fontId="0" fillId="0" borderId="9" xfId="0" applyBorder="1" applyAlignment="1">
      <alignment horizontal="center" wrapText="1"/>
    </xf>
    <xf numFmtId="0" fontId="0" fillId="0" borderId="1" xfId="0" applyBorder="1" applyAlignment="1">
      <alignment horizontal="center" wrapText="1"/>
    </xf>
    <xf numFmtId="11" fontId="5" fillId="0" borderId="1" xfId="0" applyNumberFormat="1"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na5137@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691"/>
  <sheetViews>
    <sheetView tabSelected="1" zoomScale="130" zoomScaleNormal="130" workbookViewId="0">
      <selection activeCell="B19" sqref="B19"/>
    </sheetView>
  </sheetViews>
  <sheetFormatPr baseColWidth="10" defaultColWidth="8.83203125" defaultRowHeight="15" x14ac:dyDescent="0.2"/>
  <cols>
    <col min="1" max="1" width="14.1640625" customWidth="1"/>
    <col min="2" max="2" width="31" customWidth="1"/>
    <col min="3" max="3" width="17.33203125" customWidth="1"/>
    <col min="4" max="5" width="17.83203125" customWidth="1"/>
    <col min="6" max="7" width="19.33203125" customWidth="1"/>
    <col min="8" max="8" width="21" style="40" customWidth="1"/>
    <col min="9" max="9" width="16.5" customWidth="1"/>
    <col min="10" max="10" width="12.5" style="42"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8" thickTop="1" thickBot="1" x14ac:dyDescent="0.25">
      <c r="A1" s="10" t="s">
        <v>5</v>
      </c>
    </row>
    <row r="2" spans="1:20" ht="21" customHeight="1" thickTop="1" x14ac:dyDescent="0.2">
      <c r="A2" s="7" t="s">
        <v>0</v>
      </c>
      <c r="B2" s="34" t="s">
        <v>62</v>
      </c>
      <c r="D2" s="58" t="s">
        <v>32</v>
      </c>
      <c r="E2" s="59"/>
      <c r="F2" s="54"/>
      <c r="G2" s="54"/>
      <c r="H2" s="54"/>
      <c r="I2" s="54"/>
      <c r="J2" s="54"/>
      <c r="K2" s="54"/>
      <c r="L2" s="54"/>
      <c r="M2" s="54"/>
      <c r="N2" s="55"/>
      <c r="O2" s="24"/>
    </row>
    <row r="3" spans="1:20" ht="22" customHeight="1" thickBot="1" x14ac:dyDescent="0.25">
      <c r="A3" s="8" t="s">
        <v>1</v>
      </c>
      <c r="B3" s="35" t="s">
        <v>63</v>
      </c>
      <c r="D3" s="60"/>
      <c r="E3" s="61"/>
      <c r="F3" s="56"/>
      <c r="G3" s="56"/>
      <c r="H3" s="56"/>
      <c r="I3" s="56"/>
      <c r="J3" s="56"/>
      <c r="K3" s="56"/>
      <c r="L3" s="56"/>
      <c r="M3" s="56"/>
      <c r="N3" s="57"/>
      <c r="O3" s="24"/>
    </row>
    <row r="4" spans="1:20" ht="22.5" customHeight="1" x14ac:dyDescent="0.2">
      <c r="A4" s="8" t="s">
        <v>2</v>
      </c>
      <c r="B4" s="16" t="s">
        <v>4</v>
      </c>
    </row>
    <row r="5" spans="1:20" ht="21.5" customHeight="1" thickBot="1" x14ac:dyDescent="0.25">
      <c r="A5" s="9" t="s">
        <v>3</v>
      </c>
      <c r="B5" s="17" t="s">
        <v>4</v>
      </c>
      <c r="C5" s="70" t="s">
        <v>30</v>
      </c>
      <c r="D5" s="51" t="s">
        <v>29</v>
      </c>
      <c r="E5" s="51" t="s">
        <v>26</v>
      </c>
      <c r="F5" s="51" t="s">
        <v>56</v>
      </c>
      <c r="G5" s="51" t="s">
        <v>27</v>
      </c>
      <c r="H5" s="52" t="s">
        <v>52</v>
      </c>
      <c r="I5" s="51" t="s">
        <v>58</v>
      </c>
      <c r="J5" s="72" t="s">
        <v>28</v>
      </c>
      <c r="K5" s="51" t="s">
        <v>46</v>
      </c>
      <c r="L5" s="51" t="s">
        <v>28</v>
      </c>
      <c r="M5" s="51" t="s">
        <v>59</v>
      </c>
      <c r="N5" s="51" t="s">
        <v>43</v>
      </c>
      <c r="O5" s="45" t="s">
        <v>50</v>
      </c>
    </row>
    <row r="6" spans="1:20" ht="17" thickTop="1" x14ac:dyDescent="0.2">
      <c r="A6" s="4" t="s">
        <v>24</v>
      </c>
      <c r="B6" s="5" t="s">
        <v>25</v>
      </c>
      <c r="C6" s="71"/>
      <c r="D6" s="51"/>
      <c r="E6" s="51"/>
      <c r="F6" s="51"/>
      <c r="G6" s="51"/>
      <c r="H6" s="53"/>
      <c r="I6" s="51"/>
      <c r="J6" s="72"/>
      <c r="K6" s="51"/>
      <c r="L6" s="51"/>
      <c r="M6" s="51"/>
      <c r="N6" s="51"/>
      <c r="O6" s="46"/>
    </row>
    <row r="7" spans="1:20" ht="17" thickBot="1" x14ac:dyDescent="0.25">
      <c r="A7" s="3" t="s">
        <v>17</v>
      </c>
      <c r="B7" s="6" t="s">
        <v>18</v>
      </c>
      <c r="C7" s="39" t="s">
        <v>54</v>
      </c>
      <c r="D7" s="6" t="s">
        <v>53</v>
      </c>
      <c r="E7" s="6" t="s">
        <v>22</v>
      </c>
      <c r="F7" s="6" t="s">
        <v>57</v>
      </c>
      <c r="G7" s="6" t="s">
        <v>19</v>
      </c>
      <c r="H7" s="6" t="s">
        <v>55</v>
      </c>
      <c r="I7" s="6">
        <v>298</v>
      </c>
      <c r="J7" s="36" t="s">
        <v>33</v>
      </c>
      <c r="K7" s="18" t="s">
        <v>47</v>
      </c>
      <c r="L7" s="18" t="s">
        <v>44</v>
      </c>
      <c r="M7" s="6" t="s">
        <v>60</v>
      </c>
      <c r="N7" s="6" t="s">
        <v>23</v>
      </c>
      <c r="O7" s="47"/>
      <c r="P7" s="30" t="s">
        <v>40</v>
      </c>
      <c r="Q7" s="22" t="s">
        <v>41</v>
      </c>
      <c r="R7" s="22" t="s">
        <v>42</v>
      </c>
    </row>
    <row r="8" spans="1:20" ht="20.5" customHeight="1" thickTop="1" thickBot="1" x14ac:dyDescent="0.25">
      <c r="A8" s="1"/>
      <c r="B8" s="62" t="s">
        <v>6</v>
      </c>
      <c r="C8" s="63"/>
      <c r="D8" s="63"/>
      <c r="E8" s="64"/>
      <c r="F8" s="65" t="s">
        <v>11</v>
      </c>
      <c r="G8" s="66"/>
      <c r="H8" s="66"/>
      <c r="I8" s="66"/>
      <c r="J8" s="67"/>
      <c r="K8" s="67"/>
      <c r="L8" s="67"/>
      <c r="M8" s="68" t="s">
        <v>14</v>
      </c>
      <c r="N8" s="69"/>
      <c r="O8" s="28" t="s">
        <v>49</v>
      </c>
      <c r="P8" s="48" t="s">
        <v>39</v>
      </c>
      <c r="Q8" s="49"/>
      <c r="R8" s="49"/>
      <c r="S8" s="49"/>
      <c r="T8" s="50"/>
    </row>
    <row r="9" spans="1:20" ht="22" customHeight="1" thickBot="1" x14ac:dyDescent="0.25">
      <c r="A9" s="2" t="s">
        <v>31</v>
      </c>
      <c r="B9" s="11" t="s">
        <v>7</v>
      </c>
      <c r="C9" s="12" t="s">
        <v>8</v>
      </c>
      <c r="D9" s="12" t="s">
        <v>9</v>
      </c>
      <c r="E9" s="13" t="s">
        <v>10</v>
      </c>
      <c r="F9" s="15" t="s">
        <v>12</v>
      </c>
      <c r="G9" s="14" t="s">
        <v>13</v>
      </c>
      <c r="H9" s="14" t="s">
        <v>51</v>
      </c>
      <c r="I9" s="14" t="s">
        <v>20</v>
      </c>
      <c r="J9" s="37" t="s">
        <v>21</v>
      </c>
      <c r="K9" s="23" t="s">
        <v>48</v>
      </c>
      <c r="L9" s="23" t="s">
        <v>45</v>
      </c>
      <c r="M9" s="25" t="s">
        <v>15</v>
      </c>
      <c r="N9" s="26" t="s">
        <v>16</v>
      </c>
      <c r="O9" s="29"/>
      <c r="P9" s="27" t="s">
        <v>34</v>
      </c>
      <c r="Q9" s="20" t="s">
        <v>35</v>
      </c>
      <c r="R9" s="20" t="s">
        <v>36</v>
      </c>
      <c r="S9" s="20" t="s">
        <v>37</v>
      </c>
      <c r="T9" s="21" t="s">
        <v>38</v>
      </c>
    </row>
    <row r="10" spans="1:20" x14ac:dyDescent="0.2">
      <c r="A10" s="33">
        <v>1</v>
      </c>
      <c r="B10" s="19" t="s">
        <v>75</v>
      </c>
      <c r="C10" t="s">
        <v>79</v>
      </c>
      <c r="D10" s="33" t="s">
        <v>77</v>
      </c>
      <c r="E10" s="19" t="s">
        <v>78</v>
      </c>
      <c r="F10" s="32" t="s">
        <v>70</v>
      </c>
      <c r="G10" s="32" t="s">
        <v>19</v>
      </c>
      <c r="H10" s="32" t="s">
        <v>83</v>
      </c>
      <c r="I10">
        <f>650+273</f>
        <v>923</v>
      </c>
      <c r="J10" s="41">
        <v>2.6092432780537198E-9</v>
      </c>
      <c r="K10" s="31"/>
      <c r="L10" s="19" t="s">
        <v>72</v>
      </c>
      <c r="M10" s="19" t="s">
        <v>280</v>
      </c>
      <c r="N10" s="19" t="s">
        <v>74</v>
      </c>
    </row>
    <row r="11" spans="1:20" x14ac:dyDescent="0.2">
      <c r="A11" s="33">
        <v>1</v>
      </c>
      <c r="B11" s="19" t="s">
        <v>75</v>
      </c>
      <c r="C11" t="s">
        <v>79</v>
      </c>
      <c r="D11" s="33" t="s">
        <v>77</v>
      </c>
      <c r="E11" s="19" t="s">
        <v>78</v>
      </c>
      <c r="F11" s="32" t="s">
        <v>70</v>
      </c>
      <c r="G11" s="32" t="s">
        <v>19</v>
      </c>
      <c r="H11" s="32" t="s">
        <v>84</v>
      </c>
      <c r="I11">
        <f>650+273</f>
        <v>923</v>
      </c>
      <c r="J11" s="41">
        <v>5.7018344150198898E-9</v>
      </c>
      <c r="K11" s="31"/>
      <c r="L11" s="19" t="s">
        <v>72</v>
      </c>
      <c r="M11" s="19" t="s">
        <v>280</v>
      </c>
      <c r="N11" s="19" t="s">
        <v>74</v>
      </c>
    </row>
    <row r="12" spans="1:20" x14ac:dyDescent="0.2">
      <c r="A12" s="33">
        <v>1</v>
      </c>
      <c r="B12" s="19" t="s">
        <v>75</v>
      </c>
      <c r="C12" t="s">
        <v>79</v>
      </c>
      <c r="D12" s="33" t="s">
        <v>77</v>
      </c>
      <c r="E12" s="19" t="s">
        <v>78</v>
      </c>
      <c r="F12" s="32" t="s">
        <v>70</v>
      </c>
      <c r="G12" s="32" t="s">
        <v>19</v>
      </c>
      <c r="H12" s="32" t="s">
        <v>85</v>
      </c>
      <c r="I12">
        <f>650+273</f>
        <v>923</v>
      </c>
      <c r="J12" s="41">
        <v>1.9620523023414199E-8</v>
      </c>
      <c r="K12" s="31"/>
      <c r="L12" s="19" t="s">
        <v>72</v>
      </c>
      <c r="M12" s="19" t="s">
        <v>280</v>
      </c>
      <c r="N12" s="19" t="s">
        <v>74</v>
      </c>
    </row>
    <row r="13" spans="1:20" x14ac:dyDescent="0.2">
      <c r="A13" s="33">
        <v>1</v>
      </c>
      <c r="B13" s="19" t="s">
        <v>75</v>
      </c>
      <c r="C13" t="s">
        <v>79</v>
      </c>
      <c r="D13" s="33" t="s">
        <v>77</v>
      </c>
      <c r="E13" s="19" t="s">
        <v>78</v>
      </c>
      <c r="F13" s="32" t="s">
        <v>70</v>
      </c>
      <c r="G13" s="32" t="s">
        <v>19</v>
      </c>
      <c r="H13" s="32" t="s">
        <v>86</v>
      </c>
      <c r="I13">
        <f>650+273</f>
        <v>923</v>
      </c>
      <c r="J13" s="41">
        <v>6.7485890978655499E-8</v>
      </c>
      <c r="K13" s="31"/>
      <c r="L13" s="19" t="s">
        <v>72</v>
      </c>
      <c r="M13" s="19" t="s">
        <v>280</v>
      </c>
      <c r="N13" s="19" t="s">
        <v>74</v>
      </c>
    </row>
    <row r="14" spans="1:20" x14ac:dyDescent="0.2">
      <c r="A14" s="33">
        <v>1</v>
      </c>
      <c r="B14" s="19" t="s">
        <v>75</v>
      </c>
      <c r="C14" t="s">
        <v>79</v>
      </c>
      <c r="D14" s="33" t="s">
        <v>77</v>
      </c>
      <c r="E14" s="19" t="s">
        <v>78</v>
      </c>
      <c r="F14" s="32" t="s">
        <v>70</v>
      </c>
      <c r="G14" s="32" t="s">
        <v>19</v>
      </c>
      <c r="H14" s="32" t="s">
        <v>87</v>
      </c>
      <c r="I14">
        <f>650+273</f>
        <v>923</v>
      </c>
      <c r="J14" s="41">
        <v>8.2743010893777597E-8</v>
      </c>
      <c r="K14" s="31"/>
      <c r="L14" s="19" t="s">
        <v>72</v>
      </c>
      <c r="M14" s="19" t="s">
        <v>280</v>
      </c>
      <c r="N14" s="19" t="s">
        <v>74</v>
      </c>
    </row>
    <row r="15" spans="1:20" x14ac:dyDescent="0.2">
      <c r="A15" s="33">
        <v>1</v>
      </c>
      <c r="B15" s="19" t="s">
        <v>75</v>
      </c>
      <c r="C15" t="s">
        <v>79</v>
      </c>
      <c r="D15" s="33" t="s">
        <v>77</v>
      </c>
      <c r="E15" s="19" t="s">
        <v>78</v>
      </c>
      <c r="F15" s="32" t="s">
        <v>70</v>
      </c>
      <c r="G15" s="32" t="s">
        <v>19</v>
      </c>
      <c r="H15" s="32" t="s">
        <v>88</v>
      </c>
      <c r="I15">
        <f>650+273</f>
        <v>923</v>
      </c>
      <c r="J15" s="41">
        <v>1.95481960785538E-7</v>
      </c>
      <c r="K15" s="31"/>
      <c r="L15" s="19" t="s">
        <v>72</v>
      </c>
      <c r="M15" s="19" t="s">
        <v>280</v>
      </c>
      <c r="N15" s="19" t="s">
        <v>74</v>
      </c>
    </row>
    <row r="16" spans="1:20" x14ac:dyDescent="0.2">
      <c r="A16" s="33">
        <v>1</v>
      </c>
      <c r="B16" s="19" t="s">
        <v>75</v>
      </c>
      <c r="C16" t="s">
        <v>79</v>
      </c>
      <c r="D16" s="33" t="s">
        <v>77</v>
      </c>
      <c r="E16" s="19" t="s">
        <v>78</v>
      </c>
      <c r="F16" s="32" t="s">
        <v>70</v>
      </c>
      <c r="G16" s="32" t="s">
        <v>19</v>
      </c>
      <c r="H16" s="32" t="s">
        <v>89</v>
      </c>
      <c r="I16">
        <f>650+273</f>
        <v>923</v>
      </c>
      <c r="J16" s="41">
        <v>3.0774572221072298E-7</v>
      </c>
      <c r="K16" s="31"/>
      <c r="L16" s="19" t="s">
        <v>72</v>
      </c>
      <c r="M16" s="19" t="s">
        <v>280</v>
      </c>
      <c r="N16" s="19" t="s">
        <v>74</v>
      </c>
    </row>
    <row r="17" spans="1:14" x14ac:dyDescent="0.2">
      <c r="A17" s="33">
        <v>1</v>
      </c>
      <c r="B17" s="19" t="s">
        <v>75</v>
      </c>
      <c r="C17" t="s">
        <v>79</v>
      </c>
      <c r="D17" s="33" t="s">
        <v>77</v>
      </c>
      <c r="E17" s="19" t="s">
        <v>78</v>
      </c>
      <c r="F17" s="32" t="s">
        <v>70</v>
      </c>
      <c r="G17" s="32" t="s">
        <v>19</v>
      </c>
      <c r="H17" s="32" t="s">
        <v>90</v>
      </c>
      <c r="I17">
        <f>650+273</f>
        <v>923</v>
      </c>
      <c r="J17" s="41">
        <v>5.5758140183412495E-7</v>
      </c>
      <c r="K17" s="31"/>
      <c r="L17" s="19" t="s">
        <v>72</v>
      </c>
      <c r="M17" s="19" t="s">
        <v>280</v>
      </c>
      <c r="N17" s="19" t="s">
        <v>74</v>
      </c>
    </row>
    <row r="18" spans="1:14" x14ac:dyDescent="0.2">
      <c r="A18" s="33">
        <v>1</v>
      </c>
      <c r="B18" s="19" t="s">
        <v>75</v>
      </c>
      <c r="C18" t="s">
        <v>79</v>
      </c>
      <c r="D18" s="33" t="s">
        <v>77</v>
      </c>
      <c r="E18" s="19" t="s">
        <v>78</v>
      </c>
      <c r="F18" s="32" t="s">
        <v>70</v>
      </c>
      <c r="G18" s="32" t="s">
        <v>19</v>
      </c>
      <c r="H18" s="32" t="s">
        <v>91</v>
      </c>
      <c r="I18">
        <f>650+273</f>
        <v>923</v>
      </c>
      <c r="J18" s="41">
        <v>7.7451022488578299E-7</v>
      </c>
      <c r="K18" s="31"/>
      <c r="L18" s="19" t="s">
        <v>72</v>
      </c>
      <c r="M18" s="19" t="s">
        <v>280</v>
      </c>
      <c r="N18" s="19" t="s">
        <v>74</v>
      </c>
    </row>
    <row r="19" spans="1:14" x14ac:dyDescent="0.2">
      <c r="A19" s="33">
        <v>1</v>
      </c>
      <c r="B19" s="19" t="s">
        <v>75</v>
      </c>
      <c r="C19" t="s">
        <v>79</v>
      </c>
      <c r="D19" s="33" t="s">
        <v>77</v>
      </c>
      <c r="E19" s="19" t="s">
        <v>78</v>
      </c>
      <c r="F19" s="32" t="s">
        <v>70</v>
      </c>
      <c r="G19" s="32" t="s">
        <v>19</v>
      </c>
      <c r="H19" s="32" t="s">
        <v>92</v>
      </c>
      <c r="I19">
        <f>650+273</f>
        <v>923</v>
      </c>
      <c r="J19" s="41">
        <v>6.4073067409121401E-6</v>
      </c>
      <c r="K19" s="31"/>
      <c r="L19" s="19" t="s">
        <v>72</v>
      </c>
      <c r="M19" s="19" t="s">
        <v>280</v>
      </c>
      <c r="N19" s="19" t="s">
        <v>74</v>
      </c>
    </row>
    <row r="20" spans="1:14" x14ac:dyDescent="0.2">
      <c r="A20" s="33">
        <v>1</v>
      </c>
      <c r="B20" s="19" t="s">
        <v>75</v>
      </c>
      <c r="C20" t="s">
        <v>79</v>
      </c>
      <c r="D20" s="33" t="s">
        <v>77</v>
      </c>
      <c r="E20" s="19" t="s">
        <v>78</v>
      </c>
      <c r="F20" s="32" t="s">
        <v>70</v>
      </c>
      <c r="G20" s="32" t="s">
        <v>19</v>
      </c>
      <c r="H20" s="32" t="s">
        <v>93</v>
      </c>
      <c r="I20">
        <f>650+273</f>
        <v>923</v>
      </c>
      <c r="J20" s="41">
        <v>6.8202994028598798E-6</v>
      </c>
      <c r="K20" s="31"/>
      <c r="L20" s="19" t="s">
        <v>72</v>
      </c>
      <c r="M20" s="19" t="s">
        <v>280</v>
      </c>
      <c r="N20" s="19" t="s">
        <v>74</v>
      </c>
    </row>
    <row r="21" spans="1:14" x14ac:dyDescent="0.2">
      <c r="A21" s="33">
        <v>1</v>
      </c>
      <c r="B21" s="19" t="s">
        <v>75</v>
      </c>
      <c r="C21" t="s">
        <v>79</v>
      </c>
      <c r="D21" s="33" t="s">
        <v>77</v>
      </c>
      <c r="E21" s="19" t="s">
        <v>78</v>
      </c>
      <c r="F21" s="32" t="s">
        <v>70</v>
      </c>
      <c r="G21" s="32" t="s">
        <v>19</v>
      </c>
      <c r="H21" s="32" t="s">
        <v>94</v>
      </c>
      <c r="I21">
        <f>650+273</f>
        <v>923</v>
      </c>
      <c r="J21" s="41">
        <v>2.1050747325280601E-5</v>
      </c>
      <c r="K21" s="31"/>
      <c r="L21" s="19" t="s">
        <v>72</v>
      </c>
      <c r="M21" s="19" t="s">
        <v>280</v>
      </c>
      <c r="N21" s="19" t="s">
        <v>74</v>
      </c>
    </row>
    <row r="22" spans="1:14" x14ac:dyDescent="0.2">
      <c r="A22" s="33">
        <v>1</v>
      </c>
      <c r="B22" s="19" t="s">
        <v>75</v>
      </c>
      <c r="C22" t="s">
        <v>79</v>
      </c>
      <c r="D22" s="33" t="s">
        <v>77</v>
      </c>
      <c r="E22" s="19" t="s">
        <v>78</v>
      </c>
      <c r="F22" s="32" t="s">
        <v>70</v>
      </c>
      <c r="G22" s="32" t="s">
        <v>19</v>
      </c>
      <c r="H22" s="32" t="s">
        <v>95</v>
      </c>
      <c r="I22">
        <f>700+273</f>
        <v>973</v>
      </c>
      <c r="J22" s="41">
        <v>3.2647830139337801E-8</v>
      </c>
      <c r="K22" s="31"/>
      <c r="L22" s="19" t="s">
        <v>72</v>
      </c>
      <c r="M22" s="19" t="s">
        <v>280</v>
      </c>
      <c r="N22" s="19" t="s">
        <v>74</v>
      </c>
    </row>
    <row r="23" spans="1:14" x14ac:dyDescent="0.2">
      <c r="A23" s="33">
        <v>1</v>
      </c>
      <c r="B23" s="19" t="s">
        <v>75</v>
      </c>
      <c r="C23" t="s">
        <v>79</v>
      </c>
      <c r="D23" s="33" t="s">
        <v>77</v>
      </c>
      <c r="E23" s="19" t="s">
        <v>78</v>
      </c>
      <c r="F23" s="32" t="s">
        <v>70</v>
      </c>
      <c r="G23" s="32" t="s">
        <v>19</v>
      </c>
      <c r="H23" s="32" t="s">
        <v>95</v>
      </c>
      <c r="I23">
        <f>700+273</f>
        <v>973</v>
      </c>
      <c r="J23" s="41">
        <v>4.0021162211903698E-8</v>
      </c>
      <c r="K23" s="31"/>
      <c r="L23" s="19" t="s">
        <v>72</v>
      </c>
      <c r="M23" s="19" t="s">
        <v>280</v>
      </c>
      <c r="N23" s="19" t="s">
        <v>74</v>
      </c>
    </row>
    <row r="24" spans="1:14" x14ac:dyDescent="0.2">
      <c r="A24" s="33">
        <v>1</v>
      </c>
      <c r="B24" s="19" t="s">
        <v>75</v>
      </c>
      <c r="C24" t="s">
        <v>79</v>
      </c>
      <c r="D24" s="33" t="s">
        <v>77</v>
      </c>
      <c r="E24" s="19" t="s">
        <v>78</v>
      </c>
      <c r="F24" s="32" t="s">
        <v>70</v>
      </c>
      <c r="G24" s="32" t="s">
        <v>19</v>
      </c>
      <c r="H24" s="32" t="s">
        <v>96</v>
      </c>
      <c r="I24">
        <f>700+273</f>
        <v>973</v>
      </c>
      <c r="J24" s="41">
        <v>6.2940846740657605E-8</v>
      </c>
      <c r="K24" s="31"/>
      <c r="L24" s="19" t="s">
        <v>72</v>
      </c>
      <c r="M24" s="19" t="s">
        <v>280</v>
      </c>
      <c r="N24" s="19" t="s">
        <v>74</v>
      </c>
    </row>
    <row r="25" spans="1:14" x14ac:dyDescent="0.2">
      <c r="A25" s="33">
        <v>1</v>
      </c>
      <c r="B25" s="19" t="s">
        <v>75</v>
      </c>
      <c r="C25" t="s">
        <v>79</v>
      </c>
      <c r="D25" s="33" t="s">
        <v>77</v>
      </c>
      <c r="E25" s="19" t="s">
        <v>78</v>
      </c>
      <c r="F25" s="32" t="s">
        <v>70</v>
      </c>
      <c r="G25" s="32" t="s">
        <v>19</v>
      </c>
      <c r="H25" s="32" t="s">
        <v>97</v>
      </c>
      <c r="I25">
        <f>700+273</f>
        <v>973</v>
      </c>
      <c r="J25" s="41">
        <v>9.1547148296746598E-8</v>
      </c>
      <c r="K25" s="31"/>
      <c r="L25" s="19" t="s">
        <v>72</v>
      </c>
      <c r="M25" s="19" t="s">
        <v>280</v>
      </c>
      <c r="N25" s="19" t="s">
        <v>74</v>
      </c>
    </row>
    <row r="26" spans="1:14" x14ac:dyDescent="0.2">
      <c r="A26" s="33">
        <v>1</v>
      </c>
      <c r="B26" s="19" t="s">
        <v>75</v>
      </c>
      <c r="C26" t="s">
        <v>79</v>
      </c>
      <c r="D26" s="33" t="s">
        <v>77</v>
      </c>
      <c r="E26" s="19" t="s">
        <v>78</v>
      </c>
      <c r="F26" s="32" t="s">
        <v>70</v>
      </c>
      <c r="G26" s="32" t="s">
        <v>19</v>
      </c>
      <c r="H26" s="32" t="s">
        <v>98</v>
      </c>
      <c r="I26">
        <f>700+273</f>
        <v>973</v>
      </c>
      <c r="J26" s="41">
        <v>1.2707482198405001E-7</v>
      </c>
      <c r="K26" s="31"/>
      <c r="L26" s="19" t="s">
        <v>72</v>
      </c>
      <c r="M26" s="19" t="s">
        <v>280</v>
      </c>
      <c r="N26" s="19" t="s">
        <v>74</v>
      </c>
    </row>
    <row r="27" spans="1:14" x14ac:dyDescent="0.2">
      <c r="A27" s="33">
        <v>1</v>
      </c>
      <c r="B27" s="19" t="s">
        <v>75</v>
      </c>
      <c r="C27" t="s">
        <v>79</v>
      </c>
      <c r="D27" s="33" t="s">
        <v>77</v>
      </c>
      <c r="E27" s="19" t="s">
        <v>78</v>
      </c>
      <c r="F27" s="32" t="s">
        <v>70</v>
      </c>
      <c r="G27" s="32" t="s">
        <v>19</v>
      </c>
      <c r="H27" s="32" t="s">
        <v>99</v>
      </c>
      <c r="I27">
        <f>700+273</f>
        <v>973</v>
      </c>
      <c r="J27" s="41">
        <v>3.2013790177156302E-7</v>
      </c>
      <c r="K27" s="31"/>
      <c r="L27" s="19" t="s">
        <v>72</v>
      </c>
      <c r="M27" s="19" t="s">
        <v>280</v>
      </c>
      <c r="N27" s="19" t="s">
        <v>74</v>
      </c>
    </row>
    <row r="28" spans="1:14" x14ac:dyDescent="0.2">
      <c r="A28" s="33">
        <v>1</v>
      </c>
      <c r="B28" s="19" t="s">
        <v>75</v>
      </c>
      <c r="C28" t="s">
        <v>79</v>
      </c>
      <c r="D28" s="33" t="s">
        <v>77</v>
      </c>
      <c r="E28" s="19" t="s">
        <v>78</v>
      </c>
      <c r="F28" s="32" t="s">
        <v>70</v>
      </c>
      <c r="G28" s="32" t="s">
        <v>19</v>
      </c>
      <c r="H28" s="32" t="s">
        <v>100</v>
      </c>
      <c r="I28">
        <f>700+273</f>
        <v>973</v>
      </c>
      <c r="J28" s="41">
        <v>4.8051846648480403E-7</v>
      </c>
      <c r="K28" s="31"/>
      <c r="L28" s="19" t="s">
        <v>72</v>
      </c>
      <c r="M28" s="19" t="s">
        <v>280</v>
      </c>
      <c r="N28" s="19" t="s">
        <v>74</v>
      </c>
    </row>
    <row r="29" spans="1:14" x14ac:dyDescent="0.2">
      <c r="A29" s="33">
        <v>1</v>
      </c>
      <c r="B29" s="19" t="s">
        <v>75</v>
      </c>
      <c r="C29" t="s">
        <v>79</v>
      </c>
      <c r="D29" s="33" t="s">
        <v>77</v>
      </c>
      <c r="E29" s="19" t="s">
        <v>78</v>
      </c>
      <c r="F29" s="32" t="s">
        <v>70</v>
      </c>
      <c r="G29" s="32" t="s">
        <v>19</v>
      </c>
      <c r="H29" s="32" t="s">
        <v>101</v>
      </c>
      <c r="I29">
        <f>700+273</f>
        <v>973</v>
      </c>
      <c r="J29" s="41">
        <v>5.1973144625443802E-7</v>
      </c>
      <c r="K29" s="31"/>
      <c r="L29" s="19" t="s">
        <v>72</v>
      </c>
      <c r="M29" s="19" t="s">
        <v>280</v>
      </c>
      <c r="N29" s="19" t="s">
        <v>74</v>
      </c>
    </row>
    <row r="30" spans="1:14" x14ac:dyDescent="0.2">
      <c r="A30" s="33">
        <v>1</v>
      </c>
      <c r="B30" s="19" t="s">
        <v>75</v>
      </c>
      <c r="C30" t="s">
        <v>79</v>
      </c>
      <c r="D30" s="33" t="s">
        <v>77</v>
      </c>
      <c r="E30" s="19" t="s">
        <v>78</v>
      </c>
      <c r="F30" s="32" t="s">
        <v>70</v>
      </c>
      <c r="G30" s="32" t="s">
        <v>19</v>
      </c>
      <c r="H30" s="32" t="s">
        <v>84</v>
      </c>
      <c r="I30">
        <f>700+273</f>
        <v>973</v>
      </c>
      <c r="J30" s="41">
        <v>8.9803551559510798E-7</v>
      </c>
      <c r="K30" s="31"/>
      <c r="L30" s="19" t="s">
        <v>72</v>
      </c>
      <c r="M30" s="19" t="s">
        <v>280</v>
      </c>
      <c r="N30" s="19" t="s">
        <v>74</v>
      </c>
    </row>
    <row r="31" spans="1:14" x14ac:dyDescent="0.2">
      <c r="A31" s="33">
        <v>1</v>
      </c>
      <c r="B31" s="19" t="s">
        <v>75</v>
      </c>
      <c r="C31" t="s">
        <v>79</v>
      </c>
      <c r="D31" s="33" t="s">
        <v>77</v>
      </c>
      <c r="E31" s="19" t="s">
        <v>78</v>
      </c>
      <c r="F31" s="32" t="s">
        <v>70</v>
      </c>
      <c r="G31" s="32" t="s">
        <v>19</v>
      </c>
      <c r="H31" s="32" t="s">
        <v>102</v>
      </c>
      <c r="I31">
        <f>700+273</f>
        <v>973</v>
      </c>
      <c r="J31" s="41">
        <v>1.52797385378921E-6</v>
      </c>
      <c r="K31" s="31"/>
      <c r="L31" s="19" t="s">
        <v>72</v>
      </c>
      <c r="M31" s="19" t="s">
        <v>280</v>
      </c>
      <c r="N31" s="19" t="s">
        <v>74</v>
      </c>
    </row>
    <row r="32" spans="1:14" x14ac:dyDescent="0.2">
      <c r="A32" s="33">
        <v>1</v>
      </c>
      <c r="B32" s="19" t="s">
        <v>75</v>
      </c>
      <c r="C32" t="s">
        <v>79</v>
      </c>
      <c r="D32" s="33" t="s">
        <v>77</v>
      </c>
      <c r="E32" s="19" t="s">
        <v>78</v>
      </c>
      <c r="F32" s="32" t="s">
        <v>70</v>
      </c>
      <c r="G32" s="32" t="s">
        <v>19</v>
      </c>
      <c r="H32" s="32" t="s">
        <v>103</v>
      </c>
      <c r="I32">
        <f>700+273</f>
        <v>973</v>
      </c>
      <c r="J32" s="41">
        <v>1.9623021823293602E-6</v>
      </c>
      <c r="K32" s="31"/>
      <c r="L32" s="19" t="s">
        <v>72</v>
      </c>
      <c r="M32" s="19" t="s">
        <v>280</v>
      </c>
      <c r="N32" s="19" t="s">
        <v>74</v>
      </c>
    </row>
    <row r="33" spans="1:14" x14ac:dyDescent="0.2">
      <c r="A33" s="33">
        <v>1</v>
      </c>
      <c r="B33" s="19" t="s">
        <v>75</v>
      </c>
      <c r="C33" t="s">
        <v>79</v>
      </c>
      <c r="D33" s="33" t="s">
        <v>77</v>
      </c>
      <c r="E33" s="19" t="s">
        <v>78</v>
      </c>
      <c r="F33" s="32" t="s">
        <v>70</v>
      </c>
      <c r="G33" s="32" t="s">
        <v>19</v>
      </c>
      <c r="H33" s="32" t="s">
        <v>104</v>
      </c>
      <c r="I33">
        <f>700+273</f>
        <v>973</v>
      </c>
      <c r="J33" s="41">
        <v>2.4423641057266402E-6</v>
      </c>
      <c r="K33" s="31"/>
      <c r="L33" s="19" t="s">
        <v>72</v>
      </c>
      <c r="M33" s="19" t="s">
        <v>280</v>
      </c>
      <c r="N33" s="19" t="s">
        <v>74</v>
      </c>
    </row>
    <row r="34" spans="1:14" x14ac:dyDescent="0.2">
      <c r="A34" s="33">
        <v>1</v>
      </c>
      <c r="B34" s="19" t="s">
        <v>75</v>
      </c>
      <c r="C34" t="s">
        <v>79</v>
      </c>
      <c r="D34" s="33" t="s">
        <v>77</v>
      </c>
      <c r="E34" s="19" t="s">
        <v>78</v>
      </c>
      <c r="F34" s="32" t="s">
        <v>70</v>
      </c>
      <c r="G34" s="32" t="s">
        <v>19</v>
      </c>
      <c r="H34" s="32" t="s">
        <v>105</v>
      </c>
      <c r="I34">
        <f>700+273</f>
        <v>973</v>
      </c>
      <c r="J34" s="41">
        <v>5.5073608358953599E-6</v>
      </c>
      <c r="K34" s="31"/>
      <c r="L34" s="19" t="s">
        <v>72</v>
      </c>
      <c r="M34" s="19" t="s">
        <v>280</v>
      </c>
      <c r="N34" s="19" t="s">
        <v>74</v>
      </c>
    </row>
    <row r="35" spans="1:14" x14ac:dyDescent="0.2">
      <c r="A35" s="33">
        <v>1</v>
      </c>
      <c r="B35" s="19" t="s">
        <v>75</v>
      </c>
      <c r="C35" t="s">
        <v>79</v>
      </c>
      <c r="D35" s="33" t="s">
        <v>77</v>
      </c>
      <c r="E35" s="19" t="s">
        <v>78</v>
      </c>
      <c r="F35" s="32" t="s">
        <v>70</v>
      </c>
      <c r="G35" s="32" t="s">
        <v>19</v>
      </c>
      <c r="H35" s="32" t="s">
        <v>106</v>
      </c>
      <c r="I35">
        <f>700+273</f>
        <v>973</v>
      </c>
      <c r="J35" s="41">
        <v>1.3640731952873999E-5</v>
      </c>
      <c r="K35" s="31"/>
      <c r="L35" s="19" t="s">
        <v>72</v>
      </c>
      <c r="M35" s="19" t="s">
        <v>280</v>
      </c>
      <c r="N35" s="19" t="s">
        <v>74</v>
      </c>
    </row>
    <row r="36" spans="1:14" x14ac:dyDescent="0.2">
      <c r="A36" s="33">
        <v>1</v>
      </c>
      <c r="B36" s="19" t="s">
        <v>75</v>
      </c>
      <c r="C36" t="s">
        <v>79</v>
      </c>
      <c r="D36" s="33" t="s">
        <v>77</v>
      </c>
      <c r="E36" s="19" t="s">
        <v>78</v>
      </c>
      <c r="F36" s="32" t="s">
        <v>70</v>
      </c>
      <c r="G36" s="32" t="s">
        <v>19</v>
      </c>
      <c r="H36" s="32" t="s">
        <v>107</v>
      </c>
      <c r="I36">
        <f>750+273</f>
        <v>1023</v>
      </c>
      <c r="J36" s="41">
        <v>2.2160714666759799E-8</v>
      </c>
      <c r="K36" s="31"/>
      <c r="L36" s="19" t="s">
        <v>72</v>
      </c>
      <c r="M36" s="19" t="s">
        <v>280</v>
      </c>
      <c r="N36" s="19" t="s">
        <v>74</v>
      </c>
    </row>
    <row r="37" spans="1:14" x14ac:dyDescent="0.2">
      <c r="A37" s="33">
        <v>1</v>
      </c>
      <c r="B37" s="19" t="s">
        <v>75</v>
      </c>
      <c r="C37" t="s">
        <v>79</v>
      </c>
      <c r="D37" s="33" t="s">
        <v>77</v>
      </c>
      <c r="E37" s="19" t="s">
        <v>78</v>
      </c>
      <c r="F37" s="32" t="s">
        <v>70</v>
      </c>
      <c r="G37" s="32" t="s">
        <v>19</v>
      </c>
      <c r="H37" s="32" t="s">
        <v>108</v>
      </c>
      <c r="I37">
        <f>750+273</f>
        <v>1023</v>
      </c>
      <c r="J37" s="41">
        <v>3.6535728390793701E-8</v>
      </c>
      <c r="K37" s="31"/>
      <c r="L37" s="19" t="s">
        <v>72</v>
      </c>
      <c r="M37" s="19" t="s">
        <v>280</v>
      </c>
      <c r="N37" s="19" t="s">
        <v>74</v>
      </c>
    </row>
    <row r="38" spans="1:14" x14ac:dyDescent="0.2">
      <c r="A38" s="33">
        <v>1</v>
      </c>
      <c r="B38" s="19" t="s">
        <v>75</v>
      </c>
      <c r="C38" t="s">
        <v>79</v>
      </c>
      <c r="D38" s="33" t="s">
        <v>77</v>
      </c>
      <c r="E38" s="19" t="s">
        <v>78</v>
      </c>
      <c r="F38" s="32" t="s">
        <v>70</v>
      </c>
      <c r="G38" s="32" t="s">
        <v>19</v>
      </c>
      <c r="H38" s="32" t="s">
        <v>109</v>
      </c>
      <c r="I38">
        <f>750+273</f>
        <v>1023</v>
      </c>
      <c r="J38" s="41">
        <v>6.72242758142524E-8</v>
      </c>
      <c r="K38" s="31"/>
      <c r="L38" s="19" t="s">
        <v>72</v>
      </c>
      <c r="M38" s="19" t="s">
        <v>280</v>
      </c>
      <c r="N38" s="19" t="s">
        <v>74</v>
      </c>
    </row>
    <row r="39" spans="1:14" x14ac:dyDescent="0.2">
      <c r="A39" s="33">
        <v>1</v>
      </c>
      <c r="B39" s="19" t="s">
        <v>75</v>
      </c>
      <c r="C39" t="s">
        <v>79</v>
      </c>
      <c r="D39" s="33" t="s">
        <v>77</v>
      </c>
      <c r="E39" s="19" t="s">
        <v>78</v>
      </c>
      <c r="F39" s="32" t="s">
        <v>70</v>
      </c>
      <c r="G39" s="32" t="s">
        <v>19</v>
      </c>
      <c r="H39" s="32" t="s">
        <v>110</v>
      </c>
      <c r="I39">
        <f>750+273</f>
        <v>1023</v>
      </c>
      <c r="J39" s="41">
        <v>7.6169653695915703E-8</v>
      </c>
      <c r="K39" s="31"/>
      <c r="L39" s="19" t="s">
        <v>72</v>
      </c>
      <c r="M39" s="19" t="s">
        <v>280</v>
      </c>
      <c r="N39" s="19" t="s">
        <v>74</v>
      </c>
    </row>
    <row r="40" spans="1:14" x14ac:dyDescent="0.2">
      <c r="A40" s="33">
        <v>1</v>
      </c>
      <c r="B40" s="19" t="s">
        <v>75</v>
      </c>
      <c r="C40" t="s">
        <v>79</v>
      </c>
      <c r="D40" s="33" t="s">
        <v>77</v>
      </c>
      <c r="E40" s="19" t="s">
        <v>78</v>
      </c>
      <c r="F40" s="32" t="s">
        <v>70</v>
      </c>
      <c r="G40" s="32" t="s">
        <v>19</v>
      </c>
      <c r="H40" s="32" t="s">
        <v>111</v>
      </c>
      <c r="I40">
        <f>750+273</f>
        <v>1023</v>
      </c>
      <c r="J40" s="41">
        <v>1.2566668992791299E-7</v>
      </c>
      <c r="K40" s="31"/>
      <c r="L40" s="19" t="s">
        <v>72</v>
      </c>
      <c r="M40" s="19" t="s">
        <v>280</v>
      </c>
      <c r="N40" s="19" t="s">
        <v>74</v>
      </c>
    </row>
    <row r="41" spans="1:14" x14ac:dyDescent="0.2">
      <c r="A41" s="33">
        <v>1</v>
      </c>
      <c r="B41" s="19" t="s">
        <v>75</v>
      </c>
      <c r="C41" t="s">
        <v>79</v>
      </c>
      <c r="D41" s="33" t="s">
        <v>77</v>
      </c>
      <c r="E41" s="19" t="s">
        <v>78</v>
      </c>
      <c r="F41" s="32" t="s">
        <v>70</v>
      </c>
      <c r="G41" s="32" t="s">
        <v>19</v>
      </c>
      <c r="H41" s="32" t="s">
        <v>112</v>
      </c>
      <c r="I41">
        <f>750+273</f>
        <v>1023</v>
      </c>
      <c r="J41" s="41">
        <v>1.3167936567405201E-7</v>
      </c>
      <c r="K41" s="31"/>
      <c r="L41" s="19" t="s">
        <v>72</v>
      </c>
      <c r="M41" s="19" t="s">
        <v>280</v>
      </c>
      <c r="N41" s="19" t="s">
        <v>74</v>
      </c>
    </row>
    <row r="42" spans="1:14" x14ac:dyDescent="0.2">
      <c r="A42" s="33">
        <v>1</v>
      </c>
      <c r="B42" s="19" t="s">
        <v>75</v>
      </c>
      <c r="C42" t="s">
        <v>79</v>
      </c>
      <c r="D42" s="33" t="s">
        <v>77</v>
      </c>
      <c r="E42" s="19" t="s">
        <v>78</v>
      </c>
      <c r="F42" s="32" t="s">
        <v>70</v>
      </c>
      <c r="G42" s="32" t="s">
        <v>19</v>
      </c>
      <c r="H42" s="32" t="s">
        <v>113</v>
      </c>
      <c r="I42">
        <f>750+273</f>
        <v>1023</v>
      </c>
      <c r="J42" s="41">
        <v>2.5447598939860999E-7</v>
      </c>
      <c r="K42" s="31"/>
      <c r="L42" s="19" t="s">
        <v>72</v>
      </c>
      <c r="M42" s="19" t="s">
        <v>280</v>
      </c>
      <c r="N42" s="19" t="s">
        <v>74</v>
      </c>
    </row>
    <row r="43" spans="1:14" x14ac:dyDescent="0.2">
      <c r="A43" s="33">
        <v>1</v>
      </c>
      <c r="B43" s="19" t="s">
        <v>75</v>
      </c>
      <c r="C43" t="s">
        <v>79</v>
      </c>
      <c r="D43" s="33" t="s">
        <v>77</v>
      </c>
      <c r="E43" s="19" t="s">
        <v>78</v>
      </c>
      <c r="F43" s="32" t="s">
        <v>70</v>
      </c>
      <c r="G43" s="32" t="s">
        <v>19</v>
      </c>
      <c r="H43" s="32" t="s">
        <v>114</v>
      </c>
      <c r="I43">
        <f>750+273</f>
        <v>1023</v>
      </c>
      <c r="J43" s="41">
        <v>3.16106975861477E-7</v>
      </c>
      <c r="K43" s="31"/>
      <c r="L43" s="19" t="s">
        <v>72</v>
      </c>
      <c r="M43" s="19" t="s">
        <v>280</v>
      </c>
      <c r="N43" s="19" t="s">
        <v>74</v>
      </c>
    </row>
    <row r="44" spans="1:14" x14ac:dyDescent="0.2">
      <c r="A44" s="33">
        <v>1</v>
      </c>
      <c r="B44" s="19" t="s">
        <v>75</v>
      </c>
      <c r="C44" t="s">
        <v>79</v>
      </c>
      <c r="D44" s="33" t="s">
        <v>77</v>
      </c>
      <c r="E44" s="19" t="s">
        <v>78</v>
      </c>
      <c r="F44" s="32" t="s">
        <v>70</v>
      </c>
      <c r="G44" s="32" t="s">
        <v>19</v>
      </c>
      <c r="H44" s="32" t="s">
        <v>115</v>
      </c>
      <c r="I44">
        <f>750+273</f>
        <v>1023</v>
      </c>
      <c r="J44" s="41">
        <v>6.3889739230030505E-7</v>
      </c>
      <c r="K44" s="31"/>
      <c r="L44" s="19" t="s">
        <v>72</v>
      </c>
      <c r="M44" s="19" t="s">
        <v>280</v>
      </c>
      <c r="N44" s="19" t="s">
        <v>74</v>
      </c>
    </row>
    <row r="45" spans="1:14" x14ac:dyDescent="0.2">
      <c r="A45" s="33">
        <v>1</v>
      </c>
      <c r="B45" s="19" t="s">
        <v>75</v>
      </c>
      <c r="C45" t="s">
        <v>79</v>
      </c>
      <c r="D45" s="33" t="s">
        <v>77</v>
      </c>
      <c r="E45" s="19" t="s">
        <v>78</v>
      </c>
      <c r="F45" s="32" t="s">
        <v>70</v>
      </c>
      <c r="G45" s="32" t="s">
        <v>19</v>
      </c>
      <c r="H45" s="32" t="s">
        <v>116</v>
      </c>
      <c r="I45">
        <f>750+273</f>
        <v>1023</v>
      </c>
      <c r="J45" s="41">
        <v>1.1217255738301801E-6</v>
      </c>
      <c r="K45" s="31"/>
      <c r="L45" s="19" t="s">
        <v>72</v>
      </c>
      <c r="M45" s="19" t="s">
        <v>280</v>
      </c>
      <c r="N45" s="19" t="s">
        <v>74</v>
      </c>
    </row>
    <row r="46" spans="1:14" x14ac:dyDescent="0.2">
      <c r="A46" s="33">
        <v>1</v>
      </c>
      <c r="B46" s="19" t="s">
        <v>75</v>
      </c>
      <c r="C46" t="s">
        <v>79</v>
      </c>
      <c r="D46" s="33" t="s">
        <v>77</v>
      </c>
      <c r="E46" s="19" t="s">
        <v>78</v>
      </c>
      <c r="F46" s="32" t="s">
        <v>70</v>
      </c>
      <c r="G46" s="32" t="s">
        <v>19</v>
      </c>
      <c r="H46" s="32" t="s">
        <v>83</v>
      </c>
      <c r="I46">
        <f>750+273</f>
        <v>1023</v>
      </c>
      <c r="J46" s="41">
        <v>2.6922787012321698E-6</v>
      </c>
      <c r="K46" s="31"/>
      <c r="L46" s="19" t="s">
        <v>72</v>
      </c>
      <c r="M46" s="19" t="s">
        <v>280</v>
      </c>
      <c r="N46" s="19" t="s">
        <v>74</v>
      </c>
    </row>
    <row r="47" spans="1:14" x14ac:dyDescent="0.2">
      <c r="A47" s="33">
        <v>1</v>
      </c>
      <c r="B47" s="19" t="s">
        <v>75</v>
      </c>
      <c r="C47" t="s">
        <v>79</v>
      </c>
      <c r="D47" s="33" t="s">
        <v>77</v>
      </c>
      <c r="E47" s="19" t="s">
        <v>78</v>
      </c>
      <c r="F47" s="32" t="s">
        <v>70</v>
      </c>
      <c r="G47" s="32" t="s">
        <v>19</v>
      </c>
      <c r="H47" s="32" t="s">
        <v>117</v>
      </c>
      <c r="I47">
        <f>750+273</f>
        <v>1023</v>
      </c>
      <c r="J47" s="41">
        <v>5.3562276031244401E-6</v>
      </c>
      <c r="K47" s="31"/>
      <c r="L47" s="19" t="s">
        <v>72</v>
      </c>
      <c r="M47" s="19" t="s">
        <v>280</v>
      </c>
      <c r="N47" s="19" t="s">
        <v>74</v>
      </c>
    </row>
    <row r="48" spans="1:14" x14ac:dyDescent="0.2">
      <c r="A48" s="33">
        <v>1</v>
      </c>
      <c r="B48" s="19" t="s">
        <v>75</v>
      </c>
      <c r="C48" t="s">
        <v>79</v>
      </c>
      <c r="D48" s="33" t="s">
        <v>77</v>
      </c>
      <c r="E48" s="19" t="s">
        <v>78</v>
      </c>
      <c r="F48" s="32" t="s">
        <v>70</v>
      </c>
      <c r="G48" s="32" t="s">
        <v>19</v>
      </c>
      <c r="H48" s="32" t="s">
        <v>118</v>
      </c>
      <c r="I48">
        <f>750+273</f>
        <v>1023</v>
      </c>
      <c r="J48" s="41">
        <v>9.7033114491114808E-6</v>
      </c>
      <c r="K48" s="31"/>
      <c r="L48" s="19" t="s">
        <v>72</v>
      </c>
      <c r="M48" s="19" t="s">
        <v>280</v>
      </c>
      <c r="N48" s="19" t="s">
        <v>74</v>
      </c>
    </row>
    <row r="49" spans="1:14" x14ac:dyDescent="0.2">
      <c r="A49" s="33">
        <v>1</v>
      </c>
      <c r="B49" s="19" t="s">
        <v>75</v>
      </c>
      <c r="C49" t="s">
        <v>79</v>
      </c>
      <c r="D49" s="33" t="s">
        <v>77</v>
      </c>
      <c r="E49" s="19" t="s">
        <v>78</v>
      </c>
      <c r="F49" s="32" t="s">
        <v>70</v>
      </c>
      <c r="G49" s="32" t="s">
        <v>19</v>
      </c>
      <c r="H49" s="32" t="s">
        <v>119</v>
      </c>
      <c r="I49">
        <f>750+273</f>
        <v>1023</v>
      </c>
      <c r="J49" s="41">
        <v>1.6772600749409699E-5</v>
      </c>
      <c r="K49" s="31"/>
      <c r="L49" s="19" t="s">
        <v>72</v>
      </c>
      <c r="M49" s="19" t="s">
        <v>280</v>
      </c>
      <c r="N49" s="19" t="s">
        <v>74</v>
      </c>
    </row>
    <row r="50" spans="1:14" x14ac:dyDescent="0.2">
      <c r="A50" s="33">
        <v>1</v>
      </c>
      <c r="B50" s="19" t="s">
        <v>75</v>
      </c>
      <c r="C50" t="s">
        <v>79</v>
      </c>
      <c r="D50" s="33" t="s">
        <v>77</v>
      </c>
      <c r="E50" s="19" t="s">
        <v>78</v>
      </c>
      <c r="F50" s="32" t="s">
        <v>70</v>
      </c>
      <c r="G50" s="32" t="s">
        <v>19</v>
      </c>
      <c r="H50" s="32" t="s">
        <v>120</v>
      </c>
      <c r="I50">
        <f>800+273</f>
        <v>1073</v>
      </c>
      <c r="J50" s="41">
        <v>5.43420891942517E-9</v>
      </c>
      <c r="K50" s="31"/>
      <c r="L50" s="19" t="s">
        <v>72</v>
      </c>
      <c r="M50" s="19" t="s">
        <v>280</v>
      </c>
      <c r="N50" s="19" t="s">
        <v>74</v>
      </c>
    </row>
    <row r="51" spans="1:14" x14ac:dyDescent="0.2">
      <c r="A51" s="33">
        <v>1</v>
      </c>
      <c r="B51" s="19" t="s">
        <v>75</v>
      </c>
      <c r="C51" t="s">
        <v>79</v>
      </c>
      <c r="D51" s="33" t="s">
        <v>77</v>
      </c>
      <c r="E51" s="19" t="s">
        <v>78</v>
      </c>
      <c r="F51" s="32" t="s">
        <v>70</v>
      </c>
      <c r="G51" s="32" t="s">
        <v>19</v>
      </c>
      <c r="H51" s="32" t="s">
        <v>121</v>
      </c>
      <c r="I51">
        <f>800+273</f>
        <v>1073</v>
      </c>
      <c r="J51" s="41">
        <v>6.3480176913242798E-9</v>
      </c>
      <c r="K51" s="31"/>
      <c r="L51" s="19" t="s">
        <v>72</v>
      </c>
      <c r="M51" s="19" t="s">
        <v>280</v>
      </c>
      <c r="N51" s="19" t="s">
        <v>74</v>
      </c>
    </row>
    <row r="52" spans="1:14" x14ac:dyDescent="0.2">
      <c r="A52" s="33">
        <v>1</v>
      </c>
      <c r="B52" s="19" t="s">
        <v>75</v>
      </c>
      <c r="C52" t="s">
        <v>79</v>
      </c>
      <c r="D52" s="33" t="s">
        <v>77</v>
      </c>
      <c r="E52" s="19" t="s">
        <v>78</v>
      </c>
      <c r="F52" s="32" t="s">
        <v>70</v>
      </c>
      <c r="G52" s="32" t="s">
        <v>19</v>
      </c>
      <c r="H52" s="32" t="s">
        <v>122</v>
      </c>
      <c r="I52">
        <f>800+273</f>
        <v>1073</v>
      </c>
      <c r="J52" s="41">
        <v>1.0802290326384399E-8</v>
      </c>
      <c r="K52" s="31"/>
      <c r="L52" s="19" t="s">
        <v>72</v>
      </c>
      <c r="M52" s="19" t="s">
        <v>280</v>
      </c>
      <c r="N52" s="19" t="s">
        <v>74</v>
      </c>
    </row>
    <row r="53" spans="1:14" x14ac:dyDescent="0.2">
      <c r="A53" s="33">
        <v>1</v>
      </c>
      <c r="B53" s="19" t="s">
        <v>75</v>
      </c>
      <c r="C53" t="s">
        <v>79</v>
      </c>
      <c r="D53" s="33" t="s">
        <v>77</v>
      </c>
      <c r="E53" s="19" t="s">
        <v>78</v>
      </c>
      <c r="F53" s="32" t="s">
        <v>70</v>
      </c>
      <c r="G53" s="32" t="s">
        <v>19</v>
      </c>
      <c r="H53" s="32" t="s">
        <v>123</v>
      </c>
      <c r="I53">
        <f>800+273</f>
        <v>1073</v>
      </c>
      <c r="J53" s="41">
        <v>1.8673423066495501E-8</v>
      </c>
      <c r="K53" s="31"/>
      <c r="L53" s="19" t="s">
        <v>72</v>
      </c>
      <c r="M53" s="19" t="s">
        <v>280</v>
      </c>
      <c r="N53" s="19" t="s">
        <v>74</v>
      </c>
    </row>
    <row r="54" spans="1:14" x14ac:dyDescent="0.2">
      <c r="A54" s="33">
        <v>1</v>
      </c>
      <c r="B54" s="19" t="s">
        <v>75</v>
      </c>
      <c r="C54" t="s">
        <v>79</v>
      </c>
      <c r="D54" s="33" t="s">
        <v>77</v>
      </c>
      <c r="E54" s="19" t="s">
        <v>78</v>
      </c>
      <c r="F54" s="32" t="s">
        <v>70</v>
      </c>
      <c r="G54" s="32" t="s">
        <v>19</v>
      </c>
      <c r="H54" s="33" t="s">
        <v>124</v>
      </c>
      <c r="I54">
        <f>800+273</f>
        <v>1073</v>
      </c>
      <c r="J54" s="41">
        <v>3.03232991503215E-8</v>
      </c>
      <c r="K54" s="31"/>
      <c r="L54" s="19" t="s">
        <v>72</v>
      </c>
      <c r="M54" s="19" t="s">
        <v>280</v>
      </c>
      <c r="N54" s="19" t="s">
        <v>74</v>
      </c>
    </row>
    <row r="55" spans="1:14" x14ac:dyDescent="0.2">
      <c r="A55" s="33">
        <v>1</v>
      </c>
      <c r="B55" s="19" t="s">
        <v>75</v>
      </c>
      <c r="C55" t="s">
        <v>79</v>
      </c>
      <c r="D55" s="33" t="s">
        <v>77</v>
      </c>
      <c r="E55" s="19" t="s">
        <v>78</v>
      </c>
      <c r="F55" s="32" t="s">
        <v>70</v>
      </c>
      <c r="G55" s="32" t="s">
        <v>19</v>
      </c>
      <c r="H55" s="33" t="s">
        <v>125</v>
      </c>
      <c r="I55">
        <f>800+273</f>
        <v>1073</v>
      </c>
      <c r="J55" s="41">
        <v>5.9556543424460801E-8</v>
      </c>
      <c r="K55" s="31"/>
      <c r="L55" s="19" t="s">
        <v>72</v>
      </c>
      <c r="M55" s="19" t="s">
        <v>280</v>
      </c>
      <c r="N55" s="19" t="s">
        <v>74</v>
      </c>
    </row>
    <row r="56" spans="1:14" x14ac:dyDescent="0.2">
      <c r="A56" s="33">
        <v>1</v>
      </c>
      <c r="B56" s="19" t="s">
        <v>75</v>
      </c>
      <c r="C56" t="s">
        <v>79</v>
      </c>
      <c r="D56" s="33" t="s">
        <v>77</v>
      </c>
      <c r="E56" s="19" t="s">
        <v>78</v>
      </c>
      <c r="F56" s="32" t="s">
        <v>70</v>
      </c>
      <c r="G56" s="32" t="s">
        <v>19</v>
      </c>
      <c r="H56" s="38" t="s">
        <v>126</v>
      </c>
      <c r="I56">
        <f>800+273</f>
        <v>1073</v>
      </c>
      <c r="J56" s="41">
        <v>7.0615845353836005E-8</v>
      </c>
      <c r="K56" s="31"/>
      <c r="L56" s="19" t="s">
        <v>72</v>
      </c>
      <c r="M56" s="19" t="s">
        <v>280</v>
      </c>
      <c r="N56" s="19" t="s">
        <v>74</v>
      </c>
    </row>
    <row r="57" spans="1:14" x14ac:dyDescent="0.2">
      <c r="A57" s="33">
        <v>1</v>
      </c>
      <c r="B57" s="19" t="s">
        <v>75</v>
      </c>
      <c r="C57" t="s">
        <v>79</v>
      </c>
      <c r="D57" s="33" t="s">
        <v>77</v>
      </c>
      <c r="E57" s="19" t="s">
        <v>78</v>
      </c>
      <c r="F57" s="32" t="s">
        <v>70</v>
      </c>
      <c r="G57" s="32" t="s">
        <v>19</v>
      </c>
      <c r="H57" s="38" t="s">
        <v>127</v>
      </c>
      <c r="I57">
        <f>800+273</f>
        <v>1073</v>
      </c>
      <c r="J57" s="41">
        <v>8.2685076673310804E-8</v>
      </c>
      <c r="K57" s="31"/>
      <c r="L57" s="19" t="s">
        <v>72</v>
      </c>
      <c r="M57" s="19" t="s">
        <v>280</v>
      </c>
      <c r="N57" s="19" t="s">
        <v>74</v>
      </c>
    </row>
    <row r="58" spans="1:14" x14ac:dyDescent="0.2">
      <c r="A58" s="33">
        <v>1</v>
      </c>
      <c r="B58" s="19" t="s">
        <v>75</v>
      </c>
      <c r="C58" t="s">
        <v>79</v>
      </c>
      <c r="D58" s="33" t="s">
        <v>77</v>
      </c>
      <c r="E58" s="19" t="s">
        <v>78</v>
      </c>
      <c r="F58" s="32" t="s">
        <v>70</v>
      </c>
      <c r="G58" s="32" t="s">
        <v>19</v>
      </c>
      <c r="H58" s="33" t="s">
        <v>128</v>
      </c>
      <c r="I58">
        <f>800+273</f>
        <v>1073</v>
      </c>
      <c r="J58" s="41">
        <v>1.09400387321139E-7</v>
      </c>
      <c r="K58" s="31"/>
      <c r="L58" s="19" t="s">
        <v>72</v>
      </c>
      <c r="M58" s="19" t="s">
        <v>280</v>
      </c>
      <c r="N58" s="19" t="s">
        <v>74</v>
      </c>
    </row>
    <row r="59" spans="1:14" x14ac:dyDescent="0.2">
      <c r="A59" s="33">
        <v>1</v>
      </c>
      <c r="B59" s="19" t="s">
        <v>75</v>
      </c>
      <c r="C59" t="s">
        <v>79</v>
      </c>
      <c r="D59" s="33" t="s">
        <v>77</v>
      </c>
      <c r="E59" s="19" t="s">
        <v>78</v>
      </c>
      <c r="F59" s="32" t="s">
        <v>70</v>
      </c>
      <c r="G59" s="32" t="s">
        <v>19</v>
      </c>
      <c r="H59" s="33" t="s">
        <v>129</v>
      </c>
      <c r="I59">
        <f>800+273</f>
        <v>1073</v>
      </c>
      <c r="J59" s="41">
        <v>2.4346006959552401E-7</v>
      </c>
      <c r="K59" s="31"/>
      <c r="L59" s="19" t="s">
        <v>72</v>
      </c>
      <c r="M59" s="19" t="s">
        <v>280</v>
      </c>
      <c r="N59" s="19" t="s">
        <v>74</v>
      </c>
    </row>
    <row r="60" spans="1:14" x14ac:dyDescent="0.2">
      <c r="A60" s="33">
        <v>1</v>
      </c>
      <c r="B60" s="19" t="s">
        <v>75</v>
      </c>
      <c r="C60" t="s">
        <v>79</v>
      </c>
      <c r="D60" s="33" t="s">
        <v>77</v>
      </c>
      <c r="E60" s="19" t="s">
        <v>78</v>
      </c>
      <c r="F60" s="32" t="s">
        <v>70</v>
      </c>
      <c r="G60" s="32" t="s">
        <v>19</v>
      </c>
      <c r="H60" s="33" t="s">
        <v>130</v>
      </c>
      <c r="I60">
        <f>800+273</f>
        <v>1073</v>
      </c>
      <c r="J60" s="41">
        <v>2.7110294121740701E-7</v>
      </c>
      <c r="K60" s="31"/>
      <c r="L60" s="19" t="s">
        <v>72</v>
      </c>
      <c r="M60" s="19" t="s">
        <v>280</v>
      </c>
      <c r="N60" s="19" t="s">
        <v>74</v>
      </c>
    </row>
    <row r="61" spans="1:14" x14ac:dyDescent="0.2">
      <c r="A61" s="33">
        <v>1</v>
      </c>
      <c r="B61" s="19" t="s">
        <v>75</v>
      </c>
      <c r="C61" t="s">
        <v>79</v>
      </c>
      <c r="D61" s="33" t="s">
        <v>77</v>
      </c>
      <c r="E61" s="19" t="s">
        <v>78</v>
      </c>
      <c r="F61" s="32" t="s">
        <v>70</v>
      </c>
      <c r="G61" s="32" t="s">
        <v>19</v>
      </c>
      <c r="H61" s="38" t="s">
        <v>131</v>
      </c>
      <c r="I61">
        <f>800+273</f>
        <v>1073</v>
      </c>
      <c r="J61" s="41">
        <v>5.5672996787045899E-7</v>
      </c>
      <c r="K61" s="31"/>
      <c r="L61" s="19" t="s">
        <v>72</v>
      </c>
      <c r="M61" s="19" t="s">
        <v>280</v>
      </c>
      <c r="N61" s="19" t="s">
        <v>74</v>
      </c>
    </row>
    <row r="62" spans="1:14" x14ac:dyDescent="0.2">
      <c r="A62" s="33">
        <v>1</v>
      </c>
      <c r="B62" s="19" t="s">
        <v>75</v>
      </c>
      <c r="C62" t="s">
        <v>79</v>
      </c>
      <c r="D62" s="33" t="s">
        <v>77</v>
      </c>
      <c r="E62" s="19" t="s">
        <v>78</v>
      </c>
      <c r="F62" s="32" t="s">
        <v>70</v>
      </c>
      <c r="G62" s="32" t="s">
        <v>19</v>
      </c>
      <c r="H62" s="38" t="s">
        <v>132</v>
      </c>
      <c r="I62">
        <f>800+273</f>
        <v>1073</v>
      </c>
      <c r="J62" s="41">
        <v>6.6120520638995296E-7</v>
      </c>
      <c r="K62" s="31"/>
      <c r="L62" s="19" t="s">
        <v>72</v>
      </c>
      <c r="M62" s="19" t="s">
        <v>280</v>
      </c>
      <c r="N62" s="19" t="s">
        <v>74</v>
      </c>
    </row>
    <row r="63" spans="1:14" x14ac:dyDescent="0.2">
      <c r="A63" s="33">
        <v>1</v>
      </c>
      <c r="B63" s="19" t="s">
        <v>75</v>
      </c>
      <c r="C63" t="s">
        <v>79</v>
      </c>
      <c r="D63" s="33" t="s">
        <v>77</v>
      </c>
      <c r="E63" s="19" t="s">
        <v>78</v>
      </c>
      <c r="F63" s="32" t="s">
        <v>70</v>
      </c>
      <c r="G63" s="32" t="s">
        <v>19</v>
      </c>
      <c r="H63" s="33" t="s">
        <v>133</v>
      </c>
      <c r="I63">
        <f>800+273</f>
        <v>1073</v>
      </c>
      <c r="J63" s="41">
        <v>1.10788382166893E-6</v>
      </c>
      <c r="K63" s="31"/>
      <c r="L63" s="19" t="s">
        <v>72</v>
      </c>
      <c r="M63" s="19" t="s">
        <v>280</v>
      </c>
      <c r="N63" s="19" t="s">
        <v>74</v>
      </c>
    </row>
    <row r="64" spans="1:14" x14ac:dyDescent="0.2">
      <c r="A64" s="33">
        <v>1</v>
      </c>
      <c r="B64" s="19" t="s">
        <v>75</v>
      </c>
      <c r="C64" t="s">
        <v>79</v>
      </c>
      <c r="D64" s="33" t="s">
        <v>77</v>
      </c>
      <c r="E64" s="19" t="s">
        <v>78</v>
      </c>
      <c r="F64" s="32" t="s">
        <v>70</v>
      </c>
      <c r="G64" s="32" t="s">
        <v>19</v>
      </c>
      <c r="H64" s="33" t="s">
        <v>134</v>
      </c>
      <c r="I64">
        <f>800+273</f>
        <v>1073</v>
      </c>
      <c r="J64" s="41">
        <v>1.7992936232915601E-6</v>
      </c>
      <c r="K64" s="31"/>
      <c r="L64" s="19" t="s">
        <v>72</v>
      </c>
      <c r="M64" s="19" t="s">
        <v>280</v>
      </c>
      <c r="N64" s="19" t="s">
        <v>74</v>
      </c>
    </row>
    <row r="65" spans="1:14" x14ac:dyDescent="0.2">
      <c r="A65" s="33">
        <v>1</v>
      </c>
      <c r="B65" s="19" t="s">
        <v>75</v>
      </c>
      <c r="C65" t="s">
        <v>79</v>
      </c>
      <c r="D65" s="33" t="s">
        <v>77</v>
      </c>
      <c r="E65" s="19" t="s">
        <v>78</v>
      </c>
      <c r="F65" s="32" t="s">
        <v>70</v>
      </c>
      <c r="G65" s="32" t="s">
        <v>19</v>
      </c>
      <c r="H65" s="33" t="s">
        <v>135</v>
      </c>
      <c r="I65">
        <f>800+273</f>
        <v>1073</v>
      </c>
      <c r="J65" s="41">
        <v>2.5780307457638702E-6</v>
      </c>
      <c r="K65" s="31"/>
      <c r="L65" s="19" t="s">
        <v>72</v>
      </c>
      <c r="M65" s="19" t="s">
        <v>280</v>
      </c>
      <c r="N65" s="19" t="s">
        <v>74</v>
      </c>
    </row>
    <row r="66" spans="1:14" x14ac:dyDescent="0.2">
      <c r="A66" s="33">
        <v>1</v>
      </c>
      <c r="B66" s="19" t="s">
        <v>75</v>
      </c>
      <c r="C66" t="s">
        <v>79</v>
      </c>
      <c r="D66" s="33" t="s">
        <v>77</v>
      </c>
      <c r="E66" s="19" t="s">
        <v>78</v>
      </c>
      <c r="F66" s="32" t="s">
        <v>70</v>
      </c>
      <c r="G66" s="32" t="s">
        <v>19</v>
      </c>
      <c r="H66" s="38" t="s">
        <v>136</v>
      </c>
      <c r="I66">
        <f>800+273</f>
        <v>1073</v>
      </c>
      <c r="J66" s="41">
        <v>4.2511366035822002E-6</v>
      </c>
      <c r="K66" s="31"/>
      <c r="L66" s="19" t="s">
        <v>72</v>
      </c>
      <c r="M66" s="19" t="s">
        <v>280</v>
      </c>
      <c r="N66" s="19" t="s">
        <v>74</v>
      </c>
    </row>
    <row r="67" spans="1:14" x14ac:dyDescent="0.2">
      <c r="A67" s="33">
        <v>1</v>
      </c>
      <c r="B67" s="19" t="s">
        <v>75</v>
      </c>
      <c r="C67" t="s">
        <v>79</v>
      </c>
      <c r="D67" s="33" t="s">
        <v>77</v>
      </c>
      <c r="E67" s="19" t="s">
        <v>78</v>
      </c>
      <c r="F67" s="32" t="s">
        <v>70</v>
      </c>
      <c r="G67" s="32" t="s">
        <v>19</v>
      </c>
      <c r="H67" s="38" t="s">
        <v>137</v>
      </c>
      <c r="I67">
        <f>800+273</f>
        <v>1073</v>
      </c>
      <c r="J67" s="41">
        <v>1.1384191579198401E-5</v>
      </c>
      <c r="K67" s="31"/>
      <c r="L67" s="19" t="s">
        <v>72</v>
      </c>
      <c r="M67" s="19" t="s">
        <v>280</v>
      </c>
      <c r="N67" s="19" t="s">
        <v>74</v>
      </c>
    </row>
    <row r="68" spans="1:14" x14ac:dyDescent="0.2">
      <c r="A68" s="33">
        <v>1</v>
      </c>
      <c r="B68" s="19" t="s">
        <v>75</v>
      </c>
      <c r="C68" t="s">
        <v>79</v>
      </c>
      <c r="D68" s="33" t="s">
        <v>77</v>
      </c>
      <c r="E68" s="19" t="s">
        <v>78</v>
      </c>
      <c r="F68" s="32" t="s">
        <v>70</v>
      </c>
      <c r="G68" s="32" t="s">
        <v>19</v>
      </c>
      <c r="H68" s="33" t="s">
        <v>138</v>
      </c>
      <c r="I68">
        <f>900+273</f>
        <v>1173</v>
      </c>
      <c r="J68" s="41">
        <v>6.2672902409474702E-8</v>
      </c>
      <c r="K68" s="31"/>
      <c r="L68" s="19" t="s">
        <v>72</v>
      </c>
      <c r="M68" s="19" t="s">
        <v>280</v>
      </c>
      <c r="N68" s="19" t="s">
        <v>74</v>
      </c>
    </row>
    <row r="69" spans="1:14" x14ac:dyDescent="0.2">
      <c r="A69" s="33">
        <v>1</v>
      </c>
      <c r="B69" s="19" t="s">
        <v>75</v>
      </c>
      <c r="C69" t="s">
        <v>79</v>
      </c>
      <c r="D69" s="33" t="s">
        <v>77</v>
      </c>
      <c r="E69" s="19" t="s">
        <v>78</v>
      </c>
      <c r="F69" s="32" t="s">
        <v>70</v>
      </c>
      <c r="G69" s="32" t="s">
        <v>19</v>
      </c>
      <c r="H69" s="33" t="s">
        <v>139</v>
      </c>
      <c r="I69">
        <f>900+273</f>
        <v>1173</v>
      </c>
      <c r="J69" s="41">
        <v>7.1035251579312194E-8</v>
      </c>
      <c r="K69" s="31"/>
      <c r="L69" s="19" t="s">
        <v>72</v>
      </c>
      <c r="M69" s="19" t="s">
        <v>280</v>
      </c>
      <c r="N69" s="19" t="s">
        <v>74</v>
      </c>
    </row>
    <row r="70" spans="1:14" x14ac:dyDescent="0.2">
      <c r="A70" s="33">
        <v>1</v>
      </c>
      <c r="B70" s="19" t="s">
        <v>75</v>
      </c>
      <c r="C70" t="s">
        <v>79</v>
      </c>
      <c r="D70" s="33" t="s">
        <v>77</v>
      </c>
      <c r="E70" s="19" t="s">
        <v>78</v>
      </c>
      <c r="F70" s="32" t="s">
        <v>70</v>
      </c>
      <c r="G70" s="32" t="s">
        <v>19</v>
      </c>
      <c r="H70" s="33" t="s">
        <v>140</v>
      </c>
      <c r="I70">
        <f>900+273</f>
        <v>1173</v>
      </c>
      <c r="J70" s="41">
        <v>2.09038197185419E-7</v>
      </c>
      <c r="K70" s="31"/>
      <c r="L70" s="19" t="s">
        <v>72</v>
      </c>
      <c r="M70" s="19" t="s">
        <v>280</v>
      </c>
      <c r="N70" s="19" t="s">
        <v>74</v>
      </c>
    </row>
    <row r="71" spans="1:14" x14ac:dyDescent="0.2">
      <c r="A71" s="33">
        <v>1</v>
      </c>
      <c r="B71" s="19" t="s">
        <v>75</v>
      </c>
      <c r="C71" t="s">
        <v>79</v>
      </c>
      <c r="D71" s="33" t="s">
        <v>77</v>
      </c>
      <c r="E71" s="19" t="s">
        <v>78</v>
      </c>
      <c r="F71" s="32" t="s">
        <v>70</v>
      </c>
      <c r="G71" s="32" t="s">
        <v>19</v>
      </c>
      <c r="H71" s="38" t="s">
        <v>141</v>
      </c>
      <c r="I71">
        <f>900+273</f>
        <v>1173</v>
      </c>
      <c r="J71" s="41">
        <v>3.61607916183848E-7</v>
      </c>
      <c r="K71" s="31"/>
      <c r="L71" s="19" t="s">
        <v>72</v>
      </c>
      <c r="M71" s="19" t="s">
        <v>280</v>
      </c>
      <c r="N71" s="19" t="s">
        <v>74</v>
      </c>
    </row>
    <row r="72" spans="1:14" x14ac:dyDescent="0.2">
      <c r="A72" s="33">
        <v>1</v>
      </c>
      <c r="B72" s="19" t="s">
        <v>75</v>
      </c>
      <c r="C72" t="s">
        <v>79</v>
      </c>
      <c r="D72" s="33" t="s">
        <v>77</v>
      </c>
      <c r="E72" s="19" t="s">
        <v>78</v>
      </c>
      <c r="F72" s="32" t="s">
        <v>70</v>
      </c>
      <c r="G72" s="32" t="s">
        <v>19</v>
      </c>
      <c r="H72" s="38" t="s">
        <v>142</v>
      </c>
      <c r="I72">
        <f>900+273</f>
        <v>1173</v>
      </c>
      <c r="J72" s="41">
        <v>4.64158883361279E-7</v>
      </c>
      <c r="K72" s="31"/>
      <c r="L72" s="19" t="s">
        <v>72</v>
      </c>
      <c r="M72" s="19" t="s">
        <v>280</v>
      </c>
      <c r="N72" s="19" t="s">
        <v>74</v>
      </c>
    </row>
    <row r="73" spans="1:14" x14ac:dyDescent="0.2">
      <c r="A73" s="33">
        <v>1</v>
      </c>
      <c r="B73" s="19" t="s">
        <v>75</v>
      </c>
      <c r="C73" t="s">
        <v>79</v>
      </c>
      <c r="D73" s="33" t="s">
        <v>77</v>
      </c>
      <c r="E73" s="19" t="s">
        <v>78</v>
      </c>
      <c r="F73" s="32" t="s">
        <v>70</v>
      </c>
      <c r="G73" s="32" t="s">
        <v>19</v>
      </c>
      <c r="H73" s="33" t="s">
        <v>143</v>
      </c>
      <c r="I73">
        <f>900+273</f>
        <v>1173</v>
      </c>
      <c r="J73" s="41">
        <v>9.0937125064499497E-7</v>
      </c>
      <c r="K73" s="31"/>
      <c r="L73" s="19" t="s">
        <v>72</v>
      </c>
      <c r="M73" s="19" t="s">
        <v>280</v>
      </c>
      <c r="N73" s="19" t="s">
        <v>74</v>
      </c>
    </row>
    <row r="74" spans="1:14" x14ac:dyDescent="0.2">
      <c r="A74" s="33">
        <v>1</v>
      </c>
      <c r="B74" s="19" t="s">
        <v>75</v>
      </c>
      <c r="C74" t="s">
        <v>79</v>
      </c>
      <c r="D74" s="33" t="s">
        <v>77</v>
      </c>
      <c r="E74" s="19" t="s">
        <v>78</v>
      </c>
      <c r="F74" s="32" t="s">
        <v>70</v>
      </c>
      <c r="G74" s="32" t="s">
        <v>19</v>
      </c>
      <c r="H74" s="33" t="s">
        <v>144</v>
      </c>
      <c r="I74">
        <f>900+273</f>
        <v>1173</v>
      </c>
      <c r="J74" s="41">
        <v>2.9391808876051699E-6</v>
      </c>
      <c r="K74" s="31"/>
      <c r="L74" s="19" t="s">
        <v>72</v>
      </c>
      <c r="M74" s="19" t="s">
        <v>280</v>
      </c>
      <c r="N74" s="19" t="s">
        <v>74</v>
      </c>
    </row>
    <row r="75" spans="1:14" x14ac:dyDescent="0.2">
      <c r="A75" s="33">
        <v>1</v>
      </c>
      <c r="B75" s="19" t="s">
        <v>75</v>
      </c>
      <c r="C75" t="s">
        <v>79</v>
      </c>
      <c r="D75" s="33" t="s">
        <v>77</v>
      </c>
      <c r="E75" s="19" t="s">
        <v>78</v>
      </c>
      <c r="F75" s="32" t="s">
        <v>70</v>
      </c>
      <c r="G75" s="32" t="s">
        <v>19</v>
      </c>
      <c r="H75" s="33" t="s">
        <v>129</v>
      </c>
      <c r="I75">
        <f>900+273</f>
        <v>1173</v>
      </c>
      <c r="J75" s="41">
        <v>6.1346287561390102E-6</v>
      </c>
      <c r="K75" s="31"/>
      <c r="L75" s="19" t="s">
        <v>72</v>
      </c>
      <c r="M75" s="19" t="s">
        <v>280</v>
      </c>
      <c r="N75" s="19" t="s">
        <v>74</v>
      </c>
    </row>
    <row r="76" spans="1:14" x14ac:dyDescent="0.2">
      <c r="A76" s="33">
        <v>1</v>
      </c>
      <c r="B76" s="19" t="s">
        <v>75</v>
      </c>
      <c r="C76" t="s">
        <v>79</v>
      </c>
      <c r="D76" s="33" t="s">
        <v>77</v>
      </c>
      <c r="E76" s="19" t="s">
        <v>78</v>
      </c>
      <c r="F76" s="32" t="s">
        <v>70</v>
      </c>
      <c r="G76" s="32" t="s">
        <v>19</v>
      </c>
      <c r="H76" s="38" t="s">
        <v>145</v>
      </c>
      <c r="I76">
        <f>900+273</f>
        <v>1173</v>
      </c>
      <c r="J76" s="41">
        <v>6.8389988955698702E-6</v>
      </c>
      <c r="K76" s="31"/>
      <c r="L76" s="19" t="s">
        <v>72</v>
      </c>
      <c r="M76" s="19" t="s">
        <v>280</v>
      </c>
      <c r="N76" s="19" t="s">
        <v>74</v>
      </c>
    </row>
    <row r="77" spans="1:14" x14ac:dyDescent="0.2">
      <c r="A77" s="33">
        <v>1</v>
      </c>
      <c r="B77" s="19" t="s">
        <v>75</v>
      </c>
      <c r="C77" t="s">
        <v>79</v>
      </c>
      <c r="D77" s="33" t="s">
        <v>77</v>
      </c>
      <c r="E77" s="19" t="s">
        <v>78</v>
      </c>
      <c r="F77" s="32" t="s">
        <v>70</v>
      </c>
      <c r="G77" s="32" t="s">
        <v>19</v>
      </c>
      <c r="H77" s="38" t="s">
        <v>146</v>
      </c>
      <c r="I77">
        <f>900+273</f>
        <v>1173</v>
      </c>
      <c r="J77" s="41">
        <v>1.29847619313798E-5</v>
      </c>
      <c r="K77" s="31"/>
      <c r="L77" s="19" t="s">
        <v>72</v>
      </c>
      <c r="M77" s="19" t="s">
        <v>280</v>
      </c>
      <c r="N77" s="19" t="s">
        <v>74</v>
      </c>
    </row>
    <row r="78" spans="1:14" x14ac:dyDescent="0.2">
      <c r="A78" s="33">
        <v>1</v>
      </c>
      <c r="B78" s="19" t="s">
        <v>76</v>
      </c>
      <c r="C78" t="s">
        <v>79</v>
      </c>
      <c r="D78" s="33" t="s">
        <v>77</v>
      </c>
      <c r="E78" s="19" t="s">
        <v>78</v>
      </c>
      <c r="F78" s="32" t="s">
        <v>70</v>
      </c>
      <c r="G78" s="32" t="s">
        <v>19</v>
      </c>
      <c r="H78" s="33" t="s">
        <v>147</v>
      </c>
      <c r="I78">
        <f>650+273</f>
        <v>923</v>
      </c>
      <c r="J78" s="41">
        <v>2.2142483202237599E-8</v>
      </c>
      <c r="K78" s="31"/>
      <c r="L78" s="19" t="s">
        <v>72</v>
      </c>
      <c r="M78" s="19" t="s">
        <v>66</v>
      </c>
      <c r="N78" s="19" t="s">
        <v>74</v>
      </c>
    </row>
    <row r="79" spans="1:14" x14ac:dyDescent="0.2">
      <c r="A79" s="33">
        <v>1</v>
      </c>
      <c r="B79" s="19" t="s">
        <v>76</v>
      </c>
      <c r="C79" t="s">
        <v>79</v>
      </c>
      <c r="D79" s="33" t="s">
        <v>77</v>
      </c>
      <c r="E79" s="19" t="s">
        <v>78</v>
      </c>
      <c r="F79" s="32" t="s">
        <v>70</v>
      </c>
      <c r="G79" s="32" t="s">
        <v>19</v>
      </c>
      <c r="H79" s="33" t="s">
        <v>148</v>
      </c>
      <c r="I79">
        <f>650+273</f>
        <v>923</v>
      </c>
      <c r="J79" s="41">
        <v>2.74978700447592E-8</v>
      </c>
      <c r="K79" s="31"/>
      <c r="L79" s="19" t="s">
        <v>72</v>
      </c>
      <c r="M79" s="19" t="s">
        <v>66</v>
      </c>
      <c r="N79" s="19" t="s">
        <v>74</v>
      </c>
    </row>
    <row r="80" spans="1:14" x14ac:dyDescent="0.2">
      <c r="A80" s="33">
        <v>1</v>
      </c>
      <c r="B80" s="19" t="s">
        <v>76</v>
      </c>
      <c r="C80" t="s">
        <v>79</v>
      </c>
      <c r="D80" s="33" t="s">
        <v>77</v>
      </c>
      <c r="E80" s="19" t="s">
        <v>78</v>
      </c>
      <c r="F80" s="32" t="s">
        <v>70</v>
      </c>
      <c r="G80" s="32" t="s">
        <v>19</v>
      </c>
      <c r="H80" s="33" t="s">
        <v>149</v>
      </c>
      <c r="I80">
        <f>650+273</f>
        <v>923</v>
      </c>
      <c r="J80" s="41">
        <v>3.3146300951790999E-8</v>
      </c>
      <c r="K80" s="31"/>
      <c r="L80" s="19" t="s">
        <v>72</v>
      </c>
      <c r="M80" s="19" t="s">
        <v>66</v>
      </c>
      <c r="N80" s="19" t="s">
        <v>74</v>
      </c>
    </row>
    <row r="81" spans="1:14" x14ac:dyDescent="0.2">
      <c r="A81" s="33">
        <v>1</v>
      </c>
      <c r="B81" s="19" t="s">
        <v>76</v>
      </c>
      <c r="C81" t="s">
        <v>79</v>
      </c>
      <c r="D81" s="33" t="s">
        <v>77</v>
      </c>
      <c r="E81" s="19" t="s">
        <v>78</v>
      </c>
      <c r="F81" s="32" t="s">
        <v>70</v>
      </c>
      <c r="G81" s="32" t="s">
        <v>19</v>
      </c>
      <c r="H81" s="38" t="s">
        <v>150</v>
      </c>
      <c r="I81">
        <f>650+273</f>
        <v>923</v>
      </c>
      <c r="J81" s="41">
        <v>4.5199199207076699E-8</v>
      </c>
      <c r="K81" s="31"/>
      <c r="L81" s="19" t="s">
        <v>72</v>
      </c>
      <c r="M81" s="19" t="s">
        <v>66</v>
      </c>
      <c r="N81" s="19" t="s">
        <v>74</v>
      </c>
    </row>
    <row r="82" spans="1:14" x14ac:dyDescent="0.2">
      <c r="A82" s="33">
        <v>1</v>
      </c>
      <c r="B82" s="19" t="s">
        <v>76</v>
      </c>
      <c r="C82" t="s">
        <v>79</v>
      </c>
      <c r="D82" s="33" t="s">
        <v>77</v>
      </c>
      <c r="E82" s="19" t="s">
        <v>78</v>
      </c>
      <c r="F82" s="32" t="s">
        <v>70</v>
      </c>
      <c r="G82" s="32" t="s">
        <v>19</v>
      </c>
      <c r="H82" s="38" t="s">
        <v>151</v>
      </c>
      <c r="I82">
        <f>650+273</f>
        <v>923</v>
      </c>
      <c r="J82" s="41">
        <v>6.5638034858514306E-8</v>
      </c>
      <c r="K82" s="31"/>
      <c r="L82" s="19" t="s">
        <v>72</v>
      </c>
      <c r="M82" s="19" t="s">
        <v>66</v>
      </c>
      <c r="N82" s="19" t="s">
        <v>74</v>
      </c>
    </row>
    <row r="83" spans="1:14" x14ac:dyDescent="0.2">
      <c r="A83" s="33">
        <v>1</v>
      </c>
      <c r="B83" s="19" t="s">
        <v>76</v>
      </c>
      <c r="C83" t="s">
        <v>79</v>
      </c>
      <c r="D83" s="33" t="s">
        <v>77</v>
      </c>
      <c r="E83" s="19" t="s">
        <v>78</v>
      </c>
      <c r="F83" s="32" t="s">
        <v>70</v>
      </c>
      <c r="G83" s="32" t="s">
        <v>19</v>
      </c>
      <c r="H83" s="33" t="s">
        <v>152</v>
      </c>
      <c r="I83">
        <f>650+273</f>
        <v>923</v>
      </c>
      <c r="J83" s="41">
        <v>6.9817270371158597E-8</v>
      </c>
      <c r="K83" s="31"/>
      <c r="L83" s="19" t="s">
        <v>72</v>
      </c>
      <c r="M83" s="19" t="s">
        <v>66</v>
      </c>
      <c r="N83" s="19" t="s">
        <v>74</v>
      </c>
    </row>
    <row r="84" spans="1:14" x14ac:dyDescent="0.2">
      <c r="A84" s="33">
        <v>1</v>
      </c>
      <c r="B84" s="19" t="s">
        <v>76</v>
      </c>
      <c r="C84" t="s">
        <v>79</v>
      </c>
      <c r="D84" s="33" t="s">
        <v>77</v>
      </c>
      <c r="E84" s="19" t="s">
        <v>78</v>
      </c>
      <c r="F84" s="32" t="s">
        <v>70</v>
      </c>
      <c r="G84" s="32" t="s">
        <v>19</v>
      </c>
      <c r="H84" s="33" t="s">
        <v>153</v>
      </c>
      <c r="I84">
        <f>650+273</f>
        <v>923</v>
      </c>
      <c r="J84" s="41">
        <v>1.0951392574597401E-7</v>
      </c>
      <c r="K84" s="31"/>
      <c r="L84" s="19" t="s">
        <v>72</v>
      </c>
      <c r="M84" s="19" t="s">
        <v>66</v>
      </c>
      <c r="N84" s="19" t="s">
        <v>74</v>
      </c>
    </row>
    <row r="85" spans="1:14" x14ac:dyDescent="0.2">
      <c r="A85" s="33">
        <v>1</v>
      </c>
      <c r="B85" s="19" t="s">
        <v>76</v>
      </c>
      <c r="C85" t="s">
        <v>79</v>
      </c>
      <c r="D85" s="33" t="s">
        <v>77</v>
      </c>
      <c r="E85" s="19" t="s">
        <v>78</v>
      </c>
      <c r="F85" s="32" t="s">
        <v>70</v>
      </c>
      <c r="G85" s="32" t="s">
        <v>19</v>
      </c>
      <c r="H85" s="33" t="s">
        <v>88</v>
      </c>
      <c r="I85">
        <f>650+273</f>
        <v>923</v>
      </c>
      <c r="J85" s="41">
        <v>1.8001182410434301E-7</v>
      </c>
      <c r="K85" s="31"/>
      <c r="L85" s="19" t="s">
        <v>72</v>
      </c>
      <c r="M85" s="19" t="s">
        <v>66</v>
      </c>
      <c r="N85" s="19" t="s">
        <v>74</v>
      </c>
    </row>
    <row r="86" spans="1:14" x14ac:dyDescent="0.2">
      <c r="A86" s="33">
        <v>1</v>
      </c>
      <c r="B86" s="19" t="s">
        <v>76</v>
      </c>
      <c r="C86" t="s">
        <v>79</v>
      </c>
      <c r="D86" s="33" t="s">
        <v>77</v>
      </c>
      <c r="E86" s="19" t="s">
        <v>78</v>
      </c>
      <c r="F86" s="32" t="s">
        <v>70</v>
      </c>
      <c r="G86" s="32" t="s">
        <v>19</v>
      </c>
      <c r="H86" s="38" t="s">
        <v>154</v>
      </c>
      <c r="I86">
        <f>650+273</f>
        <v>923</v>
      </c>
      <c r="J86" s="41">
        <v>3.29811060834947E-7</v>
      </c>
      <c r="K86" s="31"/>
      <c r="L86" s="19" t="s">
        <v>72</v>
      </c>
      <c r="M86" s="19" t="s">
        <v>66</v>
      </c>
      <c r="N86" s="19" t="s">
        <v>74</v>
      </c>
    </row>
    <row r="87" spans="1:14" x14ac:dyDescent="0.2">
      <c r="A87" s="33">
        <v>1</v>
      </c>
      <c r="B87" s="19" t="s">
        <v>76</v>
      </c>
      <c r="C87" t="s">
        <v>79</v>
      </c>
      <c r="D87" s="33" t="s">
        <v>77</v>
      </c>
      <c r="E87" s="19" t="s">
        <v>78</v>
      </c>
      <c r="F87" s="32" t="s">
        <v>70</v>
      </c>
      <c r="G87" s="32" t="s">
        <v>19</v>
      </c>
      <c r="H87" s="38" t="s">
        <v>155</v>
      </c>
      <c r="I87">
        <f>650+273</f>
        <v>923</v>
      </c>
      <c r="J87" s="41">
        <v>5.95202722191269E-7</v>
      </c>
      <c r="K87" s="31"/>
      <c r="L87" s="19" t="s">
        <v>72</v>
      </c>
      <c r="M87" s="19" t="s">
        <v>66</v>
      </c>
      <c r="N87" s="19" t="s">
        <v>74</v>
      </c>
    </row>
    <row r="88" spans="1:14" x14ac:dyDescent="0.2">
      <c r="A88" s="33">
        <v>1</v>
      </c>
      <c r="B88" s="19" t="s">
        <v>76</v>
      </c>
      <c r="C88" t="s">
        <v>79</v>
      </c>
      <c r="D88" s="33" t="s">
        <v>77</v>
      </c>
      <c r="E88" s="19" t="s">
        <v>78</v>
      </c>
      <c r="F88" s="32" t="s">
        <v>70</v>
      </c>
      <c r="G88" s="32" t="s">
        <v>19</v>
      </c>
      <c r="H88" s="33" t="s">
        <v>156</v>
      </c>
      <c r="I88">
        <f>650+273</f>
        <v>923</v>
      </c>
      <c r="J88" s="41">
        <v>1.2744828404374699E-6</v>
      </c>
      <c r="K88" s="31"/>
      <c r="L88" s="19" t="s">
        <v>72</v>
      </c>
      <c r="M88" s="19" t="s">
        <v>66</v>
      </c>
      <c r="N88" s="19" t="s">
        <v>74</v>
      </c>
    </row>
    <row r="89" spans="1:14" x14ac:dyDescent="0.2">
      <c r="A89" s="33">
        <v>1</v>
      </c>
      <c r="B89" s="19" t="s">
        <v>76</v>
      </c>
      <c r="C89" t="s">
        <v>79</v>
      </c>
      <c r="D89" s="33" t="s">
        <v>77</v>
      </c>
      <c r="E89" s="19" t="s">
        <v>78</v>
      </c>
      <c r="F89" s="32" t="s">
        <v>70</v>
      </c>
      <c r="G89" s="32" t="s">
        <v>19</v>
      </c>
      <c r="H89" s="33" t="s">
        <v>157</v>
      </c>
      <c r="I89">
        <f>650+273</f>
        <v>923</v>
      </c>
      <c r="J89" s="41">
        <v>2.6048801059933299E-6</v>
      </c>
      <c r="K89" s="31"/>
      <c r="L89" s="19" t="s">
        <v>72</v>
      </c>
      <c r="M89" s="19" t="s">
        <v>66</v>
      </c>
      <c r="N89" s="19" t="s">
        <v>74</v>
      </c>
    </row>
    <row r="90" spans="1:14" x14ac:dyDescent="0.2">
      <c r="A90" s="33">
        <v>1</v>
      </c>
      <c r="B90" s="19" t="s">
        <v>76</v>
      </c>
      <c r="C90" t="s">
        <v>79</v>
      </c>
      <c r="D90" s="33" t="s">
        <v>77</v>
      </c>
      <c r="E90" s="19" t="s">
        <v>78</v>
      </c>
      <c r="F90" s="32" t="s">
        <v>70</v>
      </c>
      <c r="G90" s="32" t="s">
        <v>19</v>
      </c>
      <c r="H90" s="33" t="s">
        <v>158</v>
      </c>
      <c r="I90">
        <f>650+273</f>
        <v>923</v>
      </c>
      <c r="J90" s="41">
        <v>5.0819003885901801E-6</v>
      </c>
      <c r="K90" s="31"/>
      <c r="L90" s="19" t="s">
        <v>72</v>
      </c>
      <c r="M90" s="19" t="s">
        <v>66</v>
      </c>
      <c r="N90" s="19" t="s">
        <v>74</v>
      </c>
    </row>
    <row r="91" spans="1:14" x14ac:dyDescent="0.2">
      <c r="A91" s="33">
        <v>1</v>
      </c>
      <c r="B91" s="19" t="s">
        <v>76</v>
      </c>
      <c r="C91" t="s">
        <v>79</v>
      </c>
      <c r="D91" s="33" t="s">
        <v>77</v>
      </c>
      <c r="E91" s="19" t="s">
        <v>78</v>
      </c>
      <c r="F91" s="32" t="s">
        <v>70</v>
      </c>
      <c r="G91" s="32" t="s">
        <v>19</v>
      </c>
      <c r="H91" s="33" t="s">
        <v>159</v>
      </c>
      <c r="I91">
        <f>650+273</f>
        <v>923</v>
      </c>
      <c r="J91" s="41">
        <v>1.33242549993491E-5</v>
      </c>
      <c r="K91" s="31"/>
      <c r="L91" s="19" t="s">
        <v>72</v>
      </c>
      <c r="M91" s="19" t="s">
        <v>66</v>
      </c>
      <c r="N91" s="19" t="s">
        <v>74</v>
      </c>
    </row>
    <row r="92" spans="1:14" x14ac:dyDescent="0.2">
      <c r="A92" s="33">
        <v>1</v>
      </c>
      <c r="B92" s="19" t="s">
        <v>76</v>
      </c>
      <c r="C92" t="s">
        <v>79</v>
      </c>
      <c r="D92" s="33" t="s">
        <v>77</v>
      </c>
      <c r="E92" s="19" t="s">
        <v>78</v>
      </c>
      <c r="F92" s="32" t="s">
        <v>70</v>
      </c>
      <c r="G92" s="32" t="s">
        <v>19</v>
      </c>
      <c r="H92" s="33" t="s">
        <v>160</v>
      </c>
      <c r="I92">
        <f>700+273</f>
        <v>973</v>
      </c>
      <c r="J92" s="41">
        <v>1.5828296984515702E-8</v>
      </c>
      <c r="K92" s="31"/>
      <c r="L92" s="19" t="s">
        <v>72</v>
      </c>
      <c r="M92" s="19" t="s">
        <v>66</v>
      </c>
      <c r="N92" s="19" t="s">
        <v>74</v>
      </c>
    </row>
    <row r="93" spans="1:14" x14ac:dyDescent="0.2">
      <c r="A93" s="33">
        <v>1</v>
      </c>
      <c r="B93" s="19" t="s">
        <v>76</v>
      </c>
      <c r="C93" t="s">
        <v>79</v>
      </c>
      <c r="D93" s="33" t="s">
        <v>77</v>
      </c>
      <c r="E93" s="19" t="s">
        <v>78</v>
      </c>
      <c r="F93" s="32" t="s">
        <v>70</v>
      </c>
      <c r="G93" s="32" t="s">
        <v>19</v>
      </c>
      <c r="H93" s="33" t="s">
        <v>161</v>
      </c>
      <c r="I93">
        <f>700+273</f>
        <v>973</v>
      </c>
      <c r="J93" s="41">
        <v>2.06178854382915E-8</v>
      </c>
      <c r="K93" s="31"/>
      <c r="L93" s="19" t="s">
        <v>72</v>
      </c>
      <c r="M93" s="19" t="s">
        <v>66</v>
      </c>
      <c r="N93" s="19" t="s">
        <v>74</v>
      </c>
    </row>
    <row r="94" spans="1:14" x14ac:dyDescent="0.2">
      <c r="A94" s="33">
        <v>1</v>
      </c>
      <c r="B94" s="19" t="s">
        <v>76</v>
      </c>
      <c r="C94" t="s">
        <v>79</v>
      </c>
      <c r="D94" s="33" t="s">
        <v>77</v>
      </c>
      <c r="E94" s="19" t="s">
        <v>78</v>
      </c>
      <c r="F94" s="32" t="s">
        <v>70</v>
      </c>
      <c r="G94" s="32" t="s">
        <v>19</v>
      </c>
      <c r="H94" s="33" t="s">
        <v>162</v>
      </c>
      <c r="I94">
        <f>700+273</f>
        <v>973</v>
      </c>
      <c r="J94" s="41">
        <v>3.33502672789122E-8</v>
      </c>
      <c r="K94" s="31"/>
      <c r="L94" s="19" t="s">
        <v>72</v>
      </c>
      <c r="M94" s="19" t="s">
        <v>66</v>
      </c>
      <c r="N94" s="19" t="s">
        <v>74</v>
      </c>
    </row>
    <row r="95" spans="1:14" x14ac:dyDescent="0.2">
      <c r="A95" s="33">
        <v>1</v>
      </c>
      <c r="B95" s="19" t="s">
        <v>76</v>
      </c>
      <c r="C95" t="s">
        <v>79</v>
      </c>
      <c r="D95" s="33" t="s">
        <v>77</v>
      </c>
      <c r="E95" s="19" t="s">
        <v>78</v>
      </c>
      <c r="F95" s="32" t="s">
        <v>70</v>
      </c>
      <c r="G95" s="32" t="s">
        <v>19</v>
      </c>
      <c r="H95" s="33" t="s">
        <v>163</v>
      </c>
      <c r="I95">
        <f>700+273</f>
        <v>973</v>
      </c>
      <c r="J95" s="41">
        <v>5.8324116024912103E-8</v>
      </c>
      <c r="K95" s="31"/>
      <c r="L95" s="19" t="s">
        <v>72</v>
      </c>
      <c r="M95" s="19" t="s">
        <v>66</v>
      </c>
      <c r="N95" s="19" t="s">
        <v>74</v>
      </c>
    </row>
    <row r="96" spans="1:14" x14ac:dyDescent="0.2">
      <c r="A96" s="33">
        <v>1</v>
      </c>
      <c r="B96" s="19" t="s">
        <v>76</v>
      </c>
      <c r="C96" t="s">
        <v>79</v>
      </c>
      <c r="D96" s="33" t="s">
        <v>77</v>
      </c>
      <c r="E96" s="19" t="s">
        <v>78</v>
      </c>
      <c r="F96" s="32" t="s">
        <v>70</v>
      </c>
      <c r="G96" s="32" t="s">
        <v>19</v>
      </c>
      <c r="H96" s="33" t="s">
        <v>164</v>
      </c>
      <c r="I96">
        <f>700+273</f>
        <v>973</v>
      </c>
      <c r="J96" s="41">
        <v>2.0194593385921301E-7</v>
      </c>
      <c r="K96" s="31"/>
      <c r="L96" s="19" t="s">
        <v>72</v>
      </c>
      <c r="M96" s="19" t="s">
        <v>66</v>
      </c>
      <c r="N96" s="19" t="s">
        <v>74</v>
      </c>
    </row>
    <row r="97" spans="1:14" x14ac:dyDescent="0.2">
      <c r="A97" s="33">
        <v>1</v>
      </c>
      <c r="B97" s="19" t="s">
        <v>76</v>
      </c>
      <c r="C97" t="s">
        <v>79</v>
      </c>
      <c r="D97" s="33" t="s">
        <v>77</v>
      </c>
      <c r="E97" s="19" t="s">
        <v>78</v>
      </c>
      <c r="F97" s="32" t="s">
        <v>70</v>
      </c>
      <c r="G97" s="32" t="s">
        <v>19</v>
      </c>
      <c r="H97" s="33" t="s">
        <v>165</v>
      </c>
      <c r="I97">
        <f>700+273</f>
        <v>973</v>
      </c>
      <c r="J97" s="41">
        <v>3.5314779024314101E-7</v>
      </c>
      <c r="K97" s="31"/>
      <c r="L97" s="19" t="s">
        <v>72</v>
      </c>
      <c r="M97" s="19" t="s">
        <v>66</v>
      </c>
      <c r="N97" s="19" t="s">
        <v>74</v>
      </c>
    </row>
    <row r="98" spans="1:14" x14ac:dyDescent="0.2">
      <c r="A98" s="33">
        <v>1</v>
      </c>
      <c r="B98" s="19" t="s">
        <v>76</v>
      </c>
      <c r="C98" t="s">
        <v>79</v>
      </c>
      <c r="D98" s="33" t="s">
        <v>77</v>
      </c>
      <c r="E98" s="19" t="s">
        <v>78</v>
      </c>
      <c r="F98" s="32" t="s">
        <v>70</v>
      </c>
      <c r="G98" s="32" t="s">
        <v>19</v>
      </c>
      <c r="H98" s="33" t="s">
        <v>166</v>
      </c>
      <c r="I98">
        <f>700+273</f>
        <v>973</v>
      </c>
      <c r="J98" s="41">
        <v>7.3255021200033395E-7</v>
      </c>
      <c r="K98" s="31"/>
      <c r="L98" s="19" t="s">
        <v>72</v>
      </c>
      <c r="M98" s="19" t="s">
        <v>66</v>
      </c>
      <c r="N98" s="19" t="s">
        <v>74</v>
      </c>
    </row>
    <row r="99" spans="1:14" x14ac:dyDescent="0.2">
      <c r="A99" s="33">
        <v>1</v>
      </c>
      <c r="B99" s="19" t="s">
        <v>76</v>
      </c>
      <c r="C99" t="s">
        <v>79</v>
      </c>
      <c r="D99" s="33" t="s">
        <v>77</v>
      </c>
      <c r="E99" s="19" t="s">
        <v>78</v>
      </c>
      <c r="F99" s="32" t="s">
        <v>70</v>
      </c>
      <c r="G99" s="32" t="s">
        <v>19</v>
      </c>
      <c r="H99" s="33" t="s">
        <v>167</v>
      </c>
      <c r="I99">
        <f>700+273</f>
        <v>973</v>
      </c>
      <c r="J99" s="41">
        <v>1.77468415706012E-6</v>
      </c>
      <c r="K99" s="31"/>
      <c r="L99" s="19" t="s">
        <v>72</v>
      </c>
      <c r="M99" s="19" t="s">
        <v>66</v>
      </c>
      <c r="N99" s="19" t="s">
        <v>74</v>
      </c>
    </row>
    <row r="100" spans="1:14" x14ac:dyDescent="0.2">
      <c r="A100" s="33">
        <v>1</v>
      </c>
      <c r="B100" s="19" t="s">
        <v>76</v>
      </c>
      <c r="C100" t="s">
        <v>79</v>
      </c>
      <c r="D100" s="33" t="s">
        <v>77</v>
      </c>
      <c r="E100" s="19" t="s">
        <v>78</v>
      </c>
      <c r="F100" s="32" t="s">
        <v>70</v>
      </c>
      <c r="G100" s="32" t="s">
        <v>19</v>
      </c>
      <c r="H100" s="33" t="s">
        <v>168</v>
      </c>
      <c r="I100">
        <f>700+273</f>
        <v>973</v>
      </c>
      <c r="J100" s="41">
        <v>3.91792818429905E-6</v>
      </c>
      <c r="K100" s="31"/>
      <c r="L100" s="19" t="s">
        <v>72</v>
      </c>
      <c r="M100" s="19" t="s">
        <v>66</v>
      </c>
      <c r="N100" s="19" t="s">
        <v>74</v>
      </c>
    </row>
    <row r="101" spans="1:14" x14ac:dyDescent="0.2">
      <c r="A101" s="33">
        <v>1</v>
      </c>
      <c r="B101" s="19" t="s">
        <v>76</v>
      </c>
      <c r="C101" t="s">
        <v>79</v>
      </c>
      <c r="D101" s="33" t="s">
        <v>77</v>
      </c>
      <c r="E101" s="19" t="s">
        <v>78</v>
      </c>
      <c r="F101" s="32" t="s">
        <v>70</v>
      </c>
      <c r="G101" s="32" t="s">
        <v>19</v>
      </c>
      <c r="H101" s="33" t="s">
        <v>169</v>
      </c>
      <c r="I101">
        <f>700+273</f>
        <v>973</v>
      </c>
      <c r="J101" s="41">
        <v>7.6396796564318993E-6</v>
      </c>
      <c r="K101" s="31"/>
      <c r="L101" s="19" t="s">
        <v>72</v>
      </c>
      <c r="M101" s="19" t="s">
        <v>66</v>
      </c>
      <c r="N101" s="19" t="s">
        <v>74</v>
      </c>
    </row>
    <row r="102" spans="1:14" x14ac:dyDescent="0.2">
      <c r="A102" s="33">
        <v>1</v>
      </c>
      <c r="B102" s="19" t="s">
        <v>76</v>
      </c>
      <c r="C102" t="s">
        <v>79</v>
      </c>
      <c r="D102" s="33" t="s">
        <v>77</v>
      </c>
      <c r="E102" s="19" t="s">
        <v>78</v>
      </c>
      <c r="F102" s="32" t="s">
        <v>70</v>
      </c>
      <c r="G102" s="32" t="s">
        <v>19</v>
      </c>
      <c r="H102" s="33" t="s">
        <v>170</v>
      </c>
      <c r="I102">
        <f>700+273</f>
        <v>973</v>
      </c>
      <c r="J102" s="41">
        <v>1.46687126712754E-5</v>
      </c>
      <c r="K102" s="31"/>
      <c r="L102" s="19" t="s">
        <v>72</v>
      </c>
      <c r="M102" s="19" t="s">
        <v>66</v>
      </c>
      <c r="N102" s="19" t="s">
        <v>74</v>
      </c>
    </row>
    <row r="103" spans="1:14" x14ac:dyDescent="0.2">
      <c r="A103" s="33">
        <v>1</v>
      </c>
      <c r="B103" s="19" t="s">
        <v>76</v>
      </c>
      <c r="C103" t="s">
        <v>79</v>
      </c>
      <c r="D103" s="33" t="s">
        <v>77</v>
      </c>
      <c r="E103" s="19" t="s">
        <v>78</v>
      </c>
      <c r="F103" s="32" t="s">
        <v>70</v>
      </c>
      <c r="G103" s="32" t="s">
        <v>19</v>
      </c>
      <c r="H103" s="33" t="s">
        <v>108</v>
      </c>
      <c r="I103">
        <f>750+273</f>
        <v>1023</v>
      </c>
      <c r="J103" s="41">
        <v>2.7367748383740299E-8</v>
      </c>
      <c r="K103" s="31"/>
      <c r="L103" s="19" t="s">
        <v>72</v>
      </c>
      <c r="M103" s="19" t="s">
        <v>66</v>
      </c>
      <c r="N103" s="19" t="s">
        <v>74</v>
      </c>
    </row>
    <row r="104" spans="1:14" x14ac:dyDescent="0.2">
      <c r="A104" s="33">
        <v>1</v>
      </c>
      <c r="B104" s="19" t="s">
        <v>76</v>
      </c>
      <c r="C104" t="s">
        <v>79</v>
      </c>
      <c r="D104" s="33" t="s">
        <v>77</v>
      </c>
      <c r="E104" s="19" t="s">
        <v>78</v>
      </c>
      <c r="F104" s="32" t="s">
        <v>70</v>
      </c>
      <c r="G104" s="32" t="s">
        <v>19</v>
      </c>
      <c r="H104" s="33" t="s">
        <v>171</v>
      </c>
      <c r="I104">
        <f>750+273</f>
        <v>1023</v>
      </c>
      <c r="J104" s="41">
        <v>7.5146091019309601E-8</v>
      </c>
      <c r="K104" s="31"/>
      <c r="L104" s="19" t="s">
        <v>72</v>
      </c>
      <c r="M104" s="19" t="s">
        <v>66</v>
      </c>
      <c r="N104" s="19" t="s">
        <v>74</v>
      </c>
    </row>
    <row r="105" spans="1:14" x14ac:dyDescent="0.2">
      <c r="A105" s="33">
        <v>1</v>
      </c>
      <c r="B105" s="19" t="s">
        <v>76</v>
      </c>
      <c r="C105" t="s">
        <v>79</v>
      </c>
      <c r="D105" s="33" t="s">
        <v>77</v>
      </c>
      <c r="E105" s="19" t="s">
        <v>78</v>
      </c>
      <c r="F105" s="32" t="s">
        <v>70</v>
      </c>
      <c r="G105" s="32" t="s">
        <v>19</v>
      </c>
      <c r="H105" s="33" t="s">
        <v>132</v>
      </c>
      <c r="I105">
        <f>750+273</f>
        <v>1023</v>
      </c>
      <c r="J105" s="41">
        <v>6.8392548846533605E-8</v>
      </c>
      <c r="K105" s="31"/>
      <c r="L105" s="19" t="s">
        <v>72</v>
      </c>
      <c r="M105" s="19" t="s">
        <v>66</v>
      </c>
      <c r="N105" s="19" t="s">
        <v>74</v>
      </c>
    </row>
    <row r="106" spans="1:14" x14ac:dyDescent="0.2">
      <c r="A106" s="33">
        <v>1</v>
      </c>
      <c r="B106" s="19" t="s">
        <v>76</v>
      </c>
      <c r="C106" t="s">
        <v>79</v>
      </c>
      <c r="D106" s="33" t="s">
        <v>77</v>
      </c>
      <c r="E106" s="19" t="s">
        <v>78</v>
      </c>
      <c r="F106" s="32" t="s">
        <v>70</v>
      </c>
      <c r="G106" s="32" t="s">
        <v>19</v>
      </c>
      <c r="H106" s="33" t="s">
        <v>172</v>
      </c>
      <c r="I106">
        <f>750+273</f>
        <v>1023</v>
      </c>
      <c r="J106" s="41">
        <v>7.3897164443341203E-8</v>
      </c>
      <c r="K106" s="31"/>
      <c r="L106" s="19" t="s">
        <v>72</v>
      </c>
      <c r="M106" s="19" t="s">
        <v>66</v>
      </c>
      <c r="N106" s="19" t="s">
        <v>74</v>
      </c>
    </row>
    <row r="107" spans="1:14" x14ac:dyDescent="0.2">
      <c r="A107" s="33">
        <v>1</v>
      </c>
      <c r="B107" s="19" t="s">
        <v>76</v>
      </c>
      <c r="C107" t="s">
        <v>79</v>
      </c>
      <c r="D107" s="33" t="s">
        <v>77</v>
      </c>
      <c r="E107" s="19" t="s">
        <v>78</v>
      </c>
      <c r="F107" s="32" t="s">
        <v>70</v>
      </c>
      <c r="G107" s="32" t="s">
        <v>19</v>
      </c>
      <c r="H107" s="32" t="s">
        <v>133</v>
      </c>
      <c r="I107">
        <f>750+273</f>
        <v>1023</v>
      </c>
      <c r="J107" s="41">
        <v>1.1069771359661901E-7</v>
      </c>
      <c r="K107" s="31"/>
      <c r="L107" s="19" t="s">
        <v>72</v>
      </c>
      <c r="M107" s="19" t="s">
        <v>66</v>
      </c>
      <c r="N107" s="19" t="s">
        <v>74</v>
      </c>
    </row>
    <row r="108" spans="1:14" x14ac:dyDescent="0.2">
      <c r="A108" s="33">
        <v>1</v>
      </c>
      <c r="B108" s="19" t="s">
        <v>76</v>
      </c>
      <c r="C108" t="s">
        <v>79</v>
      </c>
      <c r="D108" s="33" t="s">
        <v>77</v>
      </c>
      <c r="E108" s="19" t="s">
        <v>78</v>
      </c>
      <c r="F108" s="32" t="s">
        <v>70</v>
      </c>
      <c r="G108" s="32" t="s">
        <v>19</v>
      </c>
      <c r="H108" s="32" t="s">
        <v>161</v>
      </c>
      <c r="I108">
        <f>750+273</f>
        <v>1023</v>
      </c>
      <c r="J108" s="41">
        <v>1.0560964472248E-7</v>
      </c>
      <c r="K108" s="31"/>
      <c r="L108" s="19" t="s">
        <v>72</v>
      </c>
      <c r="M108" s="19" t="s">
        <v>66</v>
      </c>
      <c r="N108" s="19" t="s">
        <v>74</v>
      </c>
    </row>
    <row r="109" spans="1:14" x14ac:dyDescent="0.2">
      <c r="A109" s="33">
        <v>1</v>
      </c>
      <c r="B109" s="19" t="s">
        <v>76</v>
      </c>
      <c r="C109" t="s">
        <v>79</v>
      </c>
      <c r="D109" s="33" t="s">
        <v>77</v>
      </c>
      <c r="E109" s="19" t="s">
        <v>78</v>
      </c>
      <c r="F109" s="32" t="s">
        <v>70</v>
      </c>
      <c r="G109" s="32" t="s">
        <v>19</v>
      </c>
      <c r="H109" s="32" t="s">
        <v>173</v>
      </c>
      <c r="I109">
        <f>750+273</f>
        <v>1023</v>
      </c>
      <c r="J109" s="41">
        <v>1.7911467936357899E-7</v>
      </c>
      <c r="K109" s="31"/>
      <c r="L109" s="19" t="s">
        <v>72</v>
      </c>
      <c r="M109" s="19" t="s">
        <v>66</v>
      </c>
      <c r="N109" s="19" t="s">
        <v>74</v>
      </c>
    </row>
    <row r="110" spans="1:14" x14ac:dyDescent="0.2">
      <c r="A110" s="33">
        <v>1</v>
      </c>
      <c r="B110" s="19" t="s">
        <v>76</v>
      </c>
      <c r="C110" t="s">
        <v>79</v>
      </c>
      <c r="D110" s="33" t="s">
        <v>77</v>
      </c>
      <c r="E110" s="19" t="s">
        <v>78</v>
      </c>
      <c r="F110" s="32" t="s">
        <v>70</v>
      </c>
      <c r="G110" s="32" t="s">
        <v>19</v>
      </c>
      <c r="H110" s="32" t="s">
        <v>174</v>
      </c>
      <c r="I110">
        <f>750+273</f>
        <v>1023</v>
      </c>
      <c r="J110" s="41">
        <v>2.94323902222497E-7</v>
      </c>
      <c r="K110" s="31"/>
      <c r="L110" s="19" t="s">
        <v>72</v>
      </c>
      <c r="M110" s="19" t="s">
        <v>66</v>
      </c>
      <c r="N110" s="19" t="s">
        <v>74</v>
      </c>
    </row>
    <row r="111" spans="1:14" x14ac:dyDescent="0.2">
      <c r="A111" s="33">
        <v>1</v>
      </c>
      <c r="B111" s="19" t="s">
        <v>76</v>
      </c>
      <c r="C111" t="s">
        <v>79</v>
      </c>
      <c r="D111" s="33" t="s">
        <v>77</v>
      </c>
      <c r="E111" s="19" t="s">
        <v>78</v>
      </c>
      <c r="F111" s="32" t="s">
        <v>70</v>
      </c>
      <c r="G111" s="32" t="s">
        <v>19</v>
      </c>
      <c r="H111" s="32" t="s">
        <v>175</v>
      </c>
      <c r="I111">
        <f>750+273</f>
        <v>1023</v>
      </c>
      <c r="J111" s="41">
        <v>7.7076228760959795E-7</v>
      </c>
      <c r="K111" s="31"/>
      <c r="L111" s="19" t="s">
        <v>72</v>
      </c>
      <c r="M111" s="19" t="s">
        <v>66</v>
      </c>
      <c r="N111" s="19" t="s">
        <v>74</v>
      </c>
    </row>
    <row r="112" spans="1:14" x14ac:dyDescent="0.2">
      <c r="A112" s="33">
        <v>1</v>
      </c>
      <c r="B112" s="19" t="s">
        <v>76</v>
      </c>
      <c r="C112" t="s">
        <v>79</v>
      </c>
      <c r="D112" s="33" t="s">
        <v>77</v>
      </c>
      <c r="E112" s="19" t="s">
        <v>78</v>
      </c>
      <c r="F112" s="32" t="s">
        <v>70</v>
      </c>
      <c r="G112" s="32" t="s">
        <v>19</v>
      </c>
      <c r="H112" s="32" t="s">
        <v>176</v>
      </c>
      <c r="I112">
        <f>750+273</f>
        <v>1023</v>
      </c>
      <c r="J112" s="41">
        <v>3.9355604901816603E-6</v>
      </c>
      <c r="K112" s="31"/>
      <c r="L112" s="19" t="s">
        <v>72</v>
      </c>
      <c r="M112" s="19" t="s">
        <v>66</v>
      </c>
      <c r="N112" s="19" t="s">
        <v>74</v>
      </c>
    </row>
    <row r="113" spans="1:14" x14ac:dyDescent="0.2">
      <c r="A113" s="33">
        <v>1</v>
      </c>
      <c r="B113" s="19" t="s">
        <v>76</v>
      </c>
      <c r="C113" t="s">
        <v>79</v>
      </c>
      <c r="D113" s="33" t="s">
        <v>77</v>
      </c>
      <c r="E113" s="19" t="s">
        <v>78</v>
      </c>
      <c r="F113" s="32" t="s">
        <v>70</v>
      </c>
      <c r="G113" s="32" t="s">
        <v>19</v>
      </c>
      <c r="H113" s="32" t="s">
        <v>177</v>
      </c>
      <c r="I113">
        <f>750+273</f>
        <v>1023</v>
      </c>
      <c r="J113" s="41">
        <v>1.11364806673992E-5</v>
      </c>
      <c r="K113" s="31"/>
      <c r="L113" s="19" t="s">
        <v>72</v>
      </c>
      <c r="M113" s="19" t="s">
        <v>66</v>
      </c>
      <c r="N113" s="19" t="s">
        <v>74</v>
      </c>
    </row>
    <row r="114" spans="1:14" x14ac:dyDescent="0.2">
      <c r="A114" s="33">
        <v>1</v>
      </c>
      <c r="B114" s="19" t="s">
        <v>76</v>
      </c>
      <c r="C114" t="s">
        <v>79</v>
      </c>
      <c r="D114" s="33" t="s">
        <v>77</v>
      </c>
      <c r="E114" s="19" t="s">
        <v>78</v>
      </c>
      <c r="F114" s="32" t="s">
        <v>70</v>
      </c>
      <c r="G114" s="32" t="s">
        <v>19</v>
      </c>
      <c r="H114" s="32" t="s">
        <v>178</v>
      </c>
      <c r="I114">
        <f>800+273</f>
        <v>1073</v>
      </c>
      <c r="J114" s="41">
        <v>1.4721687401506E-8</v>
      </c>
      <c r="K114" s="31"/>
      <c r="L114" s="19" t="s">
        <v>72</v>
      </c>
      <c r="M114" s="19" t="s">
        <v>66</v>
      </c>
      <c r="N114" s="19" t="s">
        <v>74</v>
      </c>
    </row>
    <row r="115" spans="1:14" x14ac:dyDescent="0.2">
      <c r="A115" s="33">
        <v>1</v>
      </c>
      <c r="B115" s="19" t="s">
        <v>76</v>
      </c>
      <c r="C115" t="s">
        <v>79</v>
      </c>
      <c r="D115" s="33" t="s">
        <v>77</v>
      </c>
      <c r="E115" s="19" t="s">
        <v>78</v>
      </c>
      <c r="F115" s="32" t="s">
        <v>70</v>
      </c>
      <c r="G115" s="32" t="s">
        <v>19</v>
      </c>
      <c r="H115" s="32" t="s">
        <v>127</v>
      </c>
      <c r="I115">
        <f>800+273</f>
        <v>1073</v>
      </c>
      <c r="J115" s="41">
        <v>2.38445749247114E-8</v>
      </c>
      <c r="K115" s="31"/>
      <c r="L115" s="19" t="s">
        <v>72</v>
      </c>
      <c r="M115" s="19" t="s">
        <v>66</v>
      </c>
      <c r="N115" s="19" t="s">
        <v>74</v>
      </c>
    </row>
    <row r="116" spans="1:14" x14ac:dyDescent="0.2">
      <c r="A116" s="33">
        <v>1</v>
      </c>
      <c r="B116" s="19" t="s">
        <v>76</v>
      </c>
      <c r="C116" t="s">
        <v>79</v>
      </c>
      <c r="D116" s="33" t="s">
        <v>77</v>
      </c>
      <c r="E116" s="19" t="s">
        <v>78</v>
      </c>
      <c r="F116" s="32" t="s">
        <v>70</v>
      </c>
      <c r="G116" s="32" t="s">
        <v>19</v>
      </c>
      <c r="H116" s="32" t="s">
        <v>179</v>
      </c>
      <c r="I116">
        <f>800+273</f>
        <v>1073</v>
      </c>
      <c r="J116" s="41">
        <v>3.5205509592688399E-8</v>
      </c>
      <c r="K116" s="31"/>
      <c r="L116" s="19" t="s">
        <v>72</v>
      </c>
      <c r="M116" s="19" t="s">
        <v>66</v>
      </c>
      <c r="N116" s="19" t="s">
        <v>74</v>
      </c>
    </row>
    <row r="117" spans="1:14" x14ac:dyDescent="0.2">
      <c r="A117" s="33">
        <v>1</v>
      </c>
      <c r="B117" s="19" t="s">
        <v>76</v>
      </c>
      <c r="C117" t="s">
        <v>79</v>
      </c>
      <c r="D117" s="33" t="s">
        <v>77</v>
      </c>
      <c r="E117" s="19" t="s">
        <v>78</v>
      </c>
      <c r="F117" s="32" t="s">
        <v>70</v>
      </c>
      <c r="G117" s="32" t="s">
        <v>19</v>
      </c>
      <c r="H117" s="32" t="s">
        <v>180</v>
      </c>
      <c r="I117">
        <f>800+273</f>
        <v>1073</v>
      </c>
      <c r="J117" s="41">
        <v>1.4254424281630099E-7</v>
      </c>
      <c r="K117" s="31"/>
      <c r="L117" s="19" t="s">
        <v>72</v>
      </c>
      <c r="M117" s="19" t="s">
        <v>66</v>
      </c>
      <c r="N117" s="19" t="s">
        <v>74</v>
      </c>
    </row>
    <row r="118" spans="1:14" x14ac:dyDescent="0.2">
      <c r="A118" s="33">
        <v>1</v>
      </c>
      <c r="B118" s="19" t="s">
        <v>76</v>
      </c>
      <c r="C118" t="s">
        <v>79</v>
      </c>
      <c r="D118" s="33" t="s">
        <v>77</v>
      </c>
      <c r="E118" s="19" t="s">
        <v>78</v>
      </c>
      <c r="F118" s="32" t="s">
        <v>70</v>
      </c>
      <c r="G118" s="32" t="s">
        <v>19</v>
      </c>
      <c r="H118" s="32" t="s">
        <v>181</v>
      </c>
      <c r="I118">
        <f>800+273</f>
        <v>1073</v>
      </c>
      <c r="J118" s="41">
        <v>1.3801119125750599E-7</v>
      </c>
      <c r="K118" s="31"/>
      <c r="L118" s="19" t="s">
        <v>72</v>
      </c>
      <c r="M118" s="19" t="s">
        <v>66</v>
      </c>
      <c r="N118" s="19" t="s">
        <v>74</v>
      </c>
    </row>
    <row r="119" spans="1:14" x14ac:dyDescent="0.2">
      <c r="A119" s="33">
        <v>1</v>
      </c>
      <c r="B119" s="19" t="s">
        <v>76</v>
      </c>
      <c r="C119" t="s">
        <v>79</v>
      </c>
      <c r="D119" s="33" t="s">
        <v>77</v>
      </c>
      <c r="E119" s="19" t="s">
        <v>78</v>
      </c>
      <c r="F119" s="32" t="s">
        <v>70</v>
      </c>
      <c r="G119" s="32" t="s">
        <v>19</v>
      </c>
      <c r="H119" s="32" t="s">
        <v>182</v>
      </c>
      <c r="I119">
        <f>800+273</f>
        <v>1073</v>
      </c>
      <c r="J119" s="41">
        <v>1.4454141746898899E-7</v>
      </c>
      <c r="K119" s="31"/>
      <c r="L119" s="19" t="s">
        <v>72</v>
      </c>
      <c r="M119" s="19" t="s">
        <v>66</v>
      </c>
      <c r="N119" s="19" t="s">
        <v>74</v>
      </c>
    </row>
    <row r="120" spans="1:14" x14ac:dyDescent="0.2">
      <c r="A120" s="33">
        <v>1</v>
      </c>
      <c r="B120" s="19" t="s">
        <v>76</v>
      </c>
      <c r="C120" t="s">
        <v>79</v>
      </c>
      <c r="D120" s="33" t="s">
        <v>77</v>
      </c>
      <c r="E120" s="19" t="s">
        <v>78</v>
      </c>
      <c r="F120" s="32" t="s">
        <v>70</v>
      </c>
      <c r="G120" s="32" t="s">
        <v>19</v>
      </c>
      <c r="H120" s="32" t="s">
        <v>109</v>
      </c>
      <c r="I120">
        <f>800+273</f>
        <v>1073</v>
      </c>
      <c r="J120" s="41">
        <v>2.4900274281361698E-7</v>
      </c>
      <c r="K120" s="31"/>
      <c r="L120" s="19" t="s">
        <v>72</v>
      </c>
      <c r="M120" s="19" t="s">
        <v>66</v>
      </c>
      <c r="N120" s="19" t="s">
        <v>74</v>
      </c>
    </row>
    <row r="121" spans="1:14" x14ac:dyDescent="0.2">
      <c r="A121" s="33">
        <v>1</v>
      </c>
      <c r="B121" s="19" t="s">
        <v>76</v>
      </c>
      <c r="C121" t="s">
        <v>79</v>
      </c>
      <c r="D121" s="33" t="s">
        <v>77</v>
      </c>
      <c r="E121" s="19" t="s">
        <v>78</v>
      </c>
      <c r="F121" s="32" t="s">
        <v>70</v>
      </c>
      <c r="G121" s="32" t="s">
        <v>19</v>
      </c>
      <c r="H121" s="32" t="s">
        <v>183</v>
      </c>
      <c r="I121">
        <f>800+273</f>
        <v>1073</v>
      </c>
      <c r="J121" s="41">
        <v>2.6487373314417099E-7</v>
      </c>
      <c r="K121" s="31"/>
      <c r="L121" s="19" t="s">
        <v>72</v>
      </c>
      <c r="M121" s="19" t="s">
        <v>66</v>
      </c>
      <c r="N121" s="19" t="s">
        <v>74</v>
      </c>
    </row>
    <row r="122" spans="1:14" x14ac:dyDescent="0.2">
      <c r="A122" s="33">
        <v>1</v>
      </c>
      <c r="B122" s="19" t="s">
        <v>76</v>
      </c>
      <c r="C122" t="s">
        <v>79</v>
      </c>
      <c r="D122" s="33" t="s">
        <v>77</v>
      </c>
      <c r="E122" s="19" t="s">
        <v>78</v>
      </c>
      <c r="F122" s="32" t="s">
        <v>70</v>
      </c>
      <c r="G122" s="32" t="s">
        <v>19</v>
      </c>
      <c r="H122" s="32" t="s">
        <v>111</v>
      </c>
      <c r="I122">
        <f>800+273</f>
        <v>1073</v>
      </c>
      <c r="J122" s="41">
        <v>4.0926852831472099E-7</v>
      </c>
      <c r="K122" s="31"/>
      <c r="L122" s="19" t="s">
        <v>72</v>
      </c>
      <c r="M122" s="19" t="s">
        <v>66</v>
      </c>
      <c r="N122" s="19" t="s">
        <v>74</v>
      </c>
    </row>
    <row r="123" spans="1:14" x14ac:dyDescent="0.2">
      <c r="A123" s="33">
        <v>1</v>
      </c>
      <c r="B123" s="19" t="s">
        <v>76</v>
      </c>
      <c r="C123" t="s">
        <v>79</v>
      </c>
      <c r="D123" s="33" t="s">
        <v>77</v>
      </c>
      <c r="E123" s="19" t="s">
        <v>78</v>
      </c>
      <c r="F123" s="32" t="s">
        <v>70</v>
      </c>
      <c r="G123" s="32" t="s">
        <v>19</v>
      </c>
      <c r="H123" s="32" t="s">
        <v>172</v>
      </c>
      <c r="I123">
        <f>800+273</f>
        <v>1073</v>
      </c>
      <c r="J123" s="41">
        <v>4.2207004520647299E-7</v>
      </c>
      <c r="K123" s="31"/>
      <c r="L123" s="19" t="s">
        <v>72</v>
      </c>
      <c r="M123" s="19" t="s">
        <v>66</v>
      </c>
      <c r="N123" s="19" t="s">
        <v>74</v>
      </c>
    </row>
    <row r="124" spans="1:14" x14ac:dyDescent="0.2">
      <c r="A124" s="33">
        <v>1</v>
      </c>
      <c r="B124" s="19" t="s">
        <v>76</v>
      </c>
      <c r="C124" t="s">
        <v>79</v>
      </c>
      <c r="D124" s="33" t="s">
        <v>77</v>
      </c>
      <c r="E124" s="19" t="s">
        <v>78</v>
      </c>
      <c r="F124" s="32" t="s">
        <v>70</v>
      </c>
      <c r="G124" s="32" t="s">
        <v>19</v>
      </c>
      <c r="H124" s="32" t="s">
        <v>161</v>
      </c>
      <c r="I124">
        <f>800+273</f>
        <v>1073</v>
      </c>
      <c r="J124" s="41">
        <v>6.1265656998423003E-7</v>
      </c>
      <c r="K124" s="31"/>
      <c r="L124" s="19" t="s">
        <v>72</v>
      </c>
      <c r="M124" s="19" t="s">
        <v>66</v>
      </c>
      <c r="N124" s="19" t="s">
        <v>74</v>
      </c>
    </row>
    <row r="125" spans="1:14" x14ac:dyDescent="0.2">
      <c r="A125" s="33">
        <v>1</v>
      </c>
      <c r="B125" s="19" t="s">
        <v>76</v>
      </c>
      <c r="C125" t="s">
        <v>79</v>
      </c>
      <c r="D125" s="33" t="s">
        <v>77</v>
      </c>
      <c r="E125" s="19" t="s">
        <v>78</v>
      </c>
      <c r="F125" s="32" t="s">
        <v>70</v>
      </c>
      <c r="G125" s="32" t="s">
        <v>19</v>
      </c>
      <c r="H125" s="32" t="s">
        <v>184</v>
      </c>
      <c r="I125">
        <f>800+273</f>
        <v>1073</v>
      </c>
      <c r="J125" s="41">
        <v>1.2711823857543201E-6</v>
      </c>
      <c r="K125" s="31"/>
      <c r="L125" s="19" t="s">
        <v>72</v>
      </c>
      <c r="M125" s="19" t="s">
        <v>66</v>
      </c>
      <c r="N125" s="19" t="s">
        <v>74</v>
      </c>
    </row>
    <row r="126" spans="1:14" x14ac:dyDescent="0.2">
      <c r="A126" s="33">
        <v>1</v>
      </c>
      <c r="B126" s="19" t="s">
        <v>76</v>
      </c>
      <c r="C126" t="s">
        <v>79</v>
      </c>
      <c r="D126" s="33" t="s">
        <v>77</v>
      </c>
      <c r="E126" s="19" t="s">
        <v>78</v>
      </c>
      <c r="F126" s="32" t="s">
        <v>70</v>
      </c>
      <c r="G126" s="32" t="s">
        <v>19</v>
      </c>
      <c r="H126" s="32" t="s">
        <v>174</v>
      </c>
      <c r="I126">
        <f>800+273</f>
        <v>1073</v>
      </c>
      <c r="J126" s="41">
        <v>1.6810564201234099E-6</v>
      </c>
      <c r="K126" s="31"/>
      <c r="L126" s="19" t="s">
        <v>72</v>
      </c>
      <c r="M126" s="19" t="s">
        <v>66</v>
      </c>
      <c r="N126" s="19" t="s">
        <v>74</v>
      </c>
    </row>
    <row r="127" spans="1:14" x14ac:dyDescent="0.2">
      <c r="A127" s="33">
        <v>1</v>
      </c>
      <c r="B127" s="19" t="s">
        <v>76</v>
      </c>
      <c r="C127" t="s">
        <v>79</v>
      </c>
      <c r="D127" s="33" t="s">
        <v>77</v>
      </c>
      <c r="E127" s="19" t="s">
        <v>78</v>
      </c>
      <c r="F127" s="32" t="s">
        <v>70</v>
      </c>
      <c r="G127" s="32" t="s">
        <v>19</v>
      </c>
      <c r="H127" s="32" t="s">
        <v>185</v>
      </c>
      <c r="I127">
        <f>800+273</f>
        <v>1073</v>
      </c>
      <c r="J127" s="41">
        <v>2.9863645785278002E-6</v>
      </c>
      <c r="K127" s="31"/>
      <c r="L127" s="19" t="s">
        <v>72</v>
      </c>
      <c r="M127" s="19" t="s">
        <v>66</v>
      </c>
      <c r="N127" s="19" t="s">
        <v>74</v>
      </c>
    </row>
    <row r="128" spans="1:14" x14ac:dyDescent="0.2">
      <c r="A128" s="33">
        <v>1</v>
      </c>
      <c r="B128" s="19" t="s">
        <v>76</v>
      </c>
      <c r="C128" t="s">
        <v>79</v>
      </c>
      <c r="D128" s="33" t="s">
        <v>77</v>
      </c>
      <c r="E128" s="19" t="s">
        <v>78</v>
      </c>
      <c r="F128" s="32" t="s">
        <v>70</v>
      </c>
      <c r="G128" s="32" t="s">
        <v>19</v>
      </c>
      <c r="H128" s="32" t="s">
        <v>175</v>
      </c>
      <c r="I128">
        <f>800+273</f>
        <v>1073</v>
      </c>
      <c r="J128" s="41">
        <v>4.6849422391966898E-6</v>
      </c>
      <c r="K128" s="31"/>
      <c r="L128" s="19" t="s">
        <v>72</v>
      </c>
      <c r="M128" s="19" t="s">
        <v>66</v>
      </c>
      <c r="N128" s="19" t="s">
        <v>74</v>
      </c>
    </row>
    <row r="129" spans="1:14" x14ac:dyDescent="0.2">
      <c r="A129" s="33">
        <v>1</v>
      </c>
      <c r="B129" s="19" t="s">
        <v>76</v>
      </c>
      <c r="C129" t="s">
        <v>79</v>
      </c>
      <c r="D129" s="33" t="s">
        <v>77</v>
      </c>
      <c r="E129" s="19" t="s">
        <v>78</v>
      </c>
      <c r="F129" s="32" t="s">
        <v>70</v>
      </c>
      <c r="G129" s="32" t="s">
        <v>19</v>
      </c>
      <c r="H129" s="32" t="s">
        <v>186</v>
      </c>
      <c r="I129">
        <f>800+273</f>
        <v>1073</v>
      </c>
      <c r="J129" s="41">
        <v>9.7194139494401905E-6</v>
      </c>
      <c r="K129" s="31"/>
      <c r="L129" s="19" t="s">
        <v>72</v>
      </c>
      <c r="M129" s="19" t="s">
        <v>66</v>
      </c>
      <c r="N129" s="19" t="s">
        <v>74</v>
      </c>
    </row>
    <row r="130" spans="1:14" x14ac:dyDescent="0.2">
      <c r="A130" s="33">
        <v>1</v>
      </c>
      <c r="B130" s="19" t="s">
        <v>76</v>
      </c>
      <c r="C130" t="s">
        <v>79</v>
      </c>
      <c r="D130" s="33" t="s">
        <v>77</v>
      </c>
      <c r="E130" s="19" t="s">
        <v>78</v>
      </c>
      <c r="F130" s="32" t="s">
        <v>70</v>
      </c>
      <c r="G130" s="32" t="s">
        <v>19</v>
      </c>
      <c r="H130" s="32" t="s">
        <v>147</v>
      </c>
      <c r="I130">
        <f>800+273</f>
        <v>1073</v>
      </c>
      <c r="J130" s="41">
        <v>1.7263077322609399E-5</v>
      </c>
      <c r="K130" s="31"/>
      <c r="L130" s="19" t="s">
        <v>72</v>
      </c>
      <c r="M130" s="19" t="s">
        <v>66</v>
      </c>
      <c r="N130" s="19" t="s">
        <v>74</v>
      </c>
    </row>
    <row r="131" spans="1:14" x14ac:dyDescent="0.2">
      <c r="A131" s="33">
        <v>1</v>
      </c>
      <c r="B131" s="19" t="s">
        <v>76</v>
      </c>
      <c r="C131" t="s">
        <v>79</v>
      </c>
      <c r="D131" s="33" t="s">
        <v>77</v>
      </c>
      <c r="E131" s="19" t="s">
        <v>78</v>
      </c>
      <c r="F131" s="32" t="s">
        <v>70</v>
      </c>
      <c r="G131" s="32" t="s">
        <v>19</v>
      </c>
      <c r="H131" s="32" t="s">
        <v>187</v>
      </c>
      <c r="I131">
        <f>900+273</f>
        <v>1173</v>
      </c>
      <c r="J131" s="41">
        <v>2.1188960249337399E-8</v>
      </c>
      <c r="K131" s="31"/>
      <c r="L131" s="19" t="s">
        <v>72</v>
      </c>
      <c r="M131" s="19" t="s">
        <v>66</v>
      </c>
      <c r="N131" s="19" t="s">
        <v>74</v>
      </c>
    </row>
    <row r="132" spans="1:14" x14ac:dyDescent="0.2">
      <c r="A132" s="33">
        <v>1</v>
      </c>
      <c r="B132" s="19" t="s">
        <v>76</v>
      </c>
      <c r="C132" t="s">
        <v>79</v>
      </c>
      <c r="D132" s="33" t="s">
        <v>77</v>
      </c>
      <c r="E132" s="19" t="s">
        <v>78</v>
      </c>
      <c r="F132" s="32" t="s">
        <v>70</v>
      </c>
      <c r="G132" s="32" t="s">
        <v>19</v>
      </c>
      <c r="H132" s="32" t="s">
        <v>188</v>
      </c>
      <c r="I132">
        <f>900+273</f>
        <v>1173</v>
      </c>
      <c r="J132" s="41">
        <v>6.6819176757858696E-8</v>
      </c>
      <c r="K132" s="31"/>
      <c r="L132" s="19" t="s">
        <v>72</v>
      </c>
      <c r="M132" s="19" t="s">
        <v>66</v>
      </c>
      <c r="N132" s="19" t="s">
        <v>74</v>
      </c>
    </row>
    <row r="133" spans="1:14" x14ac:dyDescent="0.2">
      <c r="A133" s="33">
        <v>1</v>
      </c>
      <c r="B133" s="19" t="s">
        <v>76</v>
      </c>
      <c r="C133" t="s">
        <v>79</v>
      </c>
      <c r="D133" s="33" t="s">
        <v>77</v>
      </c>
      <c r="E133" s="19" t="s">
        <v>78</v>
      </c>
      <c r="F133" s="32" t="s">
        <v>70</v>
      </c>
      <c r="G133" s="32" t="s">
        <v>19</v>
      </c>
      <c r="H133" s="32" t="s">
        <v>189</v>
      </c>
      <c r="I133">
        <f>900+273</f>
        <v>1173</v>
      </c>
      <c r="J133" s="41">
        <v>2.1080691875632499E-7</v>
      </c>
      <c r="K133" s="31"/>
      <c r="L133" s="19" t="s">
        <v>72</v>
      </c>
      <c r="M133" s="19" t="s">
        <v>66</v>
      </c>
      <c r="N133" s="19" t="s">
        <v>74</v>
      </c>
    </row>
    <row r="134" spans="1:14" x14ac:dyDescent="0.2">
      <c r="A134" s="33">
        <v>1</v>
      </c>
      <c r="B134" s="19" t="s">
        <v>76</v>
      </c>
      <c r="C134" t="s">
        <v>79</v>
      </c>
      <c r="D134" s="33" t="s">
        <v>77</v>
      </c>
      <c r="E134" s="19" t="s">
        <v>78</v>
      </c>
      <c r="F134" s="32" t="s">
        <v>70</v>
      </c>
      <c r="G134" s="32" t="s">
        <v>19</v>
      </c>
      <c r="H134" s="32" t="s">
        <v>144</v>
      </c>
      <c r="I134">
        <f>900+273</f>
        <v>1173</v>
      </c>
      <c r="J134" s="41">
        <v>7.5365025907903597E-7</v>
      </c>
      <c r="K134" s="31"/>
      <c r="L134" s="19" t="s">
        <v>72</v>
      </c>
      <c r="M134" s="19" t="s">
        <v>66</v>
      </c>
      <c r="N134" s="19" t="s">
        <v>74</v>
      </c>
    </row>
    <row r="135" spans="1:14" x14ac:dyDescent="0.2">
      <c r="A135" s="33">
        <v>1</v>
      </c>
      <c r="B135" s="19" t="s">
        <v>76</v>
      </c>
      <c r="C135" t="s">
        <v>79</v>
      </c>
      <c r="D135" s="33" t="s">
        <v>77</v>
      </c>
      <c r="E135" s="19" t="s">
        <v>78</v>
      </c>
      <c r="F135" s="32" t="s">
        <v>70</v>
      </c>
      <c r="G135" s="32" t="s">
        <v>19</v>
      </c>
      <c r="H135" s="32" t="s">
        <v>190</v>
      </c>
      <c r="I135">
        <f>900+273</f>
        <v>1173</v>
      </c>
      <c r="J135" s="41">
        <v>2.16782913827391E-6</v>
      </c>
      <c r="K135" s="31"/>
      <c r="L135" s="19" t="s">
        <v>72</v>
      </c>
      <c r="M135" s="19" t="s">
        <v>66</v>
      </c>
      <c r="N135" s="19" t="s">
        <v>74</v>
      </c>
    </row>
    <row r="136" spans="1:14" x14ac:dyDescent="0.2">
      <c r="A136" s="33">
        <v>1</v>
      </c>
      <c r="B136" s="19" t="s">
        <v>76</v>
      </c>
      <c r="C136" t="s">
        <v>79</v>
      </c>
      <c r="D136" s="33" t="s">
        <v>77</v>
      </c>
      <c r="E136" s="19" t="s">
        <v>78</v>
      </c>
      <c r="F136" s="32" t="s">
        <v>70</v>
      </c>
      <c r="G136" s="32" t="s">
        <v>19</v>
      </c>
      <c r="H136" s="32" t="s">
        <v>130</v>
      </c>
      <c r="I136">
        <f>900+273</f>
        <v>1173</v>
      </c>
      <c r="J136" s="41">
        <v>4.5696447988509999E-6</v>
      </c>
      <c r="K136" s="31"/>
      <c r="L136" s="19" t="s">
        <v>72</v>
      </c>
      <c r="M136" s="19" t="s">
        <v>66</v>
      </c>
      <c r="N136" s="19" t="s">
        <v>74</v>
      </c>
    </row>
    <row r="137" spans="1:14" x14ac:dyDescent="0.2">
      <c r="A137" s="33">
        <v>1</v>
      </c>
      <c r="B137" s="19" t="s">
        <v>76</v>
      </c>
      <c r="C137" t="s">
        <v>79</v>
      </c>
      <c r="D137" s="33" t="s">
        <v>77</v>
      </c>
      <c r="E137" s="19" t="s">
        <v>78</v>
      </c>
      <c r="F137" s="32" t="s">
        <v>70</v>
      </c>
      <c r="G137" s="32" t="s">
        <v>19</v>
      </c>
      <c r="H137" s="32" t="s">
        <v>191</v>
      </c>
      <c r="I137">
        <f>900+273</f>
        <v>1173</v>
      </c>
      <c r="J137" s="41">
        <v>1.3767120427320701E-5</v>
      </c>
      <c r="K137" s="31"/>
      <c r="L137" s="19" t="s">
        <v>72</v>
      </c>
      <c r="M137" s="19" t="s">
        <v>66</v>
      </c>
      <c r="N137" s="19" t="s">
        <v>74</v>
      </c>
    </row>
    <row r="138" spans="1:14" x14ac:dyDescent="0.2">
      <c r="A138" s="33">
        <v>1</v>
      </c>
      <c r="B138" s="19" t="s">
        <v>82</v>
      </c>
      <c r="C138" t="s">
        <v>79</v>
      </c>
      <c r="D138" s="33" t="s">
        <v>77</v>
      </c>
      <c r="E138" s="19" t="s">
        <v>78</v>
      </c>
      <c r="F138" s="32" t="s">
        <v>70</v>
      </c>
      <c r="G138" s="32" t="s">
        <v>19</v>
      </c>
      <c r="H138" s="32" t="s">
        <v>192</v>
      </c>
      <c r="I138">
        <f>650+273</f>
        <v>923</v>
      </c>
      <c r="J138" s="41">
        <v>2.4312340619997801E-7</v>
      </c>
      <c r="K138" s="31"/>
      <c r="L138" s="19" t="s">
        <v>72</v>
      </c>
      <c r="M138" s="19" t="s">
        <v>281</v>
      </c>
      <c r="N138" s="19" t="s">
        <v>74</v>
      </c>
    </row>
    <row r="139" spans="1:14" x14ac:dyDescent="0.2">
      <c r="A139" s="33">
        <v>1</v>
      </c>
      <c r="B139" s="19" t="s">
        <v>82</v>
      </c>
      <c r="C139" t="s">
        <v>79</v>
      </c>
      <c r="D139" s="33" t="s">
        <v>77</v>
      </c>
      <c r="E139" s="19" t="s">
        <v>78</v>
      </c>
      <c r="F139" s="32" t="s">
        <v>70</v>
      </c>
      <c r="G139" s="32" t="s">
        <v>19</v>
      </c>
      <c r="H139" s="32" t="s">
        <v>193</v>
      </c>
      <c r="I139">
        <f>650+273</f>
        <v>923</v>
      </c>
      <c r="J139" s="41">
        <v>7.4819663051388297E-7</v>
      </c>
      <c r="K139" s="31"/>
      <c r="L139" s="19" t="s">
        <v>72</v>
      </c>
      <c r="M139" s="19" t="s">
        <v>281</v>
      </c>
      <c r="N139" s="19" t="s">
        <v>74</v>
      </c>
    </row>
    <row r="140" spans="1:14" x14ac:dyDescent="0.2">
      <c r="A140" s="33">
        <v>1</v>
      </c>
      <c r="B140" s="19" t="s">
        <v>82</v>
      </c>
      <c r="C140" t="s">
        <v>79</v>
      </c>
      <c r="D140" s="33" t="s">
        <v>77</v>
      </c>
      <c r="E140" s="19" t="s">
        <v>78</v>
      </c>
      <c r="F140" s="32" t="s">
        <v>70</v>
      </c>
      <c r="G140" s="32" t="s">
        <v>19</v>
      </c>
      <c r="H140" s="32" t="s">
        <v>194</v>
      </c>
      <c r="I140">
        <f>650+273</f>
        <v>923</v>
      </c>
      <c r="J140" s="41">
        <v>7.6188559737046099E-7</v>
      </c>
      <c r="K140" s="31"/>
      <c r="L140" s="19" t="s">
        <v>72</v>
      </c>
      <c r="M140" s="19" t="s">
        <v>281</v>
      </c>
      <c r="N140" s="19" t="s">
        <v>74</v>
      </c>
    </row>
    <row r="141" spans="1:14" x14ac:dyDescent="0.2">
      <c r="A141" s="33">
        <v>1</v>
      </c>
      <c r="B141" s="19" t="s">
        <v>82</v>
      </c>
      <c r="C141" t="s">
        <v>79</v>
      </c>
      <c r="D141" s="33" t="s">
        <v>77</v>
      </c>
      <c r="E141" s="19" t="s">
        <v>78</v>
      </c>
      <c r="F141" s="32" t="s">
        <v>70</v>
      </c>
      <c r="G141" s="32" t="s">
        <v>19</v>
      </c>
      <c r="H141" s="32" t="s">
        <v>195</v>
      </c>
      <c r="I141">
        <f>650+273</f>
        <v>923</v>
      </c>
      <c r="J141" s="41">
        <v>8.3418013325063295E-7</v>
      </c>
      <c r="K141" s="31"/>
      <c r="L141" s="19" t="s">
        <v>72</v>
      </c>
      <c r="M141" s="19" t="s">
        <v>281</v>
      </c>
      <c r="N141" s="19" t="s">
        <v>74</v>
      </c>
    </row>
    <row r="142" spans="1:14" x14ac:dyDescent="0.2">
      <c r="A142" s="33">
        <v>1</v>
      </c>
      <c r="B142" s="19" t="s">
        <v>82</v>
      </c>
      <c r="C142" t="s">
        <v>79</v>
      </c>
      <c r="D142" s="33" t="s">
        <v>77</v>
      </c>
      <c r="E142" s="19" t="s">
        <v>78</v>
      </c>
      <c r="F142" s="32" t="s">
        <v>70</v>
      </c>
      <c r="G142" s="32" t="s">
        <v>19</v>
      </c>
      <c r="H142" s="32" t="s">
        <v>196</v>
      </c>
      <c r="I142">
        <f>650+273</f>
        <v>923</v>
      </c>
      <c r="J142" s="41">
        <v>1.38590124039339E-6</v>
      </c>
      <c r="K142" s="31"/>
      <c r="L142" s="19" t="s">
        <v>72</v>
      </c>
      <c r="M142" s="19" t="s">
        <v>281</v>
      </c>
      <c r="N142" s="19" t="s">
        <v>74</v>
      </c>
    </row>
    <row r="143" spans="1:14" x14ac:dyDescent="0.2">
      <c r="A143" s="33">
        <v>1</v>
      </c>
      <c r="B143" s="19" t="s">
        <v>82</v>
      </c>
      <c r="C143" t="s">
        <v>79</v>
      </c>
      <c r="D143" s="33" t="s">
        <v>77</v>
      </c>
      <c r="E143" s="19" t="s">
        <v>78</v>
      </c>
      <c r="F143" s="32" t="s">
        <v>70</v>
      </c>
      <c r="G143" s="32" t="s">
        <v>19</v>
      </c>
      <c r="H143" s="32" t="s">
        <v>197</v>
      </c>
      <c r="I143">
        <f>650+273</f>
        <v>923</v>
      </c>
      <c r="J143" s="41">
        <v>2.18063348750633E-6</v>
      </c>
      <c r="K143" s="31"/>
      <c r="L143" s="19" t="s">
        <v>72</v>
      </c>
      <c r="M143" s="19" t="s">
        <v>281</v>
      </c>
      <c r="N143" s="19" t="s">
        <v>74</v>
      </c>
    </row>
    <row r="144" spans="1:14" x14ac:dyDescent="0.2">
      <c r="A144" s="33">
        <v>1</v>
      </c>
      <c r="B144" s="19" t="s">
        <v>82</v>
      </c>
      <c r="C144" t="s">
        <v>79</v>
      </c>
      <c r="D144" s="33" t="s">
        <v>77</v>
      </c>
      <c r="E144" s="19" t="s">
        <v>78</v>
      </c>
      <c r="F144" s="32" t="s">
        <v>70</v>
      </c>
      <c r="G144" s="32" t="s">
        <v>19</v>
      </c>
      <c r="H144" s="32" t="s">
        <v>198</v>
      </c>
      <c r="I144">
        <f>650+273</f>
        <v>923</v>
      </c>
      <c r="J144" s="41">
        <v>3.0221426551783801E-6</v>
      </c>
      <c r="K144" s="31"/>
      <c r="L144" s="19" t="s">
        <v>72</v>
      </c>
      <c r="M144" s="19" t="s">
        <v>281</v>
      </c>
      <c r="N144" s="19" t="s">
        <v>74</v>
      </c>
    </row>
    <row r="145" spans="1:14" x14ac:dyDescent="0.2">
      <c r="A145" s="33">
        <v>1</v>
      </c>
      <c r="B145" s="19" t="s">
        <v>82</v>
      </c>
      <c r="C145" t="s">
        <v>79</v>
      </c>
      <c r="D145" s="33" t="s">
        <v>77</v>
      </c>
      <c r="E145" s="19" t="s">
        <v>78</v>
      </c>
      <c r="F145" s="32" t="s">
        <v>70</v>
      </c>
      <c r="G145" s="32" t="s">
        <v>19</v>
      </c>
      <c r="H145" s="32" t="s">
        <v>199</v>
      </c>
      <c r="I145">
        <f>650+273</f>
        <v>923</v>
      </c>
      <c r="J145" s="41">
        <v>3.24945871559184E-6</v>
      </c>
      <c r="K145" s="31"/>
      <c r="L145" s="19" t="s">
        <v>72</v>
      </c>
      <c r="M145" s="19" t="s">
        <v>281</v>
      </c>
      <c r="N145" s="19" t="s">
        <v>74</v>
      </c>
    </row>
    <row r="146" spans="1:14" x14ac:dyDescent="0.2">
      <c r="A146" s="33">
        <v>1</v>
      </c>
      <c r="B146" s="19" t="s">
        <v>82</v>
      </c>
      <c r="C146" t="s">
        <v>79</v>
      </c>
      <c r="D146" s="33" t="s">
        <v>77</v>
      </c>
      <c r="E146" s="19" t="s">
        <v>78</v>
      </c>
      <c r="F146" s="32" t="s">
        <v>70</v>
      </c>
      <c r="G146" s="32" t="s">
        <v>19</v>
      </c>
      <c r="H146" s="32" t="s">
        <v>200</v>
      </c>
      <c r="I146">
        <f>650+273</f>
        <v>923</v>
      </c>
      <c r="J146" s="41">
        <v>4.5858233661428204E-6</v>
      </c>
      <c r="K146" s="31"/>
      <c r="L146" s="19" t="s">
        <v>72</v>
      </c>
      <c r="M146" s="19" t="s">
        <v>281</v>
      </c>
      <c r="N146" s="19" t="s">
        <v>74</v>
      </c>
    </row>
    <row r="147" spans="1:14" x14ac:dyDescent="0.2">
      <c r="A147" s="33">
        <v>1</v>
      </c>
      <c r="B147" s="19" t="s">
        <v>82</v>
      </c>
      <c r="C147" t="s">
        <v>79</v>
      </c>
      <c r="D147" s="33" t="s">
        <v>77</v>
      </c>
      <c r="E147" s="19" t="s">
        <v>78</v>
      </c>
      <c r="F147" s="32" t="s">
        <v>70</v>
      </c>
      <c r="G147" s="32" t="s">
        <v>19</v>
      </c>
      <c r="H147" s="32" t="s">
        <v>201</v>
      </c>
      <c r="I147">
        <f>650+273</f>
        <v>923</v>
      </c>
      <c r="J147" s="41">
        <v>6.3554982913623203E-6</v>
      </c>
      <c r="K147" s="31"/>
      <c r="L147" s="19" t="s">
        <v>72</v>
      </c>
      <c r="M147" s="19" t="s">
        <v>281</v>
      </c>
      <c r="N147" s="19" t="s">
        <v>74</v>
      </c>
    </row>
    <row r="148" spans="1:14" x14ac:dyDescent="0.2">
      <c r="A148" s="33">
        <v>1</v>
      </c>
      <c r="B148" s="19" t="s">
        <v>82</v>
      </c>
      <c r="C148" t="s">
        <v>79</v>
      </c>
      <c r="D148" s="33" t="s">
        <v>77</v>
      </c>
      <c r="E148" s="19" t="s">
        <v>78</v>
      </c>
      <c r="F148" s="32" t="s">
        <v>70</v>
      </c>
      <c r="G148" s="32" t="s">
        <v>19</v>
      </c>
      <c r="H148" s="32" t="s">
        <v>202</v>
      </c>
      <c r="I148">
        <f>650+273</f>
        <v>923</v>
      </c>
      <c r="J148" s="41">
        <v>7.0858784914889E-6</v>
      </c>
      <c r="K148" s="31"/>
      <c r="L148" s="19" t="s">
        <v>72</v>
      </c>
      <c r="M148" s="19" t="s">
        <v>281</v>
      </c>
      <c r="N148" s="19" t="s">
        <v>74</v>
      </c>
    </row>
    <row r="149" spans="1:14" x14ac:dyDescent="0.2">
      <c r="A149" s="33">
        <v>1</v>
      </c>
      <c r="B149" s="19" t="s">
        <v>82</v>
      </c>
      <c r="C149" t="s">
        <v>79</v>
      </c>
      <c r="D149" s="33" t="s">
        <v>77</v>
      </c>
      <c r="E149" s="19" t="s">
        <v>78</v>
      </c>
      <c r="F149" s="32" t="s">
        <v>70</v>
      </c>
      <c r="G149" s="32" t="s">
        <v>19</v>
      </c>
      <c r="H149" s="32" t="s">
        <v>203</v>
      </c>
      <c r="I149">
        <f>650+273</f>
        <v>923</v>
      </c>
      <c r="J149" s="41">
        <v>1.0182959482819E-5</v>
      </c>
      <c r="K149" s="31"/>
      <c r="L149" s="19" t="s">
        <v>72</v>
      </c>
      <c r="M149" s="19" t="s">
        <v>281</v>
      </c>
      <c r="N149" s="19" t="s">
        <v>74</v>
      </c>
    </row>
    <row r="150" spans="1:14" x14ac:dyDescent="0.2">
      <c r="A150" s="33">
        <v>1</v>
      </c>
      <c r="B150" s="19" t="s">
        <v>82</v>
      </c>
      <c r="C150" t="s">
        <v>79</v>
      </c>
      <c r="D150" s="33" t="s">
        <v>77</v>
      </c>
      <c r="E150" s="19" t="s">
        <v>78</v>
      </c>
      <c r="F150" s="32" t="s">
        <v>70</v>
      </c>
      <c r="G150" s="32" t="s">
        <v>19</v>
      </c>
      <c r="H150" s="32" t="s">
        <v>204</v>
      </c>
      <c r="I150">
        <f>650+273</f>
        <v>923</v>
      </c>
      <c r="J150" s="41">
        <v>1.0182959482819E-5</v>
      </c>
      <c r="K150" s="31"/>
      <c r="L150" s="19" t="s">
        <v>72</v>
      </c>
      <c r="M150" s="19" t="s">
        <v>281</v>
      </c>
      <c r="N150" s="19" t="s">
        <v>74</v>
      </c>
    </row>
    <row r="151" spans="1:14" x14ac:dyDescent="0.2">
      <c r="A151" s="33">
        <v>1</v>
      </c>
      <c r="B151" s="19" t="s">
        <v>82</v>
      </c>
      <c r="C151" t="s">
        <v>79</v>
      </c>
      <c r="D151" s="33" t="s">
        <v>77</v>
      </c>
      <c r="E151" s="19" t="s">
        <v>78</v>
      </c>
      <c r="F151" s="32" t="s">
        <v>70</v>
      </c>
      <c r="G151" s="32" t="s">
        <v>19</v>
      </c>
      <c r="H151" s="32" t="s">
        <v>205</v>
      </c>
      <c r="I151">
        <f>650+273</f>
        <v>923</v>
      </c>
      <c r="J151" s="41">
        <v>1.78635801924574E-5</v>
      </c>
      <c r="K151" s="31"/>
      <c r="L151" s="19" t="s">
        <v>72</v>
      </c>
      <c r="M151" s="19" t="s">
        <v>281</v>
      </c>
      <c r="N151" s="19" t="s">
        <v>74</v>
      </c>
    </row>
    <row r="152" spans="1:14" x14ac:dyDescent="0.2">
      <c r="A152" s="33">
        <v>1</v>
      </c>
      <c r="B152" s="19" t="s">
        <v>82</v>
      </c>
      <c r="C152" t="s">
        <v>79</v>
      </c>
      <c r="D152" s="33" t="s">
        <v>77</v>
      </c>
      <c r="E152" s="19" t="s">
        <v>78</v>
      </c>
      <c r="F152" s="32" t="s">
        <v>70</v>
      </c>
      <c r="G152" s="32" t="s">
        <v>19</v>
      </c>
      <c r="H152" s="32" t="s">
        <v>206</v>
      </c>
      <c r="I152">
        <f>650+273</f>
        <v>923</v>
      </c>
      <c r="J152" s="41">
        <v>1.8190411331788299E-5</v>
      </c>
      <c r="K152" s="31"/>
      <c r="L152" s="19" t="s">
        <v>72</v>
      </c>
      <c r="M152" s="19" t="s">
        <v>281</v>
      </c>
      <c r="N152" s="19" t="s">
        <v>74</v>
      </c>
    </row>
    <row r="153" spans="1:14" x14ac:dyDescent="0.2">
      <c r="A153" s="33">
        <v>1</v>
      </c>
      <c r="B153" s="19" t="s">
        <v>82</v>
      </c>
      <c r="C153" t="s">
        <v>79</v>
      </c>
      <c r="D153" s="33" t="s">
        <v>77</v>
      </c>
      <c r="E153" s="19" t="s">
        <v>78</v>
      </c>
      <c r="F153" s="32" t="s">
        <v>70</v>
      </c>
      <c r="G153" s="32" t="s">
        <v>19</v>
      </c>
      <c r="H153" s="32" t="s">
        <v>207</v>
      </c>
      <c r="I153">
        <f>650+273</f>
        <v>923</v>
      </c>
      <c r="J153" s="41">
        <v>2.9145192568009999E-5</v>
      </c>
      <c r="K153" s="31"/>
      <c r="L153" s="19" t="s">
        <v>72</v>
      </c>
      <c r="M153" s="19" t="s">
        <v>281</v>
      </c>
      <c r="N153" s="19" t="s">
        <v>74</v>
      </c>
    </row>
    <row r="154" spans="1:14" x14ac:dyDescent="0.2">
      <c r="A154" s="33">
        <v>1</v>
      </c>
      <c r="B154" s="19" t="s">
        <v>82</v>
      </c>
      <c r="C154" t="s">
        <v>79</v>
      </c>
      <c r="D154" s="33" t="s">
        <v>77</v>
      </c>
      <c r="E154" s="19" t="s">
        <v>78</v>
      </c>
      <c r="F154" s="32" t="s">
        <v>70</v>
      </c>
      <c r="G154" s="32" t="s">
        <v>19</v>
      </c>
      <c r="H154" s="32" t="s">
        <v>208</v>
      </c>
      <c r="I154">
        <f>650+273</f>
        <v>923</v>
      </c>
      <c r="J154" s="41">
        <v>3.1910749729235703E-5</v>
      </c>
      <c r="K154" s="31"/>
      <c r="L154" s="19" t="s">
        <v>72</v>
      </c>
      <c r="M154" s="19" t="s">
        <v>281</v>
      </c>
      <c r="N154" s="19" t="s">
        <v>74</v>
      </c>
    </row>
    <row r="155" spans="1:14" x14ac:dyDescent="0.2">
      <c r="A155" s="33">
        <v>1</v>
      </c>
      <c r="B155" s="19" t="s">
        <v>82</v>
      </c>
      <c r="C155" t="s">
        <v>79</v>
      </c>
      <c r="D155" s="33" t="s">
        <v>77</v>
      </c>
      <c r="E155" s="19" t="s">
        <v>78</v>
      </c>
      <c r="F155" s="32" t="s">
        <v>70</v>
      </c>
      <c r="G155" s="32" t="s">
        <v>19</v>
      </c>
      <c r="H155" s="32" t="s">
        <v>209</v>
      </c>
      <c r="I155">
        <f>700+273</f>
        <v>973</v>
      </c>
      <c r="J155" s="41">
        <v>4.4225147631630303E-8</v>
      </c>
      <c r="K155" s="31"/>
      <c r="L155" s="19" t="s">
        <v>72</v>
      </c>
      <c r="M155" s="19" t="s">
        <v>281</v>
      </c>
      <c r="N155" s="19" t="s">
        <v>74</v>
      </c>
    </row>
    <row r="156" spans="1:14" x14ac:dyDescent="0.2">
      <c r="A156" s="33">
        <v>1</v>
      </c>
      <c r="B156" s="19" t="s">
        <v>82</v>
      </c>
      <c r="C156" t="s">
        <v>79</v>
      </c>
      <c r="D156" s="33" t="s">
        <v>77</v>
      </c>
      <c r="E156" s="19" t="s">
        <v>78</v>
      </c>
      <c r="F156" s="32" t="s">
        <v>70</v>
      </c>
      <c r="G156" s="32" t="s">
        <v>19</v>
      </c>
      <c r="H156" s="32" t="s">
        <v>210</v>
      </c>
      <c r="I156">
        <f>700+273</f>
        <v>973</v>
      </c>
      <c r="J156" s="41">
        <v>1.2207146966133099E-7</v>
      </c>
      <c r="K156" s="31"/>
      <c r="L156" s="19" t="s">
        <v>72</v>
      </c>
      <c r="M156" s="19" t="s">
        <v>281</v>
      </c>
      <c r="N156" s="19" t="s">
        <v>74</v>
      </c>
    </row>
    <row r="157" spans="1:14" x14ac:dyDescent="0.2">
      <c r="A157" s="33">
        <v>1</v>
      </c>
      <c r="B157" s="19" t="s">
        <v>82</v>
      </c>
      <c r="C157" t="s">
        <v>79</v>
      </c>
      <c r="D157" s="33" t="s">
        <v>77</v>
      </c>
      <c r="E157" s="19" t="s">
        <v>78</v>
      </c>
      <c r="F157" s="32" t="s">
        <v>70</v>
      </c>
      <c r="G157" s="32" t="s">
        <v>19</v>
      </c>
      <c r="H157" s="32" t="s">
        <v>211</v>
      </c>
      <c r="I157">
        <f>700+273</f>
        <v>973</v>
      </c>
      <c r="J157" s="41">
        <v>1.2430488295695101E-7</v>
      </c>
      <c r="K157" s="31"/>
      <c r="L157" s="19" t="s">
        <v>72</v>
      </c>
      <c r="M157" s="19" t="s">
        <v>281</v>
      </c>
      <c r="N157" s="19" t="s">
        <v>74</v>
      </c>
    </row>
    <row r="158" spans="1:14" x14ac:dyDescent="0.2">
      <c r="A158" s="33">
        <v>1</v>
      </c>
      <c r="B158" s="19" t="s">
        <v>82</v>
      </c>
      <c r="C158" t="s">
        <v>79</v>
      </c>
      <c r="D158" s="33" t="s">
        <v>77</v>
      </c>
      <c r="E158" s="19" t="s">
        <v>78</v>
      </c>
      <c r="F158" s="32" t="s">
        <v>70</v>
      </c>
      <c r="G158" s="32" t="s">
        <v>19</v>
      </c>
      <c r="H158" s="32" t="s">
        <v>211</v>
      </c>
      <c r="I158">
        <f>700+273</f>
        <v>973</v>
      </c>
      <c r="J158" s="41">
        <v>1.1149209970080901E-7</v>
      </c>
      <c r="K158" s="31"/>
      <c r="L158" s="19" t="s">
        <v>72</v>
      </c>
      <c r="M158" s="19" t="s">
        <v>281</v>
      </c>
      <c r="N158" s="19" t="s">
        <v>74</v>
      </c>
    </row>
    <row r="159" spans="1:14" x14ac:dyDescent="0.2">
      <c r="A159" s="33">
        <v>1</v>
      </c>
      <c r="B159" s="19" t="s">
        <v>82</v>
      </c>
      <c r="C159" t="s">
        <v>79</v>
      </c>
      <c r="D159" s="33" t="s">
        <v>77</v>
      </c>
      <c r="E159" s="19" t="s">
        <v>78</v>
      </c>
      <c r="F159" s="32" t="s">
        <v>70</v>
      </c>
      <c r="G159" s="32" t="s">
        <v>19</v>
      </c>
      <c r="H159" s="32" t="s">
        <v>212</v>
      </c>
      <c r="I159">
        <f>700+273</f>
        <v>973</v>
      </c>
      <c r="J159" s="41">
        <v>2.66193134612613E-7</v>
      </c>
      <c r="K159" s="31"/>
      <c r="L159" s="19" t="s">
        <v>72</v>
      </c>
      <c r="M159" s="19" t="s">
        <v>281</v>
      </c>
      <c r="N159" s="19" t="s">
        <v>74</v>
      </c>
    </row>
    <row r="160" spans="1:14" x14ac:dyDescent="0.2">
      <c r="A160" s="33">
        <v>1</v>
      </c>
      <c r="B160" s="19" t="s">
        <v>82</v>
      </c>
      <c r="C160" t="s">
        <v>79</v>
      </c>
      <c r="D160" s="33" t="s">
        <v>77</v>
      </c>
      <c r="E160" s="19" t="s">
        <v>78</v>
      </c>
      <c r="F160" s="32" t="s">
        <v>70</v>
      </c>
      <c r="G160" s="32" t="s">
        <v>19</v>
      </c>
      <c r="H160" s="32" t="s">
        <v>213</v>
      </c>
      <c r="I160">
        <f>700+273</f>
        <v>973</v>
      </c>
      <c r="J160" s="41">
        <v>4.5034288645458398E-7</v>
      </c>
      <c r="K160" s="31"/>
      <c r="L160" s="19" t="s">
        <v>72</v>
      </c>
      <c r="M160" s="19" t="s">
        <v>281</v>
      </c>
      <c r="N160" s="19" t="s">
        <v>74</v>
      </c>
    </row>
    <row r="161" spans="1:14" x14ac:dyDescent="0.2">
      <c r="A161" s="33">
        <v>1</v>
      </c>
      <c r="B161" s="19" t="s">
        <v>82</v>
      </c>
      <c r="C161" t="s">
        <v>79</v>
      </c>
      <c r="D161" s="33" t="s">
        <v>77</v>
      </c>
      <c r="E161" s="19" t="s">
        <v>78</v>
      </c>
      <c r="F161" s="32" t="s">
        <v>70</v>
      </c>
      <c r="G161" s="32" t="s">
        <v>19</v>
      </c>
      <c r="H161" s="32" t="s">
        <v>214</v>
      </c>
      <c r="I161">
        <f>700+273</f>
        <v>973</v>
      </c>
      <c r="J161" s="41">
        <v>3.9666620101611999E-7</v>
      </c>
      <c r="K161" s="31"/>
      <c r="L161" s="19" t="s">
        <v>72</v>
      </c>
      <c r="M161" s="19" t="s">
        <v>281</v>
      </c>
      <c r="N161" s="19" t="s">
        <v>74</v>
      </c>
    </row>
    <row r="162" spans="1:14" x14ac:dyDescent="0.2">
      <c r="A162" s="33">
        <v>1</v>
      </c>
      <c r="B162" s="19" t="s">
        <v>82</v>
      </c>
      <c r="C162" t="s">
        <v>79</v>
      </c>
      <c r="D162" s="33" t="s">
        <v>77</v>
      </c>
      <c r="E162" s="19" t="s">
        <v>78</v>
      </c>
      <c r="F162" s="32" t="s">
        <v>70</v>
      </c>
      <c r="G162" s="32" t="s">
        <v>19</v>
      </c>
      <c r="H162" s="32" t="s">
        <v>215</v>
      </c>
      <c r="I162">
        <f>700+273</f>
        <v>973</v>
      </c>
      <c r="J162" s="41">
        <v>8.1919223449536797E-7</v>
      </c>
      <c r="K162" s="31"/>
      <c r="L162" s="19" t="s">
        <v>72</v>
      </c>
      <c r="M162" s="19" t="s">
        <v>281</v>
      </c>
      <c r="N162" s="19" t="s">
        <v>74</v>
      </c>
    </row>
    <row r="163" spans="1:14" x14ac:dyDescent="0.2">
      <c r="A163" s="33">
        <v>1</v>
      </c>
      <c r="B163" s="19" t="s">
        <v>82</v>
      </c>
      <c r="C163" t="s">
        <v>79</v>
      </c>
      <c r="D163" s="33" t="s">
        <v>77</v>
      </c>
      <c r="E163" s="19" t="s">
        <v>78</v>
      </c>
      <c r="F163" s="32" t="s">
        <v>70</v>
      </c>
      <c r="G163" s="32" t="s">
        <v>19</v>
      </c>
      <c r="H163" s="32" t="s">
        <v>216</v>
      </c>
      <c r="I163">
        <f>700+273</f>
        <v>973</v>
      </c>
      <c r="J163" s="41">
        <v>7.9001947124089698E-7</v>
      </c>
      <c r="K163" s="31"/>
      <c r="L163" s="19" t="s">
        <v>72</v>
      </c>
      <c r="M163" s="19" t="s">
        <v>281</v>
      </c>
      <c r="N163" s="19" t="s">
        <v>74</v>
      </c>
    </row>
    <row r="164" spans="1:14" x14ac:dyDescent="0.2">
      <c r="A164" s="33">
        <v>1</v>
      </c>
      <c r="B164" s="19" t="s">
        <v>82</v>
      </c>
      <c r="C164" t="s">
        <v>79</v>
      </c>
      <c r="D164" s="33" t="s">
        <v>77</v>
      </c>
      <c r="E164" s="19" t="s">
        <v>78</v>
      </c>
      <c r="F164" s="32" t="s">
        <v>70</v>
      </c>
      <c r="G164" s="32" t="s">
        <v>19</v>
      </c>
      <c r="H164" s="32" t="s">
        <v>217</v>
      </c>
      <c r="I164">
        <f>700+273</f>
        <v>973</v>
      </c>
      <c r="J164" s="41">
        <v>1.0752168531898901E-6</v>
      </c>
      <c r="K164" s="31"/>
      <c r="L164" s="19" t="s">
        <v>72</v>
      </c>
      <c r="M164" s="19" t="s">
        <v>281</v>
      </c>
      <c r="N164" s="19" t="s">
        <v>74</v>
      </c>
    </row>
    <row r="165" spans="1:14" x14ac:dyDescent="0.2">
      <c r="A165" s="33">
        <v>1</v>
      </c>
      <c r="B165" s="19" t="s">
        <v>82</v>
      </c>
      <c r="C165" t="s">
        <v>79</v>
      </c>
      <c r="D165" s="33" t="s">
        <v>77</v>
      </c>
      <c r="E165" s="19" t="s">
        <v>78</v>
      </c>
      <c r="F165" s="32" t="s">
        <v>70</v>
      </c>
      <c r="G165" s="32" t="s">
        <v>19</v>
      </c>
      <c r="H165" s="32" t="s">
        <v>218</v>
      </c>
      <c r="I165">
        <f>700+273</f>
        <v>973</v>
      </c>
      <c r="J165" s="41">
        <v>1.57344075028561E-6</v>
      </c>
      <c r="K165" s="31"/>
      <c r="L165" s="19" t="s">
        <v>72</v>
      </c>
      <c r="M165" s="19" t="s">
        <v>281</v>
      </c>
      <c r="N165" s="19" t="s">
        <v>74</v>
      </c>
    </row>
    <row r="166" spans="1:14" x14ac:dyDescent="0.2">
      <c r="A166" s="33">
        <v>1</v>
      </c>
      <c r="B166" s="19" t="s">
        <v>82</v>
      </c>
      <c r="C166" t="s">
        <v>79</v>
      </c>
      <c r="D166" s="33" t="s">
        <v>77</v>
      </c>
      <c r="E166" s="19" t="s">
        <v>78</v>
      </c>
      <c r="F166" s="32" t="s">
        <v>70</v>
      </c>
      <c r="G166" s="32" t="s">
        <v>19</v>
      </c>
      <c r="H166" s="32" t="s">
        <v>219</v>
      </c>
      <c r="I166">
        <f>700+273</f>
        <v>973</v>
      </c>
      <c r="J166" s="41">
        <v>1.5451703926941501E-6</v>
      </c>
      <c r="K166" s="31"/>
      <c r="L166" s="19" t="s">
        <v>72</v>
      </c>
      <c r="M166" s="19" t="s">
        <v>281</v>
      </c>
      <c r="N166" s="19" t="s">
        <v>74</v>
      </c>
    </row>
    <row r="167" spans="1:14" x14ac:dyDescent="0.2">
      <c r="A167" s="33">
        <v>1</v>
      </c>
      <c r="B167" s="19" t="s">
        <v>82</v>
      </c>
      <c r="C167" t="s">
        <v>79</v>
      </c>
      <c r="D167" s="33" t="s">
        <v>77</v>
      </c>
      <c r="E167" s="19" t="s">
        <v>78</v>
      </c>
      <c r="F167" s="32" t="s">
        <v>70</v>
      </c>
      <c r="G167" s="32" t="s">
        <v>19</v>
      </c>
      <c r="H167" s="32" t="s">
        <v>192</v>
      </c>
      <c r="I167">
        <f>700+273</f>
        <v>973</v>
      </c>
      <c r="J167" s="41">
        <v>2.2611569515367498E-6</v>
      </c>
      <c r="K167" s="31"/>
      <c r="L167" s="19" t="s">
        <v>72</v>
      </c>
      <c r="M167" s="19" t="s">
        <v>281</v>
      </c>
      <c r="N167" s="19" t="s">
        <v>74</v>
      </c>
    </row>
    <row r="168" spans="1:14" x14ac:dyDescent="0.2">
      <c r="A168" s="33">
        <v>1</v>
      </c>
      <c r="B168" s="19" t="s">
        <v>82</v>
      </c>
      <c r="C168" t="s">
        <v>79</v>
      </c>
      <c r="D168" s="33" t="s">
        <v>77</v>
      </c>
      <c r="E168" s="19" t="s">
        <v>78</v>
      </c>
      <c r="F168" s="32" t="s">
        <v>70</v>
      </c>
      <c r="G168" s="32" t="s">
        <v>19</v>
      </c>
      <c r="H168" s="32" t="s">
        <v>220</v>
      </c>
      <c r="I168">
        <f>700+273</f>
        <v>973</v>
      </c>
      <c r="J168" s="41">
        <v>3.3089106441965001E-6</v>
      </c>
      <c r="K168" s="31"/>
      <c r="L168" s="19" t="s">
        <v>72</v>
      </c>
      <c r="M168" s="19" t="s">
        <v>281</v>
      </c>
      <c r="N168" s="19" t="s">
        <v>74</v>
      </c>
    </row>
    <row r="169" spans="1:14" x14ac:dyDescent="0.2">
      <c r="A169" s="33">
        <v>1</v>
      </c>
      <c r="B169" s="19" t="s">
        <v>82</v>
      </c>
      <c r="C169" t="s">
        <v>79</v>
      </c>
      <c r="D169" s="33" t="s">
        <v>77</v>
      </c>
      <c r="E169" s="19" t="s">
        <v>78</v>
      </c>
      <c r="F169" s="32" t="s">
        <v>70</v>
      </c>
      <c r="G169" s="32" t="s">
        <v>19</v>
      </c>
      <c r="H169" s="32" t="s">
        <v>221</v>
      </c>
      <c r="I169">
        <f>700+273</f>
        <v>973</v>
      </c>
      <c r="J169" s="41">
        <v>3.24945871559184E-6</v>
      </c>
      <c r="K169" s="31"/>
      <c r="L169" s="19" t="s">
        <v>72</v>
      </c>
      <c r="M169" s="19" t="s">
        <v>281</v>
      </c>
      <c r="N169" s="19" t="s">
        <v>74</v>
      </c>
    </row>
    <row r="170" spans="1:14" x14ac:dyDescent="0.2">
      <c r="A170" s="33">
        <v>1</v>
      </c>
      <c r="B170" s="19" t="s">
        <v>82</v>
      </c>
      <c r="C170" t="s">
        <v>79</v>
      </c>
      <c r="D170" s="33" t="s">
        <v>77</v>
      </c>
      <c r="E170" s="19" t="s">
        <v>78</v>
      </c>
      <c r="F170" s="32" t="s">
        <v>70</v>
      </c>
      <c r="G170" s="32" t="s">
        <v>19</v>
      </c>
      <c r="H170" s="32" t="s">
        <v>222</v>
      </c>
      <c r="I170">
        <f>700+273</f>
        <v>973</v>
      </c>
      <c r="J170" s="41">
        <v>3.1910749729235502E-6</v>
      </c>
      <c r="K170" s="31"/>
      <c r="L170" s="19" t="s">
        <v>72</v>
      </c>
      <c r="M170" s="19" t="s">
        <v>281</v>
      </c>
      <c r="N170" s="19" t="s">
        <v>74</v>
      </c>
    </row>
    <row r="171" spans="1:14" x14ac:dyDescent="0.2">
      <c r="A171" s="33">
        <v>1</v>
      </c>
      <c r="B171" s="19" t="s">
        <v>82</v>
      </c>
      <c r="C171" t="s">
        <v>79</v>
      </c>
      <c r="D171" s="33" t="s">
        <v>77</v>
      </c>
      <c r="E171" s="19" t="s">
        <v>78</v>
      </c>
      <c r="F171" s="32" t="s">
        <v>70</v>
      </c>
      <c r="G171" s="32" t="s">
        <v>19</v>
      </c>
      <c r="H171" s="32" t="s">
        <v>223</v>
      </c>
      <c r="I171">
        <f>700+273</f>
        <v>973</v>
      </c>
      <c r="J171" s="41">
        <v>5.4974018001037504E-6</v>
      </c>
      <c r="K171" s="31"/>
      <c r="L171" s="19" t="s">
        <v>72</v>
      </c>
      <c r="M171" s="19" t="s">
        <v>281</v>
      </c>
      <c r="N171" s="19" t="s">
        <v>74</v>
      </c>
    </row>
    <row r="172" spans="1:14" x14ac:dyDescent="0.2">
      <c r="A172" s="33">
        <v>1</v>
      </c>
      <c r="B172" s="19" t="s">
        <v>82</v>
      </c>
      <c r="C172" t="s">
        <v>79</v>
      </c>
      <c r="D172" s="33" t="s">
        <v>77</v>
      </c>
      <c r="E172" s="19" t="s">
        <v>78</v>
      </c>
      <c r="F172" s="32" t="s">
        <v>70</v>
      </c>
      <c r="G172" s="32" t="s">
        <v>19</v>
      </c>
      <c r="H172" s="32" t="s">
        <v>224</v>
      </c>
      <c r="I172">
        <f>700+273</f>
        <v>973</v>
      </c>
      <c r="J172" s="41">
        <v>6.2413076493974803E-6</v>
      </c>
      <c r="K172" s="31"/>
      <c r="L172" s="19" t="s">
        <v>72</v>
      </c>
      <c r="M172" s="19" t="s">
        <v>281</v>
      </c>
      <c r="N172" s="19" t="s">
        <v>74</v>
      </c>
    </row>
    <row r="173" spans="1:14" x14ac:dyDescent="0.2">
      <c r="A173" s="33">
        <v>1</v>
      </c>
      <c r="B173" s="19" t="s">
        <v>82</v>
      </c>
      <c r="C173" t="s">
        <v>79</v>
      </c>
      <c r="D173" s="33" t="s">
        <v>77</v>
      </c>
      <c r="E173" s="19" t="s">
        <v>78</v>
      </c>
      <c r="F173" s="32" t="s">
        <v>70</v>
      </c>
      <c r="G173" s="32" t="s">
        <v>19</v>
      </c>
      <c r="H173" s="32" t="s">
        <v>225</v>
      </c>
      <c r="I173">
        <f>700+273</f>
        <v>973</v>
      </c>
      <c r="J173" s="41">
        <v>8.9692453786727505E-6</v>
      </c>
      <c r="K173" s="31"/>
      <c r="L173" s="19" t="s">
        <v>72</v>
      </c>
      <c r="M173" s="19" t="s">
        <v>281</v>
      </c>
      <c r="N173" s="19" t="s">
        <v>74</v>
      </c>
    </row>
    <row r="174" spans="1:14" x14ac:dyDescent="0.2">
      <c r="A174" s="33">
        <v>1</v>
      </c>
      <c r="B174" s="19" t="s">
        <v>82</v>
      </c>
      <c r="C174" t="s">
        <v>79</v>
      </c>
      <c r="D174" s="33" t="s">
        <v>77</v>
      </c>
      <c r="E174" s="19" t="s">
        <v>78</v>
      </c>
      <c r="F174" s="32" t="s">
        <v>70</v>
      </c>
      <c r="G174" s="32" t="s">
        <v>19</v>
      </c>
      <c r="H174" s="32" t="s">
        <v>226</v>
      </c>
      <c r="I174">
        <f>800+273</f>
        <v>1073</v>
      </c>
      <c r="J174" s="41">
        <v>9.6438837915444594E-8</v>
      </c>
      <c r="K174" s="31"/>
      <c r="L174" s="19" t="s">
        <v>72</v>
      </c>
      <c r="M174" s="19" t="s">
        <v>281</v>
      </c>
      <c r="N174" s="19" t="s">
        <v>74</v>
      </c>
    </row>
    <row r="175" spans="1:14" x14ac:dyDescent="0.2">
      <c r="A175" s="33">
        <v>1</v>
      </c>
      <c r="B175" s="19" t="s">
        <v>82</v>
      </c>
      <c r="C175" t="s">
        <v>79</v>
      </c>
      <c r="D175" s="33" t="s">
        <v>77</v>
      </c>
      <c r="E175" s="19" t="s">
        <v>78</v>
      </c>
      <c r="F175" s="32" t="s">
        <v>70</v>
      </c>
      <c r="G175" s="32" t="s">
        <v>19</v>
      </c>
      <c r="H175" s="32" t="s">
        <v>227</v>
      </c>
      <c r="I175">
        <f>800+273</f>
        <v>1073</v>
      </c>
      <c r="J175" s="41">
        <v>3.4938727747491301E-7</v>
      </c>
      <c r="K175" s="31"/>
      <c r="L175" s="19" t="s">
        <v>72</v>
      </c>
      <c r="M175" s="19" t="s">
        <v>281</v>
      </c>
      <c r="N175" s="19" t="s">
        <v>74</v>
      </c>
    </row>
    <row r="176" spans="1:14" x14ac:dyDescent="0.2">
      <c r="A176" s="33">
        <v>1</v>
      </c>
      <c r="B176" s="19" t="s">
        <v>82</v>
      </c>
      <c r="C176" t="s">
        <v>79</v>
      </c>
      <c r="D176" s="33" t="s">
        <v>77</v>
      </c>
      <c r="E176" s="19" t="s">
        <v>78</v>
      </c>
      <c r="F176" s="32" t="s">
        <v>70</v>
      </c>
      <c r="G176" s="32" t="s">
        <v>19</v>
      </c>
      <c r="H176" s="32" t="s">
        <v>228</v>
      </c>
      <c r="I176">
        <f>800+273</f>
        <v>1073</v>
      </c>
      <c r="J176" s="41">
        <v>1.11492099700809E-6</v>
      </c>
      <c r="K176" s="31"/>
      <c r="L176" s="19" t="s">
        <v>72</v>
      </c>
      <c r="M176" s="19" t="s">
        <v>281</v>
      </c>
      <c r="N176" s="19" t="s">
        <v>74</v>
      </c>
    </row>
    <row r="177" spans="1:14" x14ac:dyDescent="0.2">
      <c r="A177" s="33">
        <v>1</v>
      </c>
      <c r="B177" s="19" t="s">
        <v>82</v>
      </c>
      <c r="C177" t="s">
        <v>79</v>
      </c>
      <c r="D177" s="33" t="s">
        <v>77</v>
      </c>
      <c r="E177" s="19" t="s">
        <v>78</v>
      </c>
      <c r="F177" s="32" t="s">
        <v>70</v>
      </c>
      <c r="G177" s="32" t="s">
        <v>19</v>
      </c>
      <c r="H177" s="32" t="s">
        <v>229</v>
      </c>
      <c r="I177">
        <f>800+273</f>
        <v>1073</v>
      </c>
      <c r="J177" s="41">
        <v>1.5451703926941501E-6</v>
      </c>
      <c r="K177" s="31"/>
      <c r="L177" s="19" t="s">
        <v>72</v>
      </c>
      <c r="M177" s="19" t="s">
        <v>281</v>
      </c>
      <c r="N177" s="19" t="s">
        <v>74</v>
      </c>
    </row>
    <row r="178" spans="1:14" x14ac:dyDescent="0.2">
      <c r="A178" s="33">
        <v>1</v>
      </c>
      <c r="B178" s="19" t="s">
        <v>82</v>
      </c>
      <c r="C178" t="s">
        <v>79</v>
      </c>
      <c r="D178" s="33" t="s">
        <v>77</v>
      </c>
      <c r="E178" s="19" t="s">
        <v>78</v>
      </c>
      <c r="F178" s="32" t="s">
        <v>70</v>
      </c>
      <c r="G178" s="32" t="s">
        <v>19</v>
      </c>
      <c r="H178" s="32" t="s">
        <v>230</v>
      </c>
      <c r="I178">
        <f>800+273</f>
        <v>1073</v>
      </c>
      <c r="J178" s="41">
        <v>1.81904113317882E-6</v>
      </c>
      <c r="K178" s="31"/>
      <c r="L178" s="19" t="s">
        <v>72</v>
      </c>
      <c r="M178" s="19" t="s">
        <v>281</v>
      </c>
      <c r="N178" s="19" t="s">
        <v>74</v>
      </c>
    </row>
    <row r="179" spans="1:14" x14ac:dyDescent="0.2">
      <c r="A179" s="33">
        <v>1</v>
      </c>
      <c r="B179" s="19" t="s">
        <v>82</v>
      </c>
      <c r="C179" t="s">
        <v>79</v>
      </c>
      <c r="D179" s="33" t="s">
        <v>77</v>
      </c>
      <c r="E179" s="19" t="s">
        <v>78</v>
      </c>
      <c r="F179" s="32" t="s">
        <v>70</v>
      </c>
      <c r="G179" s="32" t="s">
        <v>19</v>
      </c>
      <c r="H179" s="32" t="s">
        <v>231</v>
      </c>
      <c r="I179">
        <f>800+273</f>
        <v>1073</v>
      </c>
      <c r="J179" s="41">
        <v>1.9207222481239301E-6</v>
      </c>
      <c r="K179" s="31"/>
      <c r="L179" s="19" t="s">
        <v>72</v>
      </c>
      <c r="M179" s="19" t="s">
        <v>281</v>
      </c>
      <c r="N179" s="19" t="s">
        <v>74</v>
      </c>
    </row>
    <row r="180" spans="1:14" x14ac:dyDescent="0.2">
      <c r="A180" s="33">
        <v>1</v>
      </c>
      <c r="B180" s="19" t="s">
        <v>82</v>
      </c>
      <c r="C180" t="s">
        <v>79</v>
      </c>
      <c r="D180" s="33" t="s">
        <v>77</v>
      </c>
      <c r="E180" s="19" t="s">
        <v>78</v>
      </c>
      <c r="F180" s="32" t="s">
        <v>70</v>
      </c>
      <c r="G180" s="32" t="s">
        <v>19</v>
      </c>
      <c r="H180" s="32" t="s">
        <v>232</v>
      </c>
      <c r="I180">
        <f>800+273</f>
        <v>1073</v>
      </c>
      <c r="J180" s="41">
        <v>2.1414535638539599E-6</v>
      </c>
      <c r="K180" s="31"/>
      <c r="L180" s="19" t="s">
        <v>72</v>
      </c>
      <c r="M180" s="19" t="s">
        <v>281</v>
      </c>
      <c r="N180" s="19" t="s">
        <v>74</v>
      </c>
    </row>
    <row r="181" spans="1:14" x14ac:dyDescent="0.2">
      <c r="A181" s="33">
        <v>1</v>
      </c>
      <c r="B181" s="19" t="s">
        <v>82</v>
      </c>
      <c r="C181" t="s">
        <v>79</v>
      </c>
      <c r="D181" s="33" t="s">
        <v>77</v>
      </c>
      <c r="E181" s="19" t="s">
        <v>78</v>
      </c>
      <c r="F181" s="32" t="s">
        <v>70</v>
      </c>
      <c r="G181" s="32" t="s">
        <v>19</v>
      </c>
      <c r="H181" s="32" t="s">
        <v>233</v>
      </c>
      <c r="I181">
        <f>800+273</f>
        <v>1073</v>
      </c>
      <c r="J181" s="41">
        <v>2.1414535638539599E-6</v>
      </c>
      <c r="K181" s="31"/>
      <c r="L181" s="19" t="s">
        <v>72</v>
      </c>
      <c r="M181" s="19" t="s">
        <v>281</v>
      </c>
      <c r="N181" s="19" t="s">
        <v>74</v>
      </c>
    </row>
    <row r="182" spans="1:14" x14ac:dyDescent="0.2">
      <c r="A182" s="33">
        <v>1</v>
      </c>
      <c r="B182" s="19" t="s">
        <v>82</v>
      </c>
      <c r="C182" t="s">
        <v>79</v>
      </c>
      <c r="D182" s="33" t="s">
        <v>77</v>
      </c>
      <c r="E182" s="19" t="s">
        <v>78</v>
      </c>
      <c r="F182" s="32" t="s">
        <v>70</v>
      </c>
      <c r="G182" s="32" t="s">
        <v>19</v>
      </c>
      <c r="H182" s="32" t="s">
        <v>234</v>
      </c>
      <c r="I182">
        <f>800+273</f>
        <v>1073</v>
      </c>
      <c r="J182" s="41">
        <v>2.7602275220902699E-6</v>
      </c>
      <c r="K182" s="31"/>
      <c r="L182" s="19" t="s">
        <v>72</v>
      </c>
      <c r="M182" s="19" t="s">
        <v>281</v>
      </c>
      <c r="N182" s="19" t="s">
        <v>74</v>
      </c>
    </row>
    <row r="183" spans="1:14" x14ac:dyDescent="0.2">
      <c r="A183" s="33">
        <v>1</v>
      </c>
      <c r="B183" s="19" t="s">
        <v>82</v>
      </c>
      <c r="C183" t="s">
        <v>79</v>
      </c>
      <c r="D183" s="33" t="s">
        <v>77</v>
      </c>
      <c r="E183" s="19" t="s">
        <v>78</v>
      </c>
      <c r="F183" s="32" t="s">
        <v>70</v>
      </c>
      <c r="G183" s="32" t="s">
        <v>19</v>
      </c>
      <c r="H183" s="32" t="s">
        <v>234</v>
      </c>
      <c r="I183">
        <f>800+273</f>
        <v>1073</v>
      </c>
      <c r="J183" s="41">
        <v>3.1337402238589101E-6</v>
      </c>
      <c r="K183" s="31"/>
      <c r="L183" s="19" t="s">
        <v>72</v>
      </c>
      <c r="M183" s="19" t="s">
        <v>281</v>
      </c>
      <c r="N183" s="19" t="s">
        <v>74</v>
      </c>
    </row>
    <row r="184" spans="1:14" x14ac:dyDescent="0.2">
      <c r="A184" s="33">
        <v>1</v>
      </c>
      <c r="B184" s="19" t="s">
        <v>82</v>
      </c>
      <c r="C184" t="s">
        <v>79</v>
      </c>
      <c r="D184" s="33" t="s">
        <v>77</v>
      </c>
      <c r="E184" s="19" t="s">
        <v>78</v>
      </c>
      <c r="F184" s="32" t="s">
        <v>70</v>
      </c>
      <c r="G184" s="32" t="s">
        <v>19</v>
      </c>
      <c r="H184" s="32" t="s">
        <v>235</v>
      </c>
      <c r="I184">
        <f>800+273</f>
        <v>1073</v>
      </c>
      <c r="J184" s="41">
        <v>4.75516240683402E-6</v>
      </c>
      <c r="K184" s="31"/>
      <c r="L184" s="19" t="s">
        <v>72</v>
      </c>
      <c r="M184" s="19" t="s">
        <v>281</v>
      </c>
      <c r="N184" s="19" t="s">
        <v>74</v>
      </c>
    </row>
    <row r="185" spans="1:14" x14ac:dyDescent="0.2">
      <c r="A185" s="33">
        <v>1</v>
      </c>
      <c r="B185" s="19" t="s">
        <v>82</v>
      </c>
      <c r="C185" t="s">
        <v>79</v>
      </c>
      <c r="D185" s="33" t="s">
        <v>77</v>
      </c>
      <c r="E185" s="19" t="s">
        <v>78</v>
      </c>
      <c r="F185" s="32" t="s">
        <v>70</v>
      </c>
      <c r="G185" s="32" t="s">
        <v>19</v>
      </c>
      <c r="H185" s="32" t="s">
        <v>236</v>
      </c>
      <c r="I185">
        <f>800+273</f>
        <v>1073</v>
      </c>
      <c r="J185" s="41">
        <v>6.71075917057516E-6</v>
      </c>
      <c r="K185" s="31"/>
      <c r="L185" s="19" t="s">
        <v>72</v>
      </c>
      <c r="M185" s="19" t="s">
        <v>281</v>
      </c>
      <c r="N185" s="19" t="s">
        <v>74</v>
      </c>
    </row>
    <row r="186" spans="1:14" x14ac:dyDescent="0.2">
      <c r="A186" s="33">
        <v>1</v>
      </c>
      <c r="B186" s="19" t="s">
        <v>82</v>
      </c>
      <c r="C186" t="s">
        <v>79</v>
      </c>
      <c r="D186" s="33" t="s">
        <v>77</v>
      </c>
      <c r="E186" s="19" t="s">
        <v>78</v>
      </c>
      <c r="F186" s="32" t="s">
        <v>70</v>
      </c>
      <c r="G186" s="32" t="s">
        <v>19</v>
      </c>
      <c r="H186" s="32" t="s">
        <v>237</v>
      </c>
      <c r="I186">
        <f>800+273</f>
        <v>1073</v>
      </c>
      <c r="J186" s="41">
        <v>7.3475361634921799E-6</v>
      </c>
      <c r="K186" s="31"/>
      <c r="L186" s="19" t="s">
        <v>72</v>
      </c>
      <c r="M186" s="19" t="s">
        <v>281</v>
      </c>
      <c r="N186" s="19" t="s">
        <v>74</v>
      </c>
    </row>
    <row r="187" spans="1:14" x14ac:dyDescent="0.2">
      <c r="A187" s="33">
        <v>1</v>
      </c>
      <c r="B187" s="19" t="s">
        <v>82</v>
      </c>
      <c r="C187" t="s">
        <v>79</v>
      </c>
      <c r="D187" s="33" t="s">
        <v>77</v>
      </c>
      <c r="E187" s="19" t="s">
        <v>78</v>
      </c>
      <c r="F187" s="32" t="s">
        <v>70</v>
      </c>
      <c r="G187" s="32" t="s">
        <v>19</v>
      </c>
      <c r="H187" s="32" t="s">
        <v>238</v>
      </c>
      <c r="I187">
        <f>800+273</f>
        <v>1073</v>
      </c>
      <c r="J187" s="41">
        <v>1.33654705089111E-5</v>
      </c>
      <c r="K187" s="31"/>
      <c r="L187" s="19" t="s">
        <v>72</v>
      </c>
      <c r="M187" s="19" t="s">
        <v>281</v>
      </c>
      <c r="N187" s="19" t="s">
        <v>74</v>
      </c>
    </row>
    <row r="188" spans="1:14" x14ac:dyDescent="0.2">
      <c r="A188" s="33">
        <v>1</v>
      </c>
      <c r="B188" s="19" t="s">
        <v>80</v>
      </c>
      <c r="C188" t="s">
        <v>81</v>
      </c>
      <c r="D188" s="33" t="s">
        <v>77</v>
      </c>
      <c r="E188" s="19" t="s">
        <v>78</v>
      </c>
      <c r="F188" s="32" t="s">
        <v>70</v>
      </c>
      <c r="G188" s="32" t="s">
        <v>19</v>
      </c>
      <c r="H188" s="32" t="s">
        <v>239</v>
      </c>
      <c r="I188">
        <f>650+273</f>
        <v>923</v>
      </c>
      <c r="J188" s="41">
        <v>1.17430795967221E-8</v>
      </c>
      <c r="K188" s="31"/>
      <c r="L188" s="19" t="s">
        <v>72</v>
      </c>
      <c r="M188" s="19" t="s">
        <v>282</v>
      </c>
      <c r="N188" s="19" t="s">
        <v>74</v>
      </c>
    </row>
    <row r="189" spans="1:14" x14ac:dyDescent="0.2">
      <c r="A189" s="33">
        <v>1</v>
      </c>
      <c r="B189" s="19" t="s">
        <v>80</v>
      </c>
      <c r="C189" t="s">
        <v>81</v>
      </c>
      <c r="D189" s="33" t="s">
        <v>77</v>
      </c>
      <c r="E189" s="19" t="s">
        <v>78</v>
      </c>
      <c r="F189" s="32" t="s">
        <v>70</v>
      </c>
      <c r="G189" s="32" t="s">
        <v>19</v>
      </c>
      <c r="H189" s="32" t="s">
        <v>240</v>
      </c>
      <c r="I189">
        <f>650+273</f>
        <v>923</v>
      </c>
      <c r="J189" s="41">
        <v>2.2077970084550201E-8</v>
      </c>
      <c r="K189" s="31"/>
      <c r="L189" s="19" t="s">
        <v>72</v>
      </c>
      <c r="M189" s="19" t="s">
        <v>282</v>
      </c>
      <c r="N189" s="19" t="s">
        <v>74</v>
      </c>
    </row>
    <row r="190" spans="1:14" x14ac:dyDescent="0.2">
      <c r="A190" s="33">
        <v>1</v>
      </c>
      <c r="B190" s="19" t="s">
        <v>80</v>
      </c>
      <c r="C190" t="s">
        <v>81</v>
      </c>
      <c r="D190" s="33" t="s">
        <v>77</v>
      </c>
      <c r="E190" s="19" t="s">
        <v>78</v>
      </c>
      <c r="F190" s="32" t="s">
        <v>70</v>
      </c>
      <c r="G190" s="32" t="s">
        <v>19</v>
      </c>
      <c r="H190" s="32" t="s">
        <v>241</v>
      </c>
      <c r="I190">
        <f>650+273</f>
        <v>923</v>
      </c>
      <c r="J190" s="41">
        <v>4.02813037418043E-8</v>
      </c>
      <c r="K190" s="31"/>
      <c r="L190" s="19" t="s">
        <v>72</v>
      </c>
      <c r="M190" s="19" t="s">
        <v>282</v>
      </c>
      <c r="N190" s="19" t="s">
        <v>74</v>
      </c>
    </row>
    <row r="191" spans="1:14" x14ac:dyDescent="0.2">
      <c r="A191" s="33">
        <v>1</v>
      </c>
      <c r="B191" s="19" t="s">
        <v>80</v>
      </c>
      <c r="C191" t="s">
        <v>81</v>
      </c>
      <c r="D191" s="33" t="s">
        <v>77</v>
      </c>
      <c r="E191" s="19" t="s">
        <v>78</v>
      </c>
      <c r="F191" s="32" t="s">
        <v>70</v>
      </c>
      <c r="G191" s="32" t="s">
        <v>19</v>
      </c>
      <c r="H191" s="32" t="s">
        <v>242</v>
      </c>
      <c r="I191">
        <f>650+273</f>
        <v>923</v>
      </c>
      <c r="J191" s="41">
        <v>6.7156942610142897E-8</v>
      </c>
      <c r="K191" s="31"/>
      <c r="L191" s="19" t="s">
        <v>72</v>
      </c>
      <c r="M191" s="19" t="s">
        <v>282</v>
      </c>
      <c r="N191" s="19" t="s">
        <v>74</v>
      </c>
    </row>
    <row r="192" spans="1:14" x14ac:dyDescent="0.2">
      <c r="A192" s="33">
        <v>1</v>
      </c>
      <c r="B192" s="19" t="s">
        <v>80</v>
      </c>
      <c r="C192" t="s">
        <v>81</v>
      </c>
      <c r="D192" s="33" t="s">
        <v>77</v>
      </c>
      <c r="E192" s="19" t="s">
        <v>78</v>
      </c>
      <c r="F192" s="32" t="s">
        <v>70</v>
      </c>
      <c r="G192" s="32" t="s">
        <v>19</v>
      </c>
      <c r="H192" s="32" t="s">
        <v>243</v>
      </c>
      <c r="I192">
        <f>650+273</f>
        <v>923</v>
      </c>
      <c r="J192" s="41">
        <v>1.18911020102077E-7</v>
      </c>
      <c r="K192" s="31"/>
      <c r="L192" s="19" t="s">
        <v>72</v>
      </c>
      <c r="M192" s="19" t="s">
        <v>282</v>
      </c>
      <c r="N192" s="19" t="s">
        <v>74</v>
      </c>
    </row>
    <row r="193" spans="1:14" x14ac:dyDescent="0.2">
      <c r="A193" s="33">
        <v>1</v>
      </c>
      <c r="B193" s="19" t="s">
        <v>80</v>
      </c>
      <c r="C193" t="s">
        <v>81</v>
      </c>
      <c r="D193" s="33" t="s">
        <v>77</v>
      </c>
      <c r="E193" s="19" t="s">
        <v>78</v>
      </c>
      <c r="F193" s="32" t="s">
        <v>70</v>
      </c>
      <c r="G193" s="32" t="s">
        <v>19</v>
      </c>
      <c r="H193" s="32" t="s">
        <v>244</v>
      </c>
      <c r="I193">
        <f>650+273</f>
        <v>923</v>
      </c>
      <c r="J193" s="41">
        <v>1.95313499263365E-7</v>
      </c>
      <c r="K193" s="31"/>
      <c r="L193" s="19" t="s">
        <v>72</v>
      </c>
      <c r="M193" s="19" t="s">
        <v>282</v>
      </c>
      <c r="N193" s="19" t="s">
        <v>74</v>
      </c>
    </row>
    <row r="194" spans="1:14" x14ac:dyDescent="0.2">
      <c r="A194" s="33">
        <v>1</v>
      </c>
      <c r="B194" s="19" t="s">
        <v>80</v>
      </c>
      <c r="C194" t="s">
        <v>81</v>
      </c>
      <c r="D194" s="33" t="s">
        <v>77</v>
      </c>
      <c r="E194" s="19" t="s">
        <v>78</v>
      </c>
      <c r="F194" s="32" t="s">
        <v>70</v>
      </c>
      <c r="G194" s="32" t="s">
        <v>19</v>
      </c>
      <c r="H194" s="32" t="s">
        <v>245</v>
      </c>
      <c r="I194">
        <f>650+273</f>
        <v>923</v>
      </c>
      <c r="J194" s="41">
        <v>2.9753845931500501E-7</v>
      </c>
      <c r="K194" s="31"/>
      <c r="L194" s="19" t="s">
        <v>72</v>
      </c>
      <c r="M194" s="19" t="s">
        <v>282</v>
      </c>
      <c r="N194" s="19" t="s">
        <v>74</v>
      </c>
    </row>
    <row r="195" spans="1:14" x14ac:dyDescent="0.2">
      <c r="A195" s="33">
        <v>1</v>
      </c>
      <c r="B195" s="19" t="s">
        <v>80</v>
      </c>
      <c r="C195" t="s">
        <v>81</v>
      </c>
      <c r="D195" s="33" t="s">
        <v>77</v>
      </c>
      <c r="E195" s="19" t="s">
        <v>78</v>
      </c>
      <c r="F195" s="32" t="s">
        <v>70</v>
      </c>
      <c r="G195" s="32" t="s">
        <v>19</v>
      </c>
      <c r="H195" s="32" t="s">
        <v>246</v>
      </c>
      <c r="I195">
        <f>650+273</f>
        <v>923</v>
      </c>
      <c r="J195" s="41">
        <v>4.1415016734568998E-7</v>
      </c>
      <c r="K195" s="31"/>
      <c r="L195" s="19" t="s">
        <v>72</v>
      </c>
      <c r="M195" s="19" t="s">
        <v>282</v>
      </c>
      <c r="N195" s="19" t="s">
        <v>74</v>
      </c>
    </row>
    <row r="196" spans="1:14" x14ac:dyDescent="0.2">
      <c r="A196" s="33">
        <v>1</v>
      </c>
      <c r="B196" s="19" t="s">
        <v>80</v>
      </c>
      <c r="C196" t="s">
        <v>81</v>
      </c>
      <c r="D196" s="33" t="s">
        <v>77</v>
      </c>
      <c r="E196" s="19" t="s">
        <v>78</v>
      </c>
      <c r="F196" s="32" t="s">
        <v>70</v>
      </c>
      <c r="G196" s="32" t="s">
        <v>19</v>
      </c>
      <c r="H196" s="32" t="s">
        <v>247</v>
      </c>
      <c r="I196">
        <f>650+273</f>
        <v>923</v>
      </c>
      <c r="J196" s="41">
        <v>5.5104148785807596E-7</v>
      </c>
      <c r="K196" s="31"/>
      <c r="L196" s="19" t="s">
        <v>72</v>
      </c>
      <c r="M196" s="19" t="s">
        <v>282</v>
      </c>
      <c r="N196" s="19" t="s">
        <v>74</v>
      </c>
    </row>
    <row r="197" spans="1:14" x14ac:dyDescent="0.2">
      <c r="A197" s="33">
        <v>1</v>
      </c>
      <c r="B197" s="19" t="s">
        <v>80</v>
      </c>
      <c r="C197" t="s">
        <v>81</v>
      </c>
      <c r="D197" s="33" t="s">
        <v>77</v>
      </c>
      <c r="E197" s="19" t="s">
        <v>78</v>
      </c>
      <c r="F197" s="32" t="s">
        <v>70</v>
      </c>
      <c r="G197" s="32" t="s">
        <v>19</v>
      </c>
      <c r="H197" s="32" t="s">
        <v>248</v>
      </c>
      <c r="I197">
        <f>650+273</f>
        <v>923</v>
      </c>
      <c r="J197" s="41">
        <v>7.9047928511231098E-7</v>
      </c>
      <c r="K197" s="31"/>
      <c r="L197" s="19" t="s">
        <v>72</v>
      </c>
      <c r="M197" s="19" t="s">
        <v>282</v>
      </c>
      <c r="N197" s="19" t="s">
        <v>74</v>
      </c>
    </row>
    <row r="198" spans="1:14" x14ac:dyDescent="0.2">
      <c r="A198" s="33">
        <v>1</v>
      </c>
      <c r="B198" s="19" t="s">
        <v>80</v>
      </c>
      <c r="C198" t="s">
        <v>81</v>
      </c>
      <c r="D198" s="33" t="s">
        <v>77</v>
      </c>
      <c r="E198" s="19" t="s">
        <v>78</v>
      </c>
      <c r="F198" s="32" t="s">
        <v>70</v>
      </c>
      <c r="G198" s="32" t="s">
        <v>19</v>
      </c>
      <c r="H198" s="32" t="s">
        <v>249</v>
      </c>
      <c r="I198">
        <f>650+273</f>
        <v>923</v>
      </c>
      <c r="J198" s="41">
        <v>1.05185551373528E-6</v>
      </c>
      <c r="K198" s="31"/>
      <c r="L198" s="19" t="s">
        <v>72</v>
      </c>
      <c r="M198" s="19" t="s">
        <v>282</v>
      </c>
      <c r="N198" s="19" t="s">
        <v>74</v>
      </c>
    </row>
    <row r="199" spans="1:14" x14ac:dyDescent="0.2">
      <c r="A199" s="33">
        <v>1</v>
      </c>
      <c r="B199" s="19" t="s">
        <v>80</v>
      </c>
      <c r="C199" t="s">
        <v>81</v>
      </c>
      <c r="D199" s="33" t="s">
        <v>77</v>
      </c>
      <c r="E199" s="19" t="s">
        <v>78</v>
      </c>
      <c r="F199" s="32" t="s">
        <v>70</v>
      </c>
      <c r="G199" s="32" t="s">
        <v>19</v>
      </c>
      <c r="H199" s="32" t="s">
        <v>250</v>
      </c>
      <c r="I199">
        <f>650+273</f>
        <v>923</v>
      </c>
      <c r="J199" s="41">
        <v>1.48643493662893E-6</v>
      </c>
      <c r="K199" s="31"/>
      <c r="L199" s="19" t="s">
        <v>72</v>
      </c>
      <c r="M199" s="19" t="s">
        <v>282</v>
      </c>
      <c r="N199" s="19" t="s">
        <v>74</v>
      </c>
    </row>
    <row r="200" spans="1:14" x14ac:dyDescent="0.2">
      <c r="A200" s="33">
        <v>1</v>
      </c>
      <c r="B200" s="19" t="s">
        <v>80</v>
      </c>
      <c r="C200" t="s">
        <v>81</v>
      </c>
      <c r="D200" s="33" t="s">
        <v>77</v>
      </c>
      <c r="E200" s="19" t="s">
        <v>78</v>
      </c>
      <c r="F200" s="32" t="s">
        <v>70</v>
      </c>
      <c r="G200" s="32" t="s">
        <v>19</v>
      </c>
      <c r="H200" s="32" t="s">
        <v>251</v>
      </c>
      <c r="I200">
        <f>750+273</f>
        <v>1023</v>
      </c>
      <c r="J200" s="41">
        <v>1.4600158125490499E-8</v>
      </c>
      <c r="K200" s="31"/>
      <c r="L200" s="19" t="s">
        <v>72</v>
      </c>
      <c r="M200" s="19" t="s">
        <v>282</v>
      </c>
      <c r="N200" s="19" t="s">
        <v>74</v>
      </c>
    </row>
    <row r="201" spans="1:14" x14ac:dyDescent="0.2">
      <c r="A201" s="33">
        <v>1</v>
      </c>
      <c r="B201" s="19" t="s">
        <v>80</v>
      </c>
      <c r="C201" t="s">
        <v>81</v>
      </c>
      <c r="D201" s="33" t="s">
        <v>77</v>
      </c>
      <c r="E201" s="19" t="s">
        <v>78</v>
      </c>
      <c r="F201" s="32" t="s">
        <v>70</v>
      </c>
      <c r="G201" s="32" t="s">
        <v>19</v>
      </c>
      <c r="H201" s="32" t="s">
        <v>252</v>
      </c>
      <c r="I201">
        <f>750+273</f>
        <v>1023</v>
      </c>
      <c r="J201" s="41">
        <v>3.8202406416814098E-8</v>
      </c>
      <c r="K201" s="31"/>
      <c r="L201" s="19" t="s">
        <v>72</v>
      </c>
      <c r="M201" s="19" t="s">
        <v>282</v>
      </c>
      <c r="N201" s="19" t="s">
        <v>74</v>
      </c>
    </row>
    <row r="202" spans="1:14" x14ac:dyDescent="0.2">
      <c r="A202" s="33">
        <v>1</v>
      </c>
      <c r="B202" s="19" t="s">
        <v>80</v>
      </c>
      <c r="C202" t="s">
        <v>81</v>
      </c>
      <c r="D202" s="33" t="s">
        <v>77</v>
      </c>
      <c r="E202" s="19" t="s">
        <v>78</v>
      </c>
      <c r="F202" s="32" t="s">
        <v>70</v>
      </c>
      <c r="G202" s="32" t="s">
        <v>19</v>
      </c>
      <c r="H202" s="32" t="s">
        <v>253</v>
      </c>
      <c r="I202">
        <f>750+273</f>
        <v>1023</v>
      </c>
      <c r="J202" s="41">
        <v>1.0304638434538599E-7</v>
      </c>
      <c r="K202" s="31"/>
      <c r="L202" s="19" t="s">
        <v>72</v>
      </c>
      <c r="M202" s="19" t="s">
        <v>282</v>
      </c>
      <c r="N202" s="19" t="s">
        <v>74</v>
      </c>
    </row>
    <row r="203" spans="1:14" x14ac:dyDescent="0.2">
      <c r="A203" s="33">
        <v>1</v>
      </c>
      <c r="B203" s="19" t="s">
        <v>80</v>
      </c>
      <c r="C203" t="s">
        <v>81</v>
      </c>
      <c r="D203" s="33" t="s">
        <v>77</v>
      </c>
      <c r="E203" s="19" t="s">
        <v>78</v>
      </c>
      <c r="F203" s="32" t="s">
        <v>70</v>
      </c>
      <c r="G203" s="32" t="s">
        <v>19</v>
      </c>
      <c r="H203" s="32" t="s">
        <v>254</v>
      </c>
      <c r="I203">
        <f>750+273</f>
        <v>1023</v>
      </c>
      <c r="J203" s="41">
        <v>2.2183671390011001E-7</v>
      </c>
      <c r="K203" s="31"/>
      <c r="L203" s="19" t="s">
        <v>72</v>
      </c>
      <c r="M203" s="19" t="s">
        <v>282</v>
      </c>
      <c r="N203" s="19" t="s">
        <v>74</v>
      </c>
    </row>
    <row r="204" spans="1:14" x14ac:dyDescent="0.2">
      <c r="A204" s="33">
        <v>1</v>
      </c>
      <c r="B204" s="19" t="s">
        <v>80</v>
      </c>
      <c r="C204" t="s">
        <v>81</v>
      </c>
      <c r="D204" s="33" t="s">
        <v>77</v>
      </c>
      <c r="E204" s="19" t="s">
        <v>78</v>
      </c>
      <c r="F204" s="32" t="s">
        <v>70</v>
      </c>
      <c r="G204" s="32" t="s">
        <v>19</v>
      </c>
      <c r="H204" s="32" t="s">
        <v>255</v>
      </c>
      <c r="I204">
        <f>750+273</f>
        <v>1023</v>
      </c>
      <c r="J204" s="41">
        <v>3.6422307879031801E-7</v>
      </c>
      <c r="K204" s="31"/>
      <c r="L204" s="19" t="s">
        <v>72</v>
      </c>
      <c r="M204" s="19" t="s">
        <v>282</v>
      </c>
      <c r="N204" s="19" t="s">
        <v>74</v>
      </c>
    </row>
    <row r="205" spans="1:14" x14ac:dyDescent="0.2">
      <c r="A205" s="33">
        <v>1</v>
      </c>
      <c r="B205" s="19" t="s">
        <v>80</v>
      </c>
      <c r="C205" t="s">
        <v>81</v>
      </c>
      <c r="D205" s="33" t="s">
        <v>77</v>
      </c>
      <c r="E205" s="19" t="s">
        <v>78</v>
      </c>
      <c r="F205" s="32" t="s">
        <v>70</v>
      </c>
      <c r="G205" s="32" t="s">
        <v>19</v>
      </c>
      <c r="H205" s="32" t="s">
        <v>256</v>
      </c>
      <c r="I205">
        <f>750+273</f>
        <v>1023</v>
      </c>
      <c r="J205" s="41">
        <v>6.6461562183561195E-7</v>
      </c>
      <c r="K205" s="31"/>
      <c r="L205" s="19" t="s">
        <v>72</v>
      </c>
      <c r="M205" s="19" t="s">
        <v>282</v>
      </c>
      <c r="N205" s="19" t="s">
        <v>74</v>
      </c>
    </row>
    <row r="206" spans="1:14" x14ac:dyDescent="0.2">
      <c r="A206" s="33">
        <v>1</v>
      </c>
      <c r="B206" s="19" t="s">
        <v>80</v>
      </c>
      <c r="C206" t="s">
        <v>81</v>
      </c>
      <c r="D206" s="33" t="s">
        <v>77</v>
      </c>
      <c r="E206" s="19" t="s">
        <v>78</v>
      </c>
      <c r="F206" s="32" t="s">
        <v>70</v>
      </c>
      <c r="G206" s="32" t="s">
        <v>19</v>
      </c>
      <c r="H206" s="32" t="s">
        <v>257</v>
      </c>
      <c r="I206">
        <f>750+273</f>
        <v>1023</v>
      </c>
      <c r="J206" s="41">
        <v>1.51934463013805E-6</v>
      </c>
      <c r="K206" s="31"/>
      <c r="L206" s="19" t="s">
        <v>72</v>
      </c>
      <c r="M206" s="19" t="s">
        <v>282</v>
      </c>
      <c r="N206" s="19" t="s">
        <v>74</v>
      </c>
    </row>
    <row r="207" spans="1:14" x14ac:dyDescent="0.2">
      <c r="A207" s="33">
        <v>1</v>
      </c>
      <c r="B207" s="19" t="s">
        <v>80</v>
      </c>
      <c r="C207" t="s">
        <v>81</v>
      </c>
      <c r="D207" s="33" t="s">
        <v>77</v>
      </c>
      <c r="E207" s="19" t="s">
        <v>78</v>
      </c>
      <c r="F207" s="32" t="s">
        <v>70</v>
      </c>
      <c r="G207" s="32" t="s">
        <v>19</v>
      </c>
      <c r="H207" s="33" t="s">
        <v>258</v>
      </c>
      <c r="I207">
        <f>750+273</f>
        <v>1023</v>
      </c>
      <c r="J207" s="41">
        <v>2.2798781045231002E-6</v>
      </c>
      <c r="K207" s="31"/>
      <c r="L207" s="19" t="s">
        <v>72</v>
      </c>
      <c r="M207" s="19" t="s">
        <v>282</v>
      </c>
      <c r="N207" s="19" t="s">
        <v>74</v>
      </c>
    </row>
    <row r="208" spans="1:14" x14ac:dyDescent="0.2">
      <c r="A208" s="33">
        <v>1</v>
      </c>
      <c r="B208" s="19" t="s">
        <v>80</v>
      </c>
      <c r="C208" t="s">
        <v>81</v>
      </c>
      <c r="D208" s="33" t="s">
        <v>77</v>
      </c>
      <c r="E208" s="19" t="s">
        <v>78</v>
      </c>
      <c r="F208" s="32" t="s">
        <v>70</v>
      </c>
      <c r="G208" s="32" t="s">
        <v>19</v>
      </c>
      <c r="H208" s="33" t="s">
        <v>259</v>
      </c>
      <c r="I208">
        <f>750+273</f>
        <v>1023</v>
      </c>
      <c r="J208" s="41">
        <v>3.0334586869859202E-6</v>
      </c>
      <c r="K208" s="31"/>
      <c r="L208" s="19" t="s">
        <v>72</v>
      </c>
      <c r="M208" s="19" t="s">
        <v>282</v>
      </c>
      <c r="N208" s="19" t="s">
        <v>74</v>
      </c>
    </row>
    <row r="209" spans="1:14" x14ac:dyDescent="0.2">
      <c r="A209" s="33">
        <v>1</v>
      </c>
      <c r="B209" s="19" t="s">
        <v>80</v>
      </c>
      <c r="C209" t="s">
        <v>81</v>
      </c>
      <c r="D209" s="33" t="s">
        <v>77</v>
      </c>
      <c r="E209" s="19" t="s">
        <v>78</v>
      </c>
      <c r="F209" s="32" t="s">
        <v>70</v>
      </c>
      <c r="G209" s="32" t="s">
        <v>19</v>
      </c>
      <c r="H209" s="33" t="s">
        <v>260</v>
      </c>
      <c r="I209">
        <f>750+273</f>
        <v>1023</v>
      </c>
      <c r="J209" s="41">
        <v>3.9756580666855402E-6</v>
      </c>
      <c r="K209" s="31"/>
      <c r="L209" s="19" t="s">
        <v>72</v>
      </c>
      <c r="M209" s="19" t="s">
        <v>282</v>
      </c>
      <c r="N209" s="19" t="s">
        <v>74</v>
      </c>
    </row>
    <row r="210" spans="1:14" x14ac:dyDescent="0.2">
      <c r="A210" s="33">
        <v>1</v>
      </c>
      <c r="B210" s="19" t="s">
        <v>80</v>
      </c>
      <c r="C210" t="s">
        <v>81</v>
      </c>
      <c r="D210" s="33" t="s">
        <v>77</v>
      </c>
      <c r="E210" s="19" t="s">
        <v>78</v>
      </c>
      <c r="F210" s="32" t="s">
        <v>70</v>
      </c>
      <c r="G210" s="32" t="s">
        <v>19</v>
      </c>
      <c r="H210" s="33" t="s">
        <v>261</v>
      </c>
      <c r="I210">
        <f>850+273</f>
        <v>1123</v>
      </c>
      <c r="J210" s="41">
        <v>1.4017399447626299E-8</v>
      </c>
      <c r="K210" s="31"/>
      <c r="L210" s="19" t="s">
        <v>72</v>
      </c>
      <c r="M210" s="19" t="s">
        <v>282</v>
      </c>
      <c r="N210" s="19" t="s">
        <v>74</v>
      </c>
    </row>
    <row r="211" spans="1:14" x14ac:dyDescent="0.2">
      <c r="A211" s="33">
        <v>1</v>
      </c>
      <c r="B211" s="19" t="s">
        <v>80</v>
      </c>
      <c r="C211" t="s">
        <v>81</v>
      </c>
      <c r="D211" s="33" t="s">
        <v>77</v>
      </c>
      <c r="E211" s="19" t="s">
        <v>78</v>
      </c>
      <c r="F211" s="32" t="s">
        <v>70</v>
      </c>
      <c r="G211" s="32" t="s">
        <v>19</v>
      </c>
      <c r="H211" s="33" t="s">
        <v>262</v>
      </c>
      <c r="I211">
        <f>850+273</f>
        <v>1123</v>
      </c>
      <c r="J211" s="41">
        <v>1.67706887241825E-8</v>
      </c>
      <c r="K211" s="31"/>
      <c r="L211" s="19" t="s">
        <v>72</v>
      </c>
      <c r="M211" s="19" t="s">
        <v>282</v>
      </c>
      <c r="N211" s="19" t="s">
        <v>74</v>
      </c>
    </row>
    <row r="212" spans="1:14" x14ac:dyDescent="0.2">
      <c r="A212" s="33">
        <v>1</v>
      </c>
      <c r="B212" s="19" t="s">
        <v>80</v>
      </c>
      <c r="C212" t="s">
        <v>81</v>
      </c>
      <c r="D212" s="33" t="s">
        <v>77</v>
      </c>
      <c r="E212" s="19" t="s">
        <v>78</v>
      </c>
      <c r="F212" s="32" t="s">
        <v>70</v>
      </c>
      <c r="G212" s="32" t="s">
        <v>19</v>
      </c>
      <c r="H212" s="33" t="s">
        <v>263</v>
      </c>
      <c r="I212">
        <f>850+273</f>
        <v>1123</v>
      </c>
      <c r="J212" s="41">
        <v>3.5023718681088902E-8</v>
      </c>
      <c r="K212" s="31"/>
      <c r="L212" s="19" t="s">
        <v>72</v>
      </c>
      <c r="M212" s="19" t="s">
        <v>282</v>
      </c>
      <c r="N212" s="19" t="s">
        <v>74</v>
      </c>
    </row>
    <row r="213" spans="1:14" x14ac:dyDescent="0.2">
      <c r="A213" s="33">
        <v>1</v>
      </c>
      <c r="B213" s="19" t="s">
        <v>80</v>
      </c>
      <c r="C213" t="s">
        <v>81</v>
      </c>
      <c r="D213" s="33" t="s">
        <v>77</v>
      </c>
      <c r="E213" s="19" t="s">
        <v>78</v>
      </c>
      <c r="F213" s="32" t="s">
        <v>70</v>
      </c>
      <c r="G213" s="32" t="s">
        <v>19</v>
      </c>
      <c r="H213" s="33" t="s">
        <v>264</v>
      </c>
      <c r="I213">
        <f>850+273</f>
        <v>1123</v>
      </c>
      <c r="J213" s="41">
        <v>7.7695466607747005E-8</v>
      </c>
      <c r="K213" s="31"/>
      <c r="L213" s="19" t="s">
        <v>72</v>
      </c>
      <c r="M213" s="19" t="s">
        <v>282</v>
      </c>
      <c r="N213" s="19" t="s">
        <v>74</v>
      </c>
    </row>
    <row r="214" spans="1:14" x14ac:dyDescent="0.2">
      <c r="A214" s="33">
        <v>1</v>
      </c>
      <c r="B214" s="19" t="s">
        <v>80</v>
      </c>
      <c r="C214" t="s">
        <v>81</v>
      </c>
      <c r="D214" s="33" t="s">
        <v>77</v>
      </c>
      <c r="E214" s="19" t="s">
        <v>78</v>
      </c>
      <c r="F214" s="32" t="s">
        <v>70</v>
      </c>
      <c r="G214" s="32" t="s">
        <v>19</v>
      </c>
      <c r="H214" s="33" t="s">
        <v>265</v>
      </c>
      <c r="I214">
        <f>850+273</f>
        <v>1123</v>
      </c>
      <c r="J214" s="41">
        <v>1.5054428705183099E-7</v>
      </c>
      <c r="K214" s="31"/>
      <c r="L214" s="19" t="s">
        <v>72</v>
      </c>
      <c r="M214" s="19" t="s">
        <v>282</v>
      </c>
      <c r="N214" s="19" t="s">
        <v>74</v>
      </c>
    </row>
    <row r="215" spans="1:14" x14ac:dyDescent="0.2">
      <c r="A215" s="33">
        <v>1</v>
      </c>
      <c r="B215" s="19" t="s">
        <v>80</v>
      </c>
      <c r="C215" t="s">
        <v>81</v>
      </c>
      <c r="D215" s="33" t="s">
        <v>77</v>
      </c>
      <c r="E215" s="19" t="s">
        <v>78</v>
      </c>
      <c r="F215" s="32" t="s">
        <v>70</v>
      </c>
      <c r="G215" s="32" t="s">
        <v>19</v>
      </c>
      <c r="H215" s="33" t="s">
        <v>266</v>
      </c>
      <c r="I215">
        <f>850+273</f>
        <v>1123</v>
      </c>
      <c r="J215" s="41">
        <v>2.7883327832939798E-7</v>
      </c>
      <c r="K215" s="31"/>
      <c r="L215" s="19" t="s">
        <v>72</v>
      </c>
      <c r="M215" s="19" t="s">
        <v>282</v>
      </c>
      <c r="N215" s="19" t="s">
        <v>74</v>
      </c>
    </row>
    <row r="216" spans="1:14" x14ac:dyDescent="0.2">
      <c r="A216" s="33">
        <v>1</v>
      </c>
      <c r="B216" s="19" t="s">
        <v>80</v>
      </c>
      <c r="C216" t="s">
        <v>81</v>
      </c>
      <c r="D216" s="33" t="s">
        <v>77</v>
      </c>
      <c r="E216" s="19" t="s">
        <v>78</v>
      </c>
      <c r="F216" s="32" t="s">
        <v>70</v>
      </c>
      <c r="G216" s="32" t="s">
        <v>19</v>
      </c>
      <c r="H216" s="33" t="s">
        <v>267</v>
      </c>
      <c r="I216">
        <f>850+273</f>
        <v>1123</v>
      </c>
      <c r="J216" s="41">
        <v>4.8636175230446999E-7</v>
      </c>
      <c r="K216" s="31"/>
      <c r="L216" s="19" t="s">
        <v>72</v>
      </c>
      <c r="M216" s="19" t="s">
        <v>282</v>
      </c>
      <c r="N216" s="19" t="s">
        <v>74</v>
      </c>
    </row>
    <row r="217" spans="1:14" x14ac:dyDescent="0.2">
      <c r="A217" s="33">
        <v>1</v>
      </c>
      <c r="B217" s="19" t="s">
        <v>80</v>
      </c>
      <c r="C217" t="s">
        <v>81</v>
      </c>
      <c r="D217" s="33" t="s">
        <v>77</v>
      </c>
      <c r="E217" s="19" t="s">
        <v>78</v>
      </c>
      <c r="F217" s="32" t="s">
        <v>70</v>
      </c>
      <c r="G217" s="32" t="s">
        <v>19</v>
      </c>
      <c r="H217" s="40" t="s">
        <v>268</v>
      </c>
      <c r="I217">
        <f>850+273</f>
        <v>1123</v>
      </c>
      <c r="J217" s="42">
        <v>8.3571432232647103E-7</v>
      </c>
      <c r="K217" s="31"/>
      <c r="L217" s="19" t="s">
        <v>72</v>
      </c>
      <c r="M217" s="19" t="s">
        <v>282</v>
      </c>
      <c r="N217" s="19" t="s">
        <v>74</v>
      </c>
    </row>
    <row r="218" spans="1:14" x14ac:dyDescent="0.2">
      <c r="A218" s="33">
        <v>1</v>
      </c>
      <c r="B218" s="19" t="s">
        <v>80</v>
      </c>
      <c r="C218" t="s">
        <v>81</v>
      </c>
      <c r="D218" s="33" t="s">
        <v>77</v>
      </c>
      <c r="E218" s="19" t="s">
        <v>78</v>
      </c>
      <c r="F218" s="32" t="s">
        <v>70</v>
      </c>
      <c r="G218" s="32" t="s">
        <v>19</v>
      </c>
      <c r="H218" s="40" t="s">
        <v>269</v>
      </c>
      <c r="I218">
        <f>850+273</f>
        <v>1123</v>
      </c>
      <c r="J218" s="42">
        <v>1.3521114323146301E-6</v>
      </c>
      <c r="K218" s="31"/>
      <c r="L218" s="19" t="s">
        <v>72</v>
      </c>
      <c r="M218" s="19" t="s">
        <v>282</v>
      </c>
      <c r="N218" s="19" t="s">
        <v>74</v>
      </c>
    </row>
    <row r="219" spans="1:14" x14ac:dyDescent="0.2">
      <c r="A219" s="33">
        <v>1</v>
      </c>
      <c r="B219" s="19" t="s">
        <v>80</v>
      </c>
      <c r="C219" t="s">
        <v>81</v>
      </c>
      <c r="D219" s="33" t="s">
        <v>77</v>
      </c>
      <c r="E219" s="19" t="s">
        <v>78</v>
      </c>
      <c r="F219" s="32" t="s">
        <v>70</v>
      </c>
      <c r="G219" s="32" t="s">
        <v>19</v>
      </c>
      <c r="H219" s="40" t="s">
        <v>270</v>
      </c>
      <c r="I219">
        <f>850+273</f>
        <v>1123</v>
      </c>
      <c r="J219" s="42">
        <v>1.9688629684677399E-6</v>
      </c>
      <c r="K219" s="31"/>
      <c r="L219" s="19" t="s">
        <v>72</v>
      </c>
      <c r="M219" s="19" t="s">
        <v>282</v>
      </c>
      <c r="N219" s="19" t="s">
        <v>74</v>
      </c>
    </row>
    <row r="220" spans="1:14" x14ac:dyDescent="0.2">
      <c r="A220" s="33">
        <v>1</v>
      </c>
      <c r="B220" s="19" t="s">
        <v>80</v>
      </c>
      <c r="C220" t="s">
        <v>81</v>
      </c>
      <c r="D220" s="33" t="s">
        <v>77</v>
      </c>
      <c r="E220" s="19" t="s">
        <v>78</v>
      </c>
      <c r="F220" s="32" t="s">
        <v>70</v>
      </c>
      <c r="G220" s="32" t="s">
        <v>19</v>
      </c>
      <c r="H220" s="40" t="s">
        <v>271</v>
      </c>
      <c r="I220">
        <f>850+273</f>
        <v>1123</v>
      </c>
      <c r="J220" s="42">
        <v>2.5038859062497398E-6</v>
      </c>
      <c r="K220" s="31"/>
      <c r="L220" s="19" t="s">
        <v>72</v>
      </c>
      <c r="M220" s="19" t="s">
        <v>282</v>
      </c>
      <c r="N220" s="19" t="s">
        <v>74</v>
      </c>
    </row>
    <row r="221" spans="1:14" x14ac:dyDescent="0.2">
      <c r="A221" s="33">
        <v>1</v>
      </c>
      <c r="B221" s="19" t="s">
        <v>80</v>
      </c>
      <c r="C221" t="s">
        <v>81</v>
      </c>
      <c r="D221" s="33" t="s">
        <v>77</v>
      </c>
      <c r="E221" s="19" t="s">
        <v>78</v>
      </c>
      <c r="F221" s="32" t="s">
        <v>70</v>
      </c>
      <c r="G221" s="32" t="s">
        <v>19</v>
      </c>
      <c r="H221" s="40" t="s">
        <v>272</v>
      </c>
      <c r="I221">
        <f>850+273</f>
        <v>1123</v>
      </c>
      <c r="J221" s="42">
        <v>3.53821959534022E-6</v>
      </c>
      <c r="K221" s="31"/>
      <c r="L221" s="19" t="s">
        <v>72</v>
      </c>
      <c r="M221" s="19" t="s">
        <v>282</v>
      </c>
      <c r="N221" s="19" t="s">
        <v>74</v>
      </c>
    </row>
    <row r="222" spans="1:14" x14ac:dyDescent="0.2">
      <c r="A222" s="33">
        <v>2</v>
      </c>
      <c r="B222" s="19" t="s">
        <v>277</v>
      </c>
      <c r="C222" t="s">
        <v>65</v>
      </c>
      <c r="D222" s="33" t="s">
        <v>361</v>
      </c>
      <c r="F222" s="32" t="s">
        <v>70</v>
      </c>
      <c r="G222" s="32" t="s">
        <v>19</v>
      </c>
      <c r="H222" s="42" t="s">
        <v>295</v>
      </c>
      <c r="I222">
        <v>1478</v>
      </c>
      <c r="J222" s="42">
        <v>3.8888888888888884E-9</v>
      </c>
      <c r="L222" s="19" t="s">
        <v>72</v>
      </c>
      <c r="M222" s="19" t="s">
        <v>284</v>
      </c>
      <c r="N222" s="19" t="s">
        <v>513</v>
      </c>
    </row>
    <row r="223" spans="1:14" x14ac:dyDescent="0.2">
      <c r="A223" s="33">
        <v>2</v>
      </c>
      <c r="B223" s="19" t="s">
        <v>277</v>
      </c>
      <c r="C223" t="s">
        <v>65</v>
      </c>
      <c r="D223" s="33" t="s">
        <v>361</v>
      </c>
      <c r="F223" s="32" t="s">
        <v>70</v>
      </c>
      <c r="G223" s="32" t="s">
        <v>19</v>
      </c>
      <c r="H223" s="42" t="s">
        <v>295</v>
      </c>
      <c r="I223">
        <v>1478</v>
      </c>
      <c r="J223" s="42">
        <v>1.388888888888889E-9</v>
      </c>
      <c r="K223" s="31"/>
      <c r="L223" s="19" t="s">
        <v>72</v>
      </c>
      <c r="M223" s="19" t="s">
        <v>284</v>
      </c>
      <c r="N223" s="19" t="s">
        <v>513</v>
      </c>
    </row>
    <row r="224" spans="1:14" x14ac:dyDescent="0.2">
      <c r="A224" s="33">
        <v>2</v>
      </c>
      <c r="B224" s="19" t="s">
        <v>277</v>
      </c>
      <c r="C224" t="s">
        <v>65</v>
      </c>
      <c r="D224" s="33" t="s">
        <v>361</v>
      </c>
      <c r="F224" s="32" t="s">
        <v>70</v>
      </c>
      <c r="G224" s="32" t="s">
        <v>19</v>
      </c>
      <c r="H224" s="42" t="s">
        <v>296</v>
      </c>
      <c r="I224">
        <v>1478</v>
      </c>
      <c r="J224" s="42">
        <v>2.4444444444444446E-9</v>
      </c>
      <c r="K224" s="31"/>
      <c r="L224" s="19" t="s">
        <v>72</v>
      </c>
      <c r="M224" s="19" t="s">
        <v>284</v>
      </c>
      <c r="N224" s="19" t="s">
        <v>513</v>
      </c>
    </row>
    <row r="225" spans="1:14" x14ac:dyDescent="0.2">
      <c r="A225" s="33">
        <v>2</v>
      </c>
      <c r="B225" s="19" t="s">
        <v>277</v>
      </c>
      <c r="C225" t="s">
        <v>65</v>
      </c>
      <c r="D225" s="33" t="s">
        <v>361</v>
      </c>
      <c r="F225" s="32" t="s">
        <v>70</v>
      </c>
      <c r="G225" s="32" t="s">
        <v>19</v>
      </c>
      <c r="H225" s="42" t="s">
        <v>297</v>
      </c>
      <c r="I225">
        <v>1366</v>
      </c>
      <c r="J225" s="42">
        <v>4.7222222222222226E-9</v>
      </c>
      <c r="K225" s="31"/>
      <c r="L225" s="19" t="s">
        <v>72</v>
      </c>
      <c r="M225" s="19" t="s">
        <v>284</v>
      </c>
      <c r="N225" s="19" t="s">
        <v>513</v>
      </c>
    </row>
    <row r="226" spans="1:14" x14ac:dyDescent="0.2">
      <c r="A226" s="33">
        <v>2</v>
      </c>
      <c r="B226" s="19" t="s">
        <v>277</v>
      </c>
      <c r="C226" t="s">
        <v>65</v>
      </c>
      <c r="D226" s="33" t="s">
        <v>361</v>
      </c>
      <c r="F226" s="32" t="s">
        <v>70</v>
      </c>
      <c r="G226" s="32" t="s">
        <v>19</v>
      </c>
      <c r="H226" s="42" t="s">
        <v>296</v>
      </c>
      <c r="I226">
        <v>1433</v>
      </c>
      <c r="J226" s="42">
        <v>8.8888888888888885E-10</v>
      </c>
      <c r="K226" s="31"/>
      <c r="L226" s="19" t="s">
        <v>72</v>
      </c>
      <c r="M226" s="19" t="s">
        <v>284</v>
      </c>
      <c r="N226" s="19" t="s">
        <v>513</v>
      </c>
    </row>
    <row r="227" spans="1:14" x14ac:dyDescent="0.2">
      <c r="A227" s="33">
        <v>2</v>
      </c>
      <c r="B227" s="19" t="s">
        <v>277</v>
      </c>
      <c r="C227" t="s">
        <v>65</v>
      </c>
      <c r="D227" s="33" t="s">
        <v>361</v>
      </c>
      <c r="F227" s="32" t="s">
        <v>70</v>
      </c>
      <c r="G227" s="32" t="s">
        <v>19</v>
      </c>
      <c r="H227" s="42" t="s">
        <v>297</v>
      </c>
      <c r="I227">
        <v>1289</v>
      </c>
      <c r="J227" s="42">
        <v>5.8333333333333328E-10</v>
      </c>
      <c r="K227" s="31"/>
      <c r="L227" s="19" t="s">
        <v>72</v>
      </c>
      <c r="M227" s="19" t="s">
        <v>284</v>
      </c>
      <c r="N227" s="19" t="s">
        <v>513</v>
      </c>
    </row>
    <row r="228" spans="1:14" x14ac:dyDescent="0.2">
      <c r="A228" s="33">
        <v>2</v>
      </c>
      <c r="B228" s="19" t="s">
        <v>277</v>
      </c>
      <c r="C228" t="s">
        <v>65</v>
      </c>
      <c r="D228" s="33" t="s">
        <v>361</v>
      </c>
      <c r="F228" s="32" t="s">
        <v>70</v>
      </c>
      <c r="G228" s="32" t="s">
        <v>19</v>
      </c>
      <c r="H228" s="42" t="s">
        <v>298</v>
      </c>
      <c r="I228">
        <v>1589</v>
      </c>
      <c r="J228" s="42">
        <v>3.3333333333333334E-9</v>
      </c>
      <c r="K228" s="31"/>
      <c r="L228" s="19" t="s">
        <v>72</v>
      </c>
      <c r="M228" s="19" t="s">
        <v>284</v>
      </c>
      <c r="N228" s="19" t="s">
        <v>513</v>
      </c>
    </row>
    <row r="229" spans="1:14" x14ac:dyDescent="0.2">
      <c r="A229" s="33">
        <v>2</v>
      </c>
      <c r="B229" s="19" t="s">
        <v>277</v>
      </c>
      <c r="C229" t="s">
        <v>65</v>
      </c>
      <c r="D229" s="33" t="s">
        <v>361</v>
      </c>
      <c r="F229" s="32" t="s">
        <v>70</v>
      </c>
      <c r="G229" s="32" t="s">
        <v>19</v>
      </c>
      <c r="H229" s="42" t="s">
        <v>299</v>
      </c>
      <c r="I229">
        <v>1478</v>
      </c>
      <c r="J229" s="42">
        <v>4.9999999999999993E-10</v>
      </c>
      <c r="K229" s="31"/>
      <c r="L229" s="19" t="s">
        <v>72</v>
      </c>
      <c r="M229" s="19" t="s">
        <v>284</v>
      </c>
      <c r="N229" s="19" t="s">
        <v>513</v>
      </c>
    </row>
    <row r="230" spans="1:14" x14ac:dyDescent="0.2">
      <c r="A230" s="33">
        <v>2</v>
      </c>
      <c r="B230" s="19" t="s">
        <v>277</v>
      </c>
      <c r="C230" t="s">
        <v>65</v>
      </c>
      <c r="D230" s="33" t="s">
        <v>361</v>
      </c>
      <c r="F230" s="32" t="s">
        <v>70</v>
      </c>
      <c r="G230" s="32" t="s">
        <v>19</v>
      </c>
      <c r="H230" s="42" t="s">
        <v>299</v>
      </c>
      <c r="I230">
        <v>1478</v>
      </c>
      <c r="J230" s="42">
        <v>6.1111111111111114E-10</v>
      </c>
      <c r="K230" s="31"/>
      <c r="L230" s="19" t="s">
        <v>72</v>
      </c>
      <c r="M230" s="19" t="s">
        <v>284</v>
      </c>
      <c r="N230" s="19" t="s">
        <v>513</v>
      </c>
    </row>
    <row r="231" spans="1:14" x14ac:dyDescent="0.2">
      <c r="A231" s="33">
        <v>2</v>
      </c>
      <c r="B231" s="19" t="s">
        <v>277</v>
      </c>
      <c r="C231" t="s">
        <v>65</v>
      </c>
      <c r="D231" s="33" t="s">
        <v>361</v>
      </c>
      <c r="F231" s="32" t="s">
        <v>70</v>
      </c>
      <c r="G231" s="32" t="s">
        <v>19</v>
      </c>
      <c r="H231" s="42" t="s">
        <v>300</v>
      </c>
      <c r="I231">
        <v>1366</v>
      </c>
      <c r="J231" s="42">
        <v>2.0833333333333334E-9</v>
      </c>
      <c r="K231" s="31"/>
      <c r="L231" s="19" t="s">
        <v>72</v>
      </c>
      <c r="M231" s="19" t="s">
        <v>284</v>
      </c>
      <c r="N231" s="19" t="s">
        <v>513</v>
      </c>
    </row>
    <row r="232" spans="1:14" x14ac:dyDescent="0.2">
      <c r="A232" s="33">
        <v>2</v>
      </c>
      <c r="B232" s="19" t="s">
        <v>277</v>
      </c>
      <c r="C232" t="s">
        <v>65</v>
      </c>
      <c r="D232" s="33" t="s">
        <v>361</v>
      </c>
      <c r="F232" s="32" t="s">
        <v>70</v>
      </c>
      <c r="G232" s="32" t="s">
        <v>19</v>
      </c>
      <c r="H232" s="42" t="s">
        <v>301</v>
      </c>
      <c r="I232">
        <v>1700</v>
      </c>
      <c r="J232" s="42">
        <v>2.5277777777777774E-9</v>
      </c>
      <c r="K232" s="31"/>
      <c r="L232" s="19" t="s">
        <v>72</v>
      </c>
      <c r="M232" s="19" t="s">
        <v>284</v>
      </c>
      <c r="N232" s="19" t="s">
        <v>513</v>
      </c>
    </row>
    <row r="233" spans="1:14" x14ac:dyDescent="0.2">
      <c r="A233" s="33">
        <v>2</v>
      </c>
      <c r="B233" s="19" t="s">
        <v>277</v>
      </c>
      <c r="C233" t="s">
        <v>65</v>
      </c>
      <c r="D233" s="33" t="s">
        <v>361</v>
      </c>
      <c r="F233" s="32" t="s">
        <v>70</v>
      </c>
      <c r="G233" s="32" t="s">
        <v>19</v>
      </c>
      <c r="H233" s="42" t="s">
        <v>302</v>
      </c>
      <c r="I233">
        <v>1256</v>
      </c>
      <c r="J233" s="42">
        <v>3.3333333333333332E-10</v>
      </c>
      <c r="K233" s="31"/>
      <c r="L233" s="19" t="s">
        <v>72</v>
      </c>
      <c r="M233" s="19" t="s">
        <v>284</v>
      </c>
      <c r="N233" s="19" t="s">
        <v>513</v>
      </c>
    </row>
    <row r="234" spans="1:14" x14ac:dyDescent="0.2">
      <c r="A234" s="33">
        <v>2</v>
      </c>
      <c r="B234" s="19" t="s">
        <v>277</v>
      </c>
      <c r="C234" t="s">
        <v>65</v>
      </c>
      <c r="D234" s="33" t="s">
        <v>361</v>
      </c>
      <c r="F234" s="32" t="s">
        <v>70</v>
      </c>
      <c r="G234" s="32" t="s">
        <v>19</v>
      </c>
      <c r="H234" s="42" t="s">
        <v>303</v>
      </c>
      <c r="I234">
        <v>1700</v>
      </c>
      <c r="J234" s="42">
        <v>3.0555555555555556E-11</v>
      </c>
      <c r="K234" s="31"/>
      <c r="L234" s="19" t="s">
        <v>72</v>
      </c>
      <c r="M234" s="19" t="s">
        <v>284</v>
      </c>
      <c r="N234" s="19" t="s">
        <v>513</v>
      </c>
    </row>
    <row r="235" spans="1:14" x14ac:dyDescent="0.2">
      <c r="A235" s="33">
        <v>2</v>
      </c>
      <c r="B235" s="19" t="s">
        <v>277</v>
      </c>
      <c r="C235" t="s">
        <v>65</v>
      </c>
      <c r="D235" s="33" t="s">
        <v>361</v>
      </c>
      <c r="F235" s="32" t="s">
        <v>70</v>
      </c>
      <c r="G235" s="32" t="s">
        <v>19</v>
      </c>
      <c r="H235" s="42" t="s">
        <v>304</v>
      </c>
      <c r="I235">
        <v>1366</v>
      </c>
      <c r="J235" s="42">
        <v>1.4722222222222222E-9</v>
      </c>
      <c r="K235" s="31"/>
      <c r="L235" s="19" t="s">
        <v>72</v>
      </c>
      <c r="M235" s="19" t="s">
        <v>284</v>
      </c>
      <c r="N235" s="19" t="s">
        <v>513</v>
      </c>
    </row>
    <row r="236" spans="1:14" x14ac:dyDescent="0.2">
      <c r="A236" s="33">
        <v>2</v>
      </c>
      <c r="B236" s="19" t="s">
        <v>277</v>
      </c>
      <c r="C236" t="s">
        <v>65</v>
      </c>
      <c r="D236" s="33" t="s">
        <v>361</v>
      </c>
      <c r="F236" s="32" t="s">
        <v>70</v>
      </c>
      <c r="G236" s="32" t="s">
        <v>19</v>
      </c>
      <c r="H236" s="42" t="s">
        <v>299</v>
      </c>
      <c r="I236">
        <v>1478</v>
      </c>
      <c r="J236" s="42">
        <v>7.2222222222222224E-10</v>
      </c>
      <c r="K236" s="31"/>
      <c r="L236" s="19" t="s">
        <v>72</v>
      </c>
      <c r="M236" s="19" t="s">
        <v>284</v>
      </c>
      <c r="N236" s="19" t="s">
        <v>513</v>
      </c>
    </row>
    <row r="237" spans="1:14" x14ac:dyDescent="0.2">
      <c r="A237" s="33">
        <v>2</v>
      </c>
      <c r="B237" s="19" t="s">
        <v>277</v>
      </c>
      <c r="C237" t="s">
        <v>65</v>
      </c>
      <c r="D237" s="33" t="s">
        <v>361</v>
      </c>
      <c r="F237" s="32" t="s">
        <v>70</v>
      </c>
      <c r="G237" s="32" t="s">
        <v>19</v>
      </c>
      <c r="H237" s="42" t="s">
        <v>302</v>
      </c>
      <c r="I237">
        <v>1256</v>
      </c>
      <c r="J237" s="42">
        <v>1.2777777777777777E-10</v>
      </c>
      <c r="K237" s="31"/>
      <c r="L237" s="19" t="s">
        <v>72</v>
      </c>
      <c r="M237" s="19" t="s">
        <v>284</v>
      </c>
      <c r="N237" s="19" t="s">
        <v>513</v>
      </c>
    </row>
    <row r="238" spans="1:14" x14ac:dyDescent="0.2">
      <c r="A238" s="33">
        <v>2</v>
      </c>
      <c r="B238" s="19" t="s">
        <v>277</v>
      </c>
      <c r="C238" t="s">
        <v>65</v>
      </c>
      <c r="D238" s="33" t="s">
        <v>361</v>
      </c>
      <c r="F238" s="32" t="s">
        <v>70</v>
      </c>
      <c r="G238" s="32" t="s">
        <v>19</v>
      </c>
      <c r="H238" s="42" t="s">
        <v>295</v>
      </c>
      <c r="I238">
        <v>1478</v>
      </c>
      <c r="J238" s="42">
        <v>9.1666666666666671E-10</v>
      </c>
      <c r="K238" s="31"/>
      <c r="L238" s="19" t="s">
        <v>72</v>
      </c>
      <c r="M238" s="19" t="s">
        <v>284</v>
      </c>
      <c r="N238" s="19" t="s">
        <v>513</v>
      </c>
    </row>
    <row r="239" spans="1:14" x14ac:dyDescent="0.2">
      <c r="A239" s="33">
        <v>2</v>
      </c>
      <c r="B239" s="19" t="s">
        <v>277</v>
      </c>
      <c r="C239" t="s">
        <v>65</v>
      </c>
      <c r="D239" s="33" t="s">
        <v>361</v>
      </c>
      <c r="F239" s="32" t="s">
        <v>70</v>
      </c>
      <c r="G239" s="32" t="s">
        <v>19</v>
      </c>
      <c r="H239" s="42" t="s">
        <v>305</v>
      </c>
      <c r="I239">
        <v>1366</v>
      </c>
      <c r="J239" s="42">
        <v>2.1666666666666667E-10</v>
      </c>
      <c r="K239" s="31"/>
      <c r="L239" s="19" t="s">
        <v>72</v>
      </c>
      <c r="M239" s="19" t="s">
        <v>284</v>
      </c>
      <c r="N239" s="19" t="s">
        <v>513</v>
      </c>
    </row>
    <row r="240" spans="1:14" x14ac:dyDescent="0.2">
      <c r="A240" s="33">
        <v>2</v>
      </c>
      <c r="B240" s="19" t="s">
        <v>277</v>
      </c>
      <c r="C240" t="s">
        <v>65</v>
      </c>
      <c r="D240" s="33" t="s">
        <v>361</v>
      </c>
      <c r="F240" s="32" t="s">
        <v>70</v>
      </c>
      <c r="G240" s="32" t="s">
        <v>19</v>
      </c>
      <c r="H240" s="42" t="s">
        <v>306</v>
      </c>
      <c r="I240">
        <v>1478</v>
      </c>
      <c r="J240" s="42">
        <v>9.4444444444444452E-9</v>
      </c>
      <c r="K240" s="31"/>
      <c r="L240" s="19" t="s">
        <v>72</v>
      </c>
      <c r="M240" s="19" t="s">
        <v>284</v>
      </c>
      <c r="N240" s="19" t="s">
        <v>513</v>
      </c>
    </row>
    <row r="241" spans="1:14" x14ac:dyDescent="0.2">
      <c r="A241" s="33">
        <v>2</v>
      </c>
      <c r="B241" s="19" t="s">
        <v>277</v>
      </c>
      <c r="C241" t="s">
        <v>65</v>
      </c>
      <c r="D241" s="33" t="s">
        <v>361</v>
      </c>
      <c r="F241" s="32" t="s">
        <v>70</v>
      </c>
      <c r="G241" s="32" t="s">
        <v>19</v>
      </c>
      <c r="H241" s="42" t="s">
        <v>304</v>
      </c>
      <c r="I241">
        <v>1256</v>
      </c>
      <c r="J241" s="42">
        <v>1.9722222222222222E-10</v>
      </c>
      <c r="K241" s="31"/>
      <c r="L241" s="19" t="s">
        <v>72</v>
      </c>
      <c r="M241" s="19" t="s">
        <v>284</v>
      </c>
      <c r="N241" s="19" t="s">
        <v>513</v>
      </c>
    </row>
    <row r="242" spans="1:14" x14ac:dyDescent="0.2">
      <c r="A242" s="33">
        <v>2</v>
      </c>
      <c r="B242" s="19" t="s">
        <v>277</v>
      </c>
      <c r="C242" t="s">
        <v>65</v>
      </c>
      <c r="D242" s="33" t="s">
        <v>361</v>
      </c>
      <c r="F242" s="32" t="s">
        <v>70</v>
      </c>
      <c r="G242" s="32" t="s">
        <v>19</v>
      </c>
      <c r="H242" s="42" t="s">
        <v>307</v>
      </c>
      <c r="I242">
        <v>1366</v>
      </c>
      <c r="J242" s="42">
        <v>1.0555555555555557E-8</v>
      </c>
      <c r="K242" s="31"/>
      <c r="L242" s="19" t="s">
        <v>72</v>
      </c>
      <c r="M242" s="19" t="s">
        <v>284</v>
      </c>
      <c r="N242" s="19" t="s">
        <v>513</v>
      </c>
    </row>
    <row r="243" spans="1:14" x14ac:dyDescent="0.2">
      <c r="A243" s="33">
        <v>2</v>
      </c>
      <c r="B243" s="19" t="s">
        <v>277</v>
      </c>
      <c r="C243" t="s">
        <v>65</v>
      </c>
      <c r="D243" s="33" t="s">
        <v>361</v>
      </c>
      <c r="F243" s="32" t="s">
        <v>70</v>
      </c>
      <c r="G243" s="32" t="s">
        <v>19</v>
      </c>
      <c r="H243" s="42" t="s">
        <v>308</v>
      </c>
      <c r="I243">
        <v>1478</v>
      </c>
      <c r="J243" s="42">
        <v>3.0555555555555555E-9</v>
      </c>
      <c r="K243" s="31"/>
      <c r="L243" s="19" t="s">
        <v>72</v>
      </c>
      <c r="M243" s="19" t="s">
        <v>284</v>
      </c>
      <c r="N243" s="19" t="s">
        <v>513</v>
      </c>
    </row>
    <row r="244" spans="1:14" x14ac:dyDescent="0.2">
      <c r="A244" s="33">
        <v>2</v>
      </c>
      <c r="B244" s="19" t="s">
        <v>277</v>
      </c>
      <c r="C244" t="s">
        <v>65</v>
      </c>
      <c r="D244" s="33" t="s">
        <v>361</v>
      </c>
      <c r="F244" s="32" t="s">
        <v>70</v>
      </c>
      <c r="G244" s="32" t="s">
        <v>19</v>
      </c>
      <c r="H244" s="42" t="s">
        <v>300</v>
      </c>
      <c r="I244">
        <v>1478</v>
      </c>
      <c r="J244" s="42">
        <v>4.7222222222222226E-8</v>
      </c>
      <c r="K244" s="31"/>
      <c r="L244" s="19" t="s">
        <v>72</v>
      </c>
      <c r="M244" s="19" t="s">
        <v>284</v>
      </c>
      <c r="N244" s="19" t="s">
        <v>513</v>
      </c>
    </row>
    <row r="245" spans="1:14" x14ac:dyDescent="0.2">
      <c r="A245" s="33">
        <v>2</v>
      </c>
      <c r="B245" s="19" t="s">
        <v>277</v>
      </c>
      <c r="C245" t="s">
        <v>65</v>
      </c>
      <c r="D245" s="33" t="s">
        <v>361</v>
      </c>
      <c r="F245" s="32" t="s">
        <v>70</v>
      </c>
      <c r="G245" s="32" t="s">
        <v>19</v>
      </c>
      <c r="H245" s="42" t="s">
        <v>297</v>
      </c>
      <c r="I245">
        <v>1478</v>
      </c>
      <c r="J245" s="42">
        <v>8.8888888888888895E-8</v>
      </c>
      <c r="K245" s="31"/>
      <c r="L245" s="19" t="s">
        <v>72</v>
      </c>
      <c r="M245" s="19" t="s">
        <v>284</v>
      </c>
      <c r="N245" s="19" t="s">
        <v>513</v>
      </c>
    </row>
    <row r="246" spans="1:14" x14ac:dyDescent="0.2">
      <c r="A246" s="33">
        <v>2</v>
      </c>
      <c r="B246" s="19" t="s">
        <v>277</v>
      </c>
      <c r="C246" t="s">
        <v>65</v>
      </c>
      <c r="D246" s="33" t="s">
        <v>361</v>
      </c>
      <c r="F246" s="32" t="s">
        <v>70</v>
      </c>
      <c r="G246" s="32" t="s">
        <v>19</v>
      </c>
      <c r="H246" s="42" t="s">
        <v>309</v>
      </c>
      <c r="I246">
        <v>1478</v>
      </c>
      <c r="J246" s="42">
        <v>9.4444444444444452E-8</v>
      </c>
      <c r="K246" s="31"/>
      <c r="L246" s="19" t="s">
        <v>72</v>
      </c>
      <c r="M246" s="19" t="s">
        <v>284</v>
      </c>
      <c r="N246" s="19" t="s">
        <v>513</v>
      </c>
    </row>
    <row r="247" spans="1:14" x14ac:dyDescent="0.2">
      <c r="A247" s="33">
        <v>2</v>
      </c>
      <c r="B247" s="19" t="s">
        <v>277</v>
      </c>
      <c r="C247" t="s">
        <v>65</v>
      </c>
      <c r="D247" s="33" t="s">
        <v>361</v>
      </c>
      <c r="F247" s="32" t="s">
        <v>70</v>
      </c>
      <c r="G247" s="32" t="s">
        <v>19</v>
      </c>
      <c r="H247" s="42" t="s">
        <v>310</v>
      </c>
      <c r="I247">
        <v>1478</v>
      </c>
      <c r="J247" s="42">
        <v>4.4444444444444449E-7</v>
      </c>
      <c r="K247" s="31"/>
      <c r="L247" s="19" t="s">
        <v>72</v>
      </c>
      <c r="M247" s="19" t="s">
        <v>284</v>
      </c>
      <c r="N247" s="19" t="s">
        <v>513</v>
      </c>
    </row>
    <row r="248" spans="1:14" x14ac:dyDescent="0.2">
      <c r="A248" s="33">
        <v>2</v>
      </c>
      <c r="B248" s="19" t="s">
        <v>277</v>
      </c>
      <c r="C248" t="s">
        <v>65</v>
      </c>
      <c r="D248" s="33" t="s">
        <v>361</v>
      </c>
      <c r="F248" s="32" t="s">
        <v>70</v>
      </c>
      <c r="G248" s="32" t="s">
        <v>19</v>
      </c>
      <c r="H248" s="42" t="s">
        <v>311</v>
      </c>
      <c r="I248">
        <v>1478</v>
      </c>
      <c r="J248" s="42">
        <v>6.9444444444444448E-7</v>
      </c>
      <c r="K248" s="31"/>
      <c r="L248" s="19" t="s">
        <v>72</v>
      </c>
      <c r="M248" s="19" t="s">
        <v>284</v>
      </c>
      <c r="N248" s="19" t="s">
        <v>513</v>
      </c>
    </row>
    <row r="249" spans="1:14" x14ac:dyDescent="0.2">
      <c r="A249" s="33">
        <v>2</v>
      </c>
      <c r="B249" s="19" t="s">
        <v>277</v>
      </c>
      <c r="C249" t="s">
        <v>65</v>
      </c>
      <c r="D249" s="33" t="s">
        <v>361</v>
      </c>
      <c r="F249" s="32" t="s">
        <v>70</v>
      </c>
      <c r="G249" s="32" t="s">
        <v>19</v>
      </c>
      <c r="H249" s="42" t="s">
        <v>312</v>
      </c>
      <c r="I249">
        <v>1478</v>
      </c>
      <c r="J249" s="42">
        <v>1.6111111111111109E-6</v>
      </c>
      <c r="K249" s="31"/>
      <c r="L249" s="19" t="s">
        <v>72</v>
      </c>
      <c r="M249" s="19" t="s">
        <v>284</v>
      </c>
      <c r="N249" s="19" t="s">
        <v>513</v>
      </c>
    </row>
    <row r="250" spans="1:14" x14ac:dyDescent="0.2">
      <c r="A250" s="33">
        <v>2</v>
      </c>
      <c r="B250" s="19" t="s">
        <v>277</v>
      </c>
      <c r="C250" t="s">
        <v>65</v>
      </c>
      <c r="D250" s="33" t="s">
        <v>361</v>
      </c>
      <c r="F250" s="32" t="s">
        <v>70</v>
      </c>
      <c r="G250" s="32" t="s">
        <v>19</v>
      </c>
      <c r="H250" s="42" t="s">
        <v>313</v>
      </c>
      <c r="I250">
        <v>1478</v>
      </c>
      <c r="J250" s="42">
        <v>3.611111111111111E-6</v>
      </c>
      <c r="K250" s="31"/>
      <c r="L250" s="19" t="s">
        <v>72</v>
      </c>
      <c r="M250" s="19" t="s">
        <v>284</v>
      </c>
      <c r="N250" s="19" t="s">
        <v>513</v>
      </c>
    </row>
    <row r="251" spans="1:14" x14ac:dyDescent="0.2">
      <c r="A251" s="33">
        <v>2</v>
      </c>
      <c r="B251" s="19" t="s">
        <v>277</v>
      </c>
      <c r="C251" t="s">
        <v>65</v>
      </c>
      <c r="D251" s="33" t="s">
        <v>361</v>
      </c>
      <c r="F251" s="32" t="s">
        <v>70</v>
      </c>
      <c r="G251" s="32" t="s">
        <v>19</v>
      </c>
      <c r="H251" s="42" t="s">
        <v>314</v>
      </c>
      <c r="I251">
        <v>1700</v>
      </c>
      <c r="J251" s="42">
        <v>5.5555555555555559E-9</v>
      </c>
      <c r="K251" s="31"/>
      <c r="L251" s="19" t="s">
        <v>72</v>
      </c>
      <c r="M251" s="19" t="s">
        <v>284</v>
      </c>
      <c r="N251" s="19" t="s">
        <v>513</v>
      </c>
    </row>
    <row r="252" spans="1:14" x14ac:dyDescent="0.2">
      <c r="A252" s="33">
        <v>2</v>
      </c>
      <c r="B252" s="19" t="s">
        <v>277</v>
      </c>
      <c r="C252" t="s">
        <v>65</v>
      </c>
      <c r="D252" s="33" t="s">
        <v>361</v>
      </c>
      <c r="F252" s="32" t="s">
        <v>70</v>
      </c>
      <c r="G252" s="32" t="s">
        <v>19</v>
      </c>
      <c r="H252" s="42" t="s">
        <v>315</v>
      </c>
      <c r="I252">
        <v>1700</v>
      </c>
      <c r="J252" s="42">
        <v>7.4999999999999997E-8</v>
      </c>
      <c r="K252" s="31"/>
      <c r="L252" s="19" t="s">
        <v>72</v>
      </c>
      <c r="M252" s="19" t="s">
        <v>284</v>
      </c>
      <c r="N252" s="19" t="s">
        <v>513</v>
      </c>
    </row>
    <row r="253" spans="1:14" x14ac:dyDescent="0.2">
      <c r="A253" s="33">
        <v>2</v>
      </c>
      <c r="B253" s="19" t="s">
        <v>277</v>
      </c>
      <c r="C253" t="s">
        <v>65</v>
      </c>
      <c r="D253" s="33" t="s">
        <v>361</v>
      </c>
      <c r="F253" s="32" t="s">
        <v>70</v>
      </c>
      <c r="G253" s="32" t="s">
        <v>19</v>
      </c>
      <c r="H253" s="42" t="s">
        <v>316</v>
      </c>
      <c r="I253">
        <v>1700</v>
      </c>
      <c r="J253" s="42">
        <v>1.3611111111111111E-7</v>
      </c>
      <c r="K253" s="31"/>
      <c r="L253" s="19" t="s">
        <v>72</v>
      </c>
      <c r="M253" s="19" t="s">
        <v>284</v>
      </c>
      <c r="N253" s="19" t="s">
        <v>513</v>
      </c>
    </row>
    <row r="254" spans="1:14" x14ac:dyDescent="0.2">
      <c r="A254" s="33">
        <v>2</v>
      </c>
      <c r="B254" s="19" t="s">
        <v>277</v>
      </c>
      <c r="C254" t="s">
        <v>65</v>
      </c>
      <c r="D254" s="33" t="s">
        <v>361</v>
      </c>
      <c r="F254" s="32" t="s">
        <v>70</v>
      </c>
      <c r="G254" s="32" t="s">
        <v>19</v>
      </c>
      <c r="H254" s="42" t="s">
        <v>317</v>
      </c>
      <c r="I254">
        <v>1700</v>
      </c>
      <c r="J254" s="42">
        <v>8.611111111111111E-7</v>
      </c>
      <c r="K254" s="31"/>
      <c r="L254" s="19" t="s">
        <v>72</v>
      </c>
      <c r="M254" s="19" t="s">
        <v>284</v>
      </c>
      <c r="N254" s="19" t="s">
        <v>513</v>
      </c>
    </row>
    <row r="255" spans="1:14" x14ac:dyDescent="0.2">
      <c r="A255" s="33">
        <v>2</v>
      </c>
      <c r="B255" s="19" t="s">
        <v>277</v>
      </c>
      <c r="C255" t="s">
        <v>65</v>
      </c>
      <c r="D255" s="33" t="s">
        <v>361</v>
      </c>
      <c r="F255" s="32" t="s">
        <v>70</v>
      </c>
      <c r="G255" s="32" t="s">
        <v>19</v>
      </c>
      <c r="H255" s="42" t="s">
        <v>317</v>
      </c>
      <c r="I255">
        <v>1700</v>
      </c>
      <c r="J255" s="42">
        <v>1.361111111111111E-6</v>
      </c>
      <c r="K255" s="31"/>
      <c r="L255" s="19" t="s">
        <v>72</v>
      </c>
      <c r="M255" s="19" t="s">
        <v>284</v>
      </c>
      <c r="N255" s="19" t="s">
        <v>513</v>
      </c>
    </row>
    <row r="256" spans="1:14" x14ac:dyDescent="0.2">
      <c r="A256" s="33">
        <v>2</v>
      </c>
      <c r="B256" s="19" t="s">
        <v>277</v>
      </c>
      <c r="C256" t="s">
        <v>65</v>
      </c>
      <c r="D256" s="33" t="s">
        <v>361</v>
      </c>
      <c r="F256" s="32" t="s">
        <v>70</v>
      </c>
      <c r="G256" s="32" t="s">
        <v>19</v>
      </c>
      <c r="H256" s="42" t="s">
        <v>300</v>
      </c>
      <c r="I256">
        <v>1700</v>
      </c>
      <c r="J256" s="42">
        <v>3.8888888888888887E-6</v>
      </c>
      <c r="K256" s="31"/>
      <c r="L256" s="19" t="s">
        <v>72</v>
      </c>
      <c r="M256" s="19" t="s">
        <v>284</v>
      </c>
      <c r="N256" s="19" t="s">
        <v>513</v>
      </c>
    </row>
    <row r="257" spans="1:14" x14ac:dyDescent="0.2">
      <c r="A257" s="33">
        <v>2</v>
      </c>
      <c r="B257" s="19" t="s">
        <v>277</v>
      </c>
      <c r="C257" t="s">
        <v>65</v>
      </c>
      <c r="D257" s="33" t="s">
        <v>361</v>
      </c>
      <c r="F257" s="32" t="s">
        <v>70</v>
      </c>
      <c r="G257" s="32" t="s">
        <v>19</v>
      </c>
      <c r="H257" s="42" t="s">
        <v>309</v>
      </c>
      <c r="I257">
        <v>1700</v>
      </c>
      <c r="J257" s="42">
        <v>1.3055555555555555E-5</v>
      </c>
      <c r="K257" s="31"/>
      <c r="L257" s="19" t="s">
        <v>72</v>
      </c>
      <c r="M257" s="19" t="s">
        <v>284</v>
      </c>
      <c r="N257" s="19" t="s">
        <v>513</v>
      </c>
    </row>
    <row r="258" spans="1:14" x14ac:dyDescent="0.2">
      <c r="A258" s="33">
        <v>2</v>
      </c>
      <c r="B258" s="19" t="s">
        <v>277</v>
      </c>
      <c r="C258" t="s">
        <v>65</v>
      </c>
      <c r="D258" s="33" t="s">
        <v>361</v>
      </c>
      <c r="F258" s="32" t="s">
        <v>70</v>
      </c>
      <c r="G258" s="32" t="s">
        <v>19</v>
      </c>
      <c r="H258" s="42" t="s">
        <v>298</v>
      </c>
      <c r="I258">
        <v>1922</v>
      </c>
      <c r="J258" s="42">
        <v>2.0277777777777776E-7</v>
      </c>
      <c r="K258" s="31"/>
      <c r="L258" s="19" t="s">
        <v>72</v>
      </c>
      <c r="M258" s="19" t="s">
        <v>284</v>
      </c>
      <c r="N258" s="19" t="s">
        <v>513</v>
      </c>
    </row>
    <row r="259" spans="1:14" x14ac:dyDescent="0.2">
      <c r="A259" s="33">
        <v>2</v>
      </c>
      <c r="B259" s="19" t="s">
        <v>277</v>
      </c>
      <c r="C259" t="s">
        <v>65</v>
      </c>
      <c r="D259" s="33" t="s">
        <v>361</v>
      </c>
      <c r="F259" s="32" t="s">
        <v>70</v>
      </c>
      <c r="G259" s="32" t="s">
        <v>19</v>
      </c>
      <c r="H259" s="42" t="s">
        <v>318</v>
      </c>
      <c r="I259">
        <v>1922</v>
      </c>
      <c r="J259" s="42">
        <v>2.6944444444444447E-7</v>
      </c>
      <c r="K259" s="31"/>
      <c r="L259" s="19" t="s">
        <v>72</v>
      </c>
      <c r="M259" s="19" t="s">
        <v>284</v>
      </c>
      <c r="N259" s="19" t="s">
        <v>513</v>
      </c>
    </row>
    <row r="260" spans="1:14" x14ac:dyDescent="0.2">
      <c r="A260" s="33">
        <v>2</v>
      </c>
      <c r="B260" s="19" t="s">
        <v>277</v>
      </c>
      <c r="C260" t="s">
        <v>65</v>
      </c>
      <c r="D260" s="33" t="s">
        <v>361</v>
      </c>
      <c r="F260" s="32" t="s">
        <v>70</v>
      </c>
      <c r="G260" s="32" t="s">
        <v>19</v>
      </c>
      <c r="H260" s="42" t="s">
        <v>316</v>
      </c>
      <c r="I260">
        <v>1922</v>
      </c>
      <c r="J260" s="42">
        <v>8.8888888888888883E-6</v>
      </c>
      <c r="K260" s="31"/>
      <c r="L260" s="19" t="s">
        <v>72</v>
      </c>
      <c r="M260" s="19" t="s">
        <v>284</v>
      </c>
      <c r="N260" s="19" t="s">
        <v>513</v>
      </c>
    </row>
    <row r="261" spans="1:14" x14ac:dyDescent="0.2">
      <c r="A261" s="33">
        <v>2</v>
      </c>
      <c r="B261" s="19" t="s">
        <v>277</v>
      </c>
      <c r="C261" t="s">
        <v>65</v>
      </c>
      <c r="D261" s="33" t="s">
        <v>361</v>
      </c>
      <c r="F261" s="32" t="s">
        <v>70</v>
      </c>
      <c r="G261" s="32" t="s">
        <v>19</v>
      </c>
      <c r="H261" s="42" t="s">
        <v>319</v>
      </c>
      <c r="I261">
        <v>1922</v>
      </c>
      <c r="J261" s="42">
        <v>1.2222222222222221E-4</v>
      </c>
      <c r="K261" s="31"/>
      <c r="L261" s="19" t="s">
        <v>72</v>
      </c>
      <c r="M261" s="19" t="s">
        <v>284</v>
      </c>
      <c r="N261" s="19" t="s">
        <v>513</v>
      </c>
    </row>
    <row r="262" spans="1:14" x14ac:dyDescent="0.2">
      <c r="A262" s="33">
        <v>3</v>
      </c>
      <c r="B262" t="s">
        <v>276</v>
      </c>
      <c r="C262" t="s">
        <v>362</v>
      </c>
      <c r="D262" s="33" t="s">
        <v>361</v>
      </c>
      <c r="F262" s="32" t="s">
        <v>70</v>
      </c>
      <c r="G262" s="32" t="s">
        <v>19</v>
      </c>
      <c r="H262" s="42" t="s">
        <v>296</v>
      </c>
      <c r="I262">
        <v>1478</v>
      </c>
      <c r="J262" s="42">
        <v>4.4444444444444443E-9</v>
      </c>
      <c r="K262" s="31"/>
      <c r="L262" s="19" t="s">
        <v>72</v>
      </c>
      <c r="M262" s="19" t="s">
        <v>284</v>
      </c>
      <c r="N262" s="19" t="s">
        <v>513</v>
      </c>
    </row>
    <row r="263" spans="1:14" x14ac:dyDescent="0.2">
      <c r="A263" s="33">
        <v>3</v>
      </c>
      <c r="B263" t="s">
        <v>276</v>
      </c>
      <c r="C263" t="s">
        <v>362</v>
      </c>
      <c r="D263" s="33" t="s">
        <v>361</v>
      </c>
      <c r="F263" s="32" t="s">
        <v>70</v>
      </c>
      <c r="G263" s="32" t="s">
        <v>19</v>
      </c>
      <c r="H263" s="42" t="s">
        <v>320</v>
      </c>
      <c r="I263">
        <v>1398</v>
      </c>
      <c r="J263" s="42">
        <v>3.0555555555555555E-9</v>
      </c>
      <c r="K263" s="31"/>
      <c r="L263" s="19" t="s">
        <v>72</v>
      </c>
      <c r="M263" s="19" t="s">
        <v>284</v>
      </c>
      <c r="N263" s="19" t="s">
        <v>513</v>
      </c>
    </row>
    <row r="264" spans="1:14" x14ac:dyDescent="0.2">
      <c r="A264" s="33">
        <v>3</v>
      </c>
      <c r="B264" t="s">
        <v>276</v>
      </c>
      <c r="C264" t="s">
        <v>362</v>
      </c>
      <c r="D264" s="33" t="s">
        <v>361</v>
      </c>
      <c r="F264" s="32" t="s">
        <v>70</v>
      </c>
      <c r="G264" s="32" t="s">
        <v>19</v>
      </c>
      <c r="H264" s="42" t="s">
        <v>296</v>
      </c>
      <c r="I264">
        <v>1478</v>
      </c>
      <c r="J264" s="42">
        <v>6.6666666666666668E-9</v>
      </c>
      <c r="K264" s="31"/>
      <c r="L264" s="19" t="s">
        <v>72</v>
      </c>
      <c r="M264" s="19" t="s">
        <v>284</v>
      </c>
      <c r="N264" s="19" t="s">
        <v>513</v>
      </c>
    </row>
    <row r="265" spans="1:14" x14ac:dyDescent="0.2">
      <c r="A265" s="33">
        <v>3</v>
      </c>
      <c r="B265" t="s">
        <v>276</v>
      </c>
      <c r="C265" t="s">
        <v>362</v>
      </c>
      <c r="D265" s="33" t="s">
        <v>361</v>
      </c>
      <c r="F265" s="32" t="s">
        <v>70</v>
      </c>
      <c r="G265" s="32" t="s">
        <v>19</v>
      </c>
      <c r="H265" s="42" t="s">
        <v>321</v>
      </c>
      <c r="I265">
        <v>1256</v>
      </c>
      <c r="J265" s="42">
        <v>2.0833333333333333E-7</v>
      </c>
      <c r="K265" s="31"/>
      <c r="L265" s="19" t="s">
        <v>72</v>
      </c>
      <c r="M265" s="19" t="s">
        <v>284</v>
      </c>
      <c r="N265" s="19" t="s">
        <v>513</v>
      </c>
    </row>
    <row r="266" spans="1:14" x14ac:dyDescent="0.2">
      <c r="A266" s="33">
        <v>3</v>
      </c>
      <c r="B266" t="s">
        <v>276</v>
      </c>
      <c r="C266" t="s">
        <v>362</v>
      </c>
      <c r="D266" s="33" t="s">
        <v>361</v>
      </c>
      <c r="F266" s="32" t="s">
        <v>70</v>
      </c>
      <c r="G266" s="32" t="s">
        <v>19</v>
      </c>
      <c r="H266" s="42" t="s">
        <v>322</v>
      </c>
      <c r="I266">
        <v>1256</v>
      </c>
      <c r="J266" s="42">
        <v>1.0277777777777778E-7</v>
      </c>
      <c r="K266" s="31"/>
      <c r="L266" s="19" t="s">
        <v>72</v>
      </c>
      <c r="M266" s="19" t="s">
        <v>284</v>
      </c>
      <c r="N266" s="19" t="s">
        <v>513</v>
      </c>
    </row>
    <row r="267" spans="1:14" x14ac:dyDescent="0.2">
      <c r="A267" s="33">
        <v>3</v>
      </c>
      <c r="B267" t="s">
        <v>276</v>
      </c>
      <c r="C267" t="s">
        <v>362</v>
      </c>
      <c r="D267" s="33" t="s">
        <v>361</v>
      </c>
      <c r="F267" s="32" t="s">
        <v>70</v>
      </c>
      <c r="G267" s="32" t="s">
        <v>19</v>
      </c>
      <c r="H267" s="42" t="s">
        <v>323</v>
      </c>
      <c r="I267">
        <v>1256</v>
      </c>
      <c r="J267" s="42">
        <v>3.0555555555555556E-8</v>
      </c>
      <c r="K267" s="31"/>
      <c r="L267" s="19" t="s">
        <v>72</v>
      </c>
      <c r="M267" s="19" t="s">
        <v>284</v>
      </c>
      <c r="N267" s="19" t="s">
        <v>513</v>
      </c>
    </row>
    <row r="268" spans="1:14" x14ac:dyDescent="0.2">
      <c r="A268" s="33">
        <v>3</v>
      </c>
      <c r="B268" t="s">
        <v>276</v>
      </c>
      <c r="C268" t="s">
        <v>362</v>
      </c>
      <c r="D268" s="33" t="s">
        <v>361</v>
      </c>
      <c r="F268" s="32" t="s">
        <v>70</v>
      </c>
      <c r="G268" s="32" t="s">
        <v>19</v>
      </c>
      <c r="H268" s="42" t="s">
        <v>323</v>
      </c>
      <c r="I268">
        <v>1366</v>
      </c>
      <c r="J268" s="42">
        <v>1.4166666666666667E-6</v>
      </c>
      <c r="K268" s="31"/>
      <c r="L268" s="19" t="s">
        <v>72</v>
      </c>
      <c r="M268" s="19" t="s">
        <v>284</v>
      </c>
      <c r="N268" s="19" t="s">
        <v>513</v>
      </c>
    </row>
    <row r="269" spans="1:14" x14ac:dyDescent="0.2">
      <c r="A269" s="33">
        <v>3</v>
      </c>
      <c r="B269" t="s">
        <v>276</v>
      </c>
      <c r="C269" t="s">
        <v>362</v>
      </c>
      <c r="D269" s="33" t="s">
        <v>361</v>
      </c>
      <c r="F269" s="32" t="s">
        <v>70</v>
      </c>
      <c r="G269" s="32" t="s">
        <v>19</v>
      </c>
      <c r="H269" s="42" t="s">
        <v>324</v>
      </c>
      <c r="I269">
        <v>1366</v>
      </c>
      <c r="J269" s="42">
        <v>3.6111111111111107E-7</v>
      </c>
      <c r="K269" s="31"/>
      <c r="L269" s="19" t="s">
        <v>72</v>
      </c>
      <c r="M269" s="19" t="s">
        <v>284</v>
      </c>
      <c r="N269" s="19" t="s">
        <v>513</v>
      </c>
    </row>
    <row r="270" spans="1:14" x14ac:dyDescent="0.2">
      <c r="A270" s="33">
        <v>3</v>
      </c>
      <c r="B270" t="s">
        <v>276</v>
      </c>
      <c r="C270" t="s">
        <v>362</v>
      </c>
      <c r="D270" s="33" t="s">
        <v>361</v>
      </c>
      <c r="F270" s="32" t="s">
        <v>70</v>
      </c>
      <c r="G270" s="32" t="s">
        <v>19</v>
      </c>
      <c r="H270" s="42" t="s">
        <v>313</v>
      </c>
      <c r="I270">
        <v>1366</v>
      </c>
      <c r="J270" s="42">
        <v>2.4722222222222224E-4</v>
      </c>
      <c r="K270" s="31"/>
      <c r="L270" s="19" t="s">
        <v>72</v>
      </c>
      <c r="M270" s="19" t="s">
        <v>284</v>
      </c>
      <c r="N270" s="19" t="s">
        <v>513</v>
      </c>
    </row>
    <row r="271" spans="1:14" x14ac:dyDescent="0.2">
      <c r="A271" s="33">
        <v>3</v>
      </c>
      <c r="B271" t="s">
        <v>276</v>
      </c>
      <c r="C271" t="s">
        <v>362</v>
      </c>
      <c r="D271" s="33" t="s">
        <v>361</v>
      </c>
      <c r="F271" s="32" t="s">
        <v>70</v>
      </c>
      <c r="G271" s="32" t="s">
        <v>19</v>
      </c>
      <c r="H271" s="42" t="s">
        <v>312</v>
      </c>
      <c r="I271">
        <v>1366</v>
      </c>
      <c r="J271" s="42">
        <v>6.666666666666667E-5</v>
      </c>
      <c r="K271" s="31"/>
      <c r="L271" s="19" t="s">
        <v>72</v>
      </c>
      <c r="M271" s="19" t="s">
        <v>284</v>
      </c>
      <c r="N271" s="19" t="s">
        <v>513</v>
      </c>
    </row>
    <row r="272" spans="1:14" x14ac:dyDescent="0.2">
      <c r="A272" s="33">
        <v>3</v>
      </c>
      <c r="B272" t="s">
        <v>276</v>
      </c>
      <c r="C272" t="s">
        <v>362</v>
      </c>
      <c r="D272" s="33" t="s">
        <v>361</v>
      </c>
      <c r="F272" s="32" t="s">
        <v>70</v>
      </c>
      <c r="G272" s="32" t="s">
        <v>19</v>
      </c>
      <c r="H272" s="42" t="s">
        <v>325</v>
      </c>
      <c r="I272">
        <v>1366</v>
      </c>
      <c r="J272" s="42">
        <v>7.2222222222222219E-5</v>
      </c>
      <c r="K272" s="31"/>
      <c r="L272" s="19" t="s">
        <v>72</v>
      </c>
      <c r="M272" s="19" t="s">
        <v>284</v>
      </c>
      <c r="N272" s="19" t="s">
        <v>513</v>
      </c>
    </row>
    <row r="273" spans="1:14" x14ac:dyDescent="0.2">
      <c r="A273" s="33">
        <v>3</v>
      </c>
      <c r="B273" t="s">
        <v>276</v>
      </c>
      <c r="C273" t="s">
        <v>362</v>
      </c>
      <c r="D273" s="33" t="s">
        <v>361</v>
      </c>
      <c r="F273" s="32" t="s">
        <v>70</v>
      </c>
      <c r="G273" s="32" t="s">
        <v>19</v>
      </c>
      <c r="H273" s="42" t="s">
        <v>312</v>
      </c>
      <c r="I273">
        <v>1477</v>
      </c>
      <c r="J273" s="42">
        <v>1.2499999999999999E-6</v>
      </c>
      <c r="K273" s="31"/>
      <c r="L273" s="19" t="s">
        <v>72</v>
      </c>
      <c r="M273" s="19" t="s">
        <v>284</v>
      </c>
      <c r="N273" s="19" t="s">
        <v>513</v>
      </c>
    </row>
    <row r="274" spans="1:14" x14ac:dyDescent="0.2">
      <c r="A274" s="33">
        <v>3</v>
      </c>
      <c r="B274" t="s">
        <v>276</v>
      </c>
      <c r="C274" t="s">
        <v>362</v>
      </c>
      <c r="D274" s="33" t="s">
        <v>361</v>
      </c>
      <c r="F274" s="32" t="s">
        <v>70</v>
      </c>
      <c r="G274" s="32" t="s">
        <v>19</v>
      </c>
      <c r="H274" s="42" t="s">
        <v>311</v>
      </c>
      <c r="I274">
        <v>1477</v>
      </c>
      <c r="J274" s="42">
        <v>3.333333333333333E-7</v>
      </c>
      <c r="K274" s="31"/>
      <c r="L274" s="19" t="s">
        <v>72</v>
      </c>
      <c r="M274" s="19" t="s">
        <v>284</v>
      </c>
      <c r="N274" s="19" t="s">
        <v>513</v>
      </c>
    </row>
    <row r="275" spans="1:14" x14ac:dyDescent="0.2">
      <c r="A275" s="33">
        <v>3</v>
      </c>
      <c r="B275" t="s">
        <v>276</v>
      </c>
      <c r="C275" t="s">
        <v>362</v>
      </c>
      <c r="D275" s="33" t="s">
        <v>361</v>
      </c>
      <c r="F275" s="32" t="s">
        <v>70</v>
      </c>
      <c r="G275" s="32" t="s">
        <v>19</v>
      </c>
      <c r="H275" s="42" t="s">
        <v>297</v>
      </c>
      <c r="I275">
        <v>1477</v>
      </c>
      <c r="J275" s="42">
        <v>1.2777777777777779E-7</v>
      </c>
      <c r="K275" s="31"/>
      <c r="L275" s="19" t="s">
        <v>72</v>
      </c>
      <c r="M275" s="19" t="s">
        <v>284</v>
      </c>
      <c r="N275" s="19" t="s">
        <v>513</v>
      </c>
    </row>
    <row r="276" spans="1:14" x14ac:dyDescent="0.2">
      <c r="A276" s="33">
        <v>3</v>
      </c>
      <c r="B276" t="s">
        <v>276</v>
      </c>
      <c r="C276" t="s">
        <v>362</v>
      </c>
      <c r="D276" s="33" t="s">
        <v>361</v>
      </c>
      <c r="F276" s="32" t="s">
        <v>70</v>
      </c>
      <c r="G276" s="32" t="s">
        <v>19</v>
      </c>
      <c r="H276" s="42" t="s">
        <v>309</v>
      </c>
      <c r="I276">
        <v>1477</v>
      </c>
      <c r="J276" s="42">
        <v>5.2777777777777783E-8</v>
      </c>
      <c r="K276" s="31"/>
      <c r="L276" s="19" t="s">
        <v>72</v>
      </c>
      <c r="M276" s="19" t="s">
        <v>284</v>
      </c>
      <c r="N276" s="19" t="s">
        <v>513</v>
      </c>
    </row>
    <row r="277" spans="1:14" x14ac:dyDescent="0.2">
      <c r="A277" s="33">
        <v>3</v>
      </c>
      <c r="B277" t="s">
        <v>276</v>
      </c>
      <c r="C277" t="s">
        <v>362</v>
      </c>
      <c r="D277" s="33" t="s">
        <v>361</v>
      </c>
      <c r="F277" s="32" t="s">
        <v>70</v>
      </c>
      <c r="G277" s="32" t="s">
        <v>19</v>
      </c>
      <c r="H277" s="42" t="s">
        <v>326</v>
      </c>
      <c r="I277">
        <v>1700</v>
      </c>
      <c r="J277" s="42">
        <v>8.0555555555555545E-7</v>
      </c>
      <c r="K277" s="31"/>
      <c r="L277" s="19" t="s">
        <v>72</v>
      </c>
      <c r="M277" s="19" t="s">
        <v>284</v>
      </c>
      <c r="N277" s="19" t="s">
        <v>513</v>
      </c>
    </row>
    <row r="278" spans="1:14" x14ac:dyDescent="0.2">
      <c r="A278" s="33">
        <v>3</v>
      </c>
      <c r="B278" t="s">
        <v>276</v>
      </c>
      <c r="C278" t="s">
        <v>362</v>
      </c>
      <c r="D278" s="33" t="s">
        <v>361</v>
      </c>
      <c r="F278" s="32" t="s">
        <v>70</v>
      </c>
      <c r="G278" s="32" t="s">
        <v>19</v>
      </c>
      <c r="H278" s="42" t="s">
        <v>316</v>
      </c>
      <c r="I278">
        <v>1922</v>
      </c>
      <c r="J278" s="42">
        <v>4.9999999999999996E-6</v>
      </c>
      <c r="K278" s="31"/>
      <c r="L278" s="19" t="s">
        <v>72</v>
      </c>
      <c r="M278" s="19" t="s">
        <v>284</v>
      </c>
      <c r="N278" s="19" t="s">
        <v>513</v>
      </c>
    </row>
    <row r="279" spans="1:14" x14ac:dyDescent="0.2">
      <c r="A279" s="33">
        <v>3</v>
      </c>
      <c r="B279" t="s">
        <v>276</v>
      </c>
      <c r="C279" t="s">
        <v>362</v>
      </c>
      <c r="D279" s="33" t="s">
        <v>361</v>
      </c>
      <c r="F279" s="32" t="s">
        <v>70</v>
      </c>
      <c r="G279" s="32" t="s">
        <v>19</v>
      </c>
      <c r="H279" s="42" t="s">
        <v>327</v>
      </c>
      <c r="I279">
        <v>1922</v>
      </c>
      <c r="J279" s="42">
        <v>2.4722222222222222E-6</v>
      </c>
      <c r="K279" s="31"/>
      <c r="L279" s="19" t="s">
        <v>72</v>
      </c>
      <c r="M279" s="19" t="s">
        <v>284</v>
      </c>
      <c r="N279" s="19" t="s">
        <v>513</v>
      </c>
    </row>
    <row r="280" spans="1:14" x14ac:dyDescent="0.2">
      <c r="A280" s="33">
        <v>3</v>
      </c>
      <c r="B280" t="s">
        <v>276</v>
      </c>
      <c r="C280" t="s">
        <v>362</v>
      </c>
      <c r="D280" s="33" t="s">
        <v>361</v>
      </c>
      <c r="F280" s="32" t="s">
        <v>70</v>
      </c>
      <c r="G280" s="32" t="s">
        <v>19</v>
      </c>
      <c r="H280" s="42" t="s">
        <v>318</v>
      </c>
      <c r="I280">
        <v>1922</v>
      </c>
      <c r="J280" s="42">
        <v>3.333333333333333E-7</v>
      </c>
      <c r="K280" s="31"/>
      <c r="L280" s="19" t="s">
        <v>72</v>
      </c>
      <c r="M280" s="19" t="s">
        <v>284</v>
      </c>
      <c r="N280" s="19" t="s">
        <v>513</v>
      </c>
    </row>
    <row r="281" spans="1:14" x14ac:dyDescent="0.2">
      <c r="A281" s="33">
        <v>3</v>
      </c>
      <c r="B281" t="s">
        <v>276</v>
      </c>
      <c r="C281" t="s">
        <v>362</v>
      </c>
      <c r="D281" s="33" t="s">
        <v>361</v>
      </c>
      <c r="F281" s="32" t="s">
        <v>70</v>
      </c>
      <c r="G281" s="32" t="s">
        <v>19</v>
      </c>
      <c r="H281" s="42" t="s">
        <v>322</v>
      </c>
      <c r="I281">
        <v>1256</v>
      </c>
      <c r="J281" s="42">
        <v>6.3888888888888896E-8</v>
      </c>
      <c r="K281" s="31"/>
      <c r="L281" s="19" t="s">
        <v>72</v>
      </c>
      <c r="M281" s="19" t="s">
        <v>284</v>
      </c>
      <c r="N281" s="19" t="s">
        <v>513</v>
      </c>
    </row>
    <row r="282" spans="1:14" x14ac:dyDescent="0.2">
      <c r="A282" s="33">
        <v>3</v>
      </c>
      <c r="B282" t="s">
        <v>276</v>
      </c>
      <c r="C282" t="s">
        <v>362</v>
      </c>
      <c r="D282" s="33" t="s">
        <v>361</v>
      </c>
      <c r="F282" s="32" t="s">
        <v>70</v>
      </c>
      <c r="G282" s="32" t="s">
        <v>19</v>
      </c>
      <c r="H282" s="42" t="s">
        <v>313</v>
      </c>
      <c r="I282">
        <v>1366</v>
      </c>
      <c r="J282" s="42">
        <v>1.1666666666666667E-7</v>
      </c>
      <c r="K282" s="31"/>
      <c r="L282" s="19" t="s">
        <v>72</v>
      </c>
      <c r="M282" s="19" t="s">
        <v>284</v>
      </c>
      <c r="N282" s="19" t="s">
        <v>513</v>
      </c>
    </row>
    <row r="283" spans="1:14" x14ac:dyDescent="0.2">
      <c r="A283" s="33">
        <v>3</v>
      </c>
      <c r="B283" t="s">
        <v>276</v>
      </c>
      <c r="C283" t="s">
        <v>362</v>
      </c>
      <c r="D283" s="33" t="s">
        <v>361</v>
      </c>
      <c r="F283" s="32" t="s">
        <v>70</v>
      </c>
      <c r="G283" s="32" t="s">
        <v>19</v>
      </c>
      <c r="H283" s="42" t="s">
        <v>325</v>
      </c>
      <c r="I283">
        <v>1366</v>
      </c>
      <c r="J283" s="42">
        <v>3.6111111111111106E-8</v>
      </c>
      <c r="K283" s="31"/>
      <c r="L283" s="19" t="s">
        <v>72</v>
      </c>
      <c r="M283" s="19" t="s">
        <v>284</v>
      </c>
      <c r="N283" s="19" t="s">
        <v>513</v>
      </c>
    </row>
    <row r="284" spans="1:14" x14ac:dyDescent="0.2">
      <c r="A284" s="33">
        <v>3</v>
      </c>
      <c r="B284" t="s">
        <v>276</v>
      </c>
      <c r="C284" t="s">
        <v>362</v>
      </c>
      <c r="D284" s="33" t="s">
        <v>361</v>
      </c>
      <c r="F284" s="32" t="s">
        <v>70</v>
      </c>
      <c r="G284" s="32" t="s">
        <v>19</v>
      </c>
      <c r="H284" s="42" t="s">
        <v>311</v>
      </c>
      <c r="I284">
        <v>1477</v>
      </c>
      <c r="J284" s="42">
        <v>3.333333333333333E-7</v>
      </c>
      <c r="K284" s="31"/>
      <c r="L284" s="19" t="s">
        <v>72</v>
      </c>
      <c r="M284" s="19" t="s">
        <v>284</v>
      </c>
      <c r="N284" s="19" t="s">
        <v>513</v>
      </c>
    </row>
    <row r="285" spans="1:14" x14ac:dyDescent="0.2">
      <c r="A285" s="33">
        <v>3</v>
      </c>
      <c r="B285" t="s">
        <v>276</v>
      </c>
      <c r="C285" t="s">
        <v>362</v>
      </c>
      <c r="D285" s="33" t="s">
        <v>361</v>
      </c>
      <c r="F285" s="32" t="s">
        <v>70</v>
      </c>
      <c r="G285" s="32" t="s">
        <v>19</v>
      </c>
      <c r="H285" s="42" t="s">
        <v>327</v>
      </c>
      <c r="I285">
        <v>1922</v>
      </c>
      <c r="J285" s="42">
        <v>1.4166666666666667E-6</v>
      </c>
      <c r="K285" s="31"/>
      <c r="L285" s="19" t="s">
        <v>72</v>
      </c>
      <c r="M285" s="19" t="s">
        <v>284</v>
      </c>
      <c r="N285" s="19" t="s">
        <v>513</v>
      </c>
    </row>
    <row r="286" spans="1:14" x14ac:dyDescent="0.2">
      <c r="A286" s="33">
        <v>3</v>
      </c>
      <c r="B286" t="s">
        <v>276</v>
      </c>
      <c r="C286" t="s">
        <v>362</v>
      </c>
      <c r="D286" s="33" t="s">
        <v>361</v>
      </c>
      <c r="F286" s="32" t="s">
        <v>70</v>
      </c>
      <c r="G286" s="32" t="s">
        <v>19</v>
      </c>
      <c r="H286" s="42" t="s">
        <v>324</v>
      </c>
      <c r="I286">
        <v>1366</v>
      </c>
      <c r="J286" s="42">
        <v>1.1944444444444445E-7</v>
      </c>
      <c r="K286" s="31"/>
      <c r="L286" s="19" t="s">
        <v>72</v>
      </c>
      <c r="M286" s="19" t="s">
        <v>284</v>
      </c>
      <c r="N286" s="19" t="s">
        <v>513</v>
      </c>
    </row>
    <row r="287" spans="1:14" x14ac:dyDescent="0.2">
      <c r="A287" s="33">
        <v>3</v>
      </c>
      <c r="B287" t="s">
        <v>276</v>
      </c>
      <c r="C287" t="s">
        <v>362</v>
      </c>
      <c r="D287" s="33" t="s">
        <v>361</v>
      </c>
      <c r="F287" s="32" t="s">
        <v>70</v>
      </c>
      <c r="G287" s="32" t="s">
        <v>19</v>
      </c>
      <c r="H287" s="42" t="s">
        <v>312</v>
      </c>
      <c r="I287">
        <v>1477</v>
      </c>
      <c r="J287" s="42">
        <v>9.7222222222222224E-8</v>
      </c>
      <c r="K287" s="31"/>
      <c r="L287" s="19" t="s">
        <v>72</v>
      </c>
      <c r="M287" s="19" t="s">
        <v>284</v>
      </c>
      <c r="N287" s="19" t="s">
        <v>513</v>
      </c>
    </row>
    <row r="288" spans="1:14" x14ac:dyDescent="0.2">
      <c r="A288" s="33">
        <v>3</v>
      </c>
      <c r="B288" t="s">
        <v>276</v>
      </c>
      <c r="C288" t="s">
        <v>362</v>
      </c>
      <c r="D288" s="33" t="s">
        <v>361</v>
      </c>
      <c r="F288" s="32" t="s">
        <v>70</v>
      </c>
      <c r="G288" s="32" t="s">
        <v>19</v>
      </c>
      <c r="H288" s="42" t="s">
        <v>328</v>
      </c>
      <c r="I288">
        <v>1700</v>
      </c>
      <c r="J288" s="42">
        <v>8.055555555555556E-9</v>
      </c>
      <c r="K288" s="31"/>
      <c r="L288" s="19" t="s">
        <v>72</v>
      </c>
      <c r="M288" s="19" t="s">
        <v>284</v>
      </c>
      <c r="N288" s="19" t="s">
        <v>513</v>
      </c>
    </row>
    <row r="289" spans="1:14" x14ac:dyDescent="0.2">
      <c r="A289" s="33">
        <v>3</v>
      </c>
      <c r="B289" t="s">
        <v>276</v>
      </c>
      <c r="C289" t="s">
        <v>362</v>
      </c>
      <c r="D289" s="33" t="s">
        <v>361</v>
      </c>
      <c r="F289" s="32" t="s">
        <v>70</v>
      </c>
      <c r="G289" s="32" t="s">
        <v>19</v>
      </c>
      <c r="H289" s="42" t="s">
        <v>328</v>
      </c>
      <c r="I289">
        <v>1589</v>
      </c>
      <c r="J289" s="42">
        <v>3.8888888888888887E-10</v>
      </c>
      <c r="K289" s="31"/>
      <c r="L289" s="19" t="s">
        <v>72</v>
      </c>
      <c r="M289" s="19" t="s">
        <v>284</v>
      </c>
      <c r="N289" s="19" t="s">
        <v>513</v>
      </c>
    </row>
    <row r="290" spans="1:14" x14ac:dyDescent="0.2">
      <c r="A290" s="33">
        <v>3</v>
      </c>
      <c r="B290" t="s">
        <v>276</v>
      </c>
      <c r="C290" t="s">
        <v>362</v>
      </c>
      <c r="D290" s="33" t="s">
        <v>361</v>
      </c>
      <c r="F290" s="32" t="s">
        <v>70</v>
      </c>
      <c r="G290" s="32" t="s">
        <v>19</v>
      </c>
      <c r="H290" s="42" t="s">
        <v>298</v>
      </c>
      <c r="I290">
        <v>1589</v>
      </c>
      <c r="J290" s="42">
        <v>1.3055555555555555E-9</v>
      </c>
      <c r="K290" s="31"/>
      <c r="L290" s="19" t="s">
        <v>72</v>
      </c>
      <c r="M290" s="19" t="s">
        <v>284</v>
      </c>
      <c r="N290" s="19" t="s">
        <v>513</v>
      </c>
    </row>
    <row r="291" spans="1:14" x14ac:dyDescent="0.2">
      <c r="A291" s="33">
        <v>3</v>
      </c>
      <c r="B291" t="s">
        <v>276</v>
      </c>
      <c r="C291" t="s">
        <v>362</v>
      </c>
      <c r="D291" s="33" t="s">
        <v>361</v>
      </c>
      <c r="F291" s="32" t="s">
        <v>70</v>
      </c>
      <c r="G291" s="32" t="s">
        <v>19</v>
      </c>
      <c r="H291" s="42" t="s">
        <v>329</v>
      </c>
      <c r="I291">
        <v>1589</v>
      </c>
      <c r="J291" s="42">
        <v>1.638888888888889E-9</v>
      </c>
      <c r="K291" s="31"/>
      <c r="L291" s="19" t="s">
        <v>72</v>
      </c>
      <c r="M291" s="19" t="s">
        <v>284</v>
      </c>
      <c r="N291" s="19" t="s">
        <v>513</v>
      </c>
    </row>
    <row r="292" spans="1:14" x14ac:dyDescent="0.2">
      <c r="A292" s="33">
        <v>3</v>
      </c>
      <c r="B292" t="s">
        <v>276</v>
      </c>
      <c r="C292" t="s">
        <v>362</v>
      </c>
      <c r="D292" s="33" t="s">
        <v>361</v>
      </c>
      <c r="F292" s="32" t="s">
        <v>70</v>
      </c>
      <c r="G292" s="32" t="s">
        <v>19</v>
      </c>
      <c r="H292" s="42" t="s">
        <v>330</v>
      </c>
      <c r="I292">
        <v>1589</v>
      </c>
      <c r="J292" s="42">
        <v>3.8888888888888884E-9</v>
      </c>
      <c r="K292" s="31"/>
      <c r="L292" s="19" t="s">
        <v>72</v>
      </c>
      <c r="M292" s="19" t="s">
        <v>284</v>
      </c>
      <c r="N292" s="19" t="s">
        <v>513</v>
      </c>
    </row>
    <row r="293" spans="1:14" x14ac:dyDescent="0.2">
      <c r="A293" s="33">
        <v>3</v>
      </c>
      <c r="B293" t="s">
        <v>276</v>
      </c>
      <c r="C293" t="s">
        <v>362</v>
      </c>
      <c r="D293" s="33" t="s">
        <v>361</v>
      </c>
      <c r="F293" s="32" t="s">
        <v>70</v>
      </c>
      <c r="G293" s="32" t="s">
        <v>19</v>
      </c>
      <c r="H293" s="42" t="s">
        <v>295</v>
      </c>
      <c r="I293">
        <v>1589</v>
      </c>
      <c r="J293" s="42">
        <v>7.7777777777777768E-9</v>
      </c>
      <c r="K293" s="31"/>
      <c r="L293" s="19" t="s">
        <v>72</v>
      </c>
      <c r="M293" s="19" t="s">
        <v>284</v>
      </c>
      <c r="N293" s="19" t="s">
        <v>513</v>
      </c>
    </row>
    <row r="294" spans="1:14" x14ac:dyDescent="0.2">
      <c r="A294" s="33">
        <v>3</v>
      </c>
      <c r="B294" t="s">
        <v>276</v>
      </c>
      <c r="C294" t="s">
        <v>362</v>
      </c>
      <c r="D294" s="33" t="s">
        <v>361</v>
      </c>
      <c r="F294" s="32" t="s">
        <v>70</v>
      </c>
      <c r="G294" s="32" t="s">
        <v>19</v>
      </c>
      <c r="H294" s="42" t="s">
        <v>295</v>
      </c>
      <c r="I294">
        <v>1477</v>
      </c>
      <c r="J294" s="42">
        <v>3.3333333333333332E-10</v>
      </c>
      <c r="K294" s="31"/>
      <c r="L294" s="19" t="s">
        <v>72</v>
      </c>
      <c r="M294" s="19" t="s">
        <v>284</v>
      </c>
      <c r="N294" s="19" t="s">
        <v>513</v>
      </c>
    </row>
    <row r="295" spans="1:14" x14ac:dyDescent="0.2">
      <c r="A295" s="33">
        <v>3</v>
      </c>
      <c r="B295" t="s">
        <v>276</v>
      </c>
      <c r="C295" t="s">
        <v>362</v>
      </c>
      <c r="D295" s="33" t="s">
        <v>361</v>
      </c>
      <c r="F295" s="32" t="s">
        <v>70</v>
      </c>
      <c r="G295" s="32" t="s">
        <v>19</v>
      </c>
      <c r="H295" s="42" t="s">
        <v>296</v>
      </c>
      <c r="I295">
        <v>1477</v>
      </c>
      <c r="J295" s="42">
        <v>1.1944444444444445E-9</v>
      </c>
      <c r="K295" s="31"/>
      <c r="L295" s="19" t="s">
        <v>72</v>
      </c>
      <c r="M295" s="19" t="s">
        <v>284</v>
      </c>
      <c r="N295" s="19" t="s">
        <v>513</v>
      </c>
    </row>
    <row r="296" spans="1:14" x14ac:dyDescent="0.2">
      <c r="A296" s="33">
        <v>3</v>
      </c>
      <c r="B296" t="s">
        <v>276</v>
      </c>
      <c r="C296" t="s">
        <v>362</v>
      </c>
      <c r="D296" s="33" t="s">
        <v>361</v>
      </c>
      <c r="F296" s="32" t="s">
        <v>70</v>
      </c>
      <c r="G296" s="32" t="s">
        <v>19</v>
      </c>
      <c r="H296" s="42" t="s">
        <v>331</v>
      </c>
      <c r="I296">
        <v>1477</v>
      </c>
      <c r="J296" s="42">
        <v>2.777777777777778E-9</v>
      </c>
      <c r="K296" s="31"/>
      <c r="L296" s="19" t="s">
        <v>72</v>
      </c>
      <c r="M296" s="19" t="s">
        <v>284</v>
      </c>
      <c r="N296" s="19" t="s">
        <v>513</v>
      </c>
    </row>
    <row r="297" spans="1:14" x14ac:dyDescent="0.2">
      <c r="A297" s="33">
        <v>3</v>
      </c>
      <c r="B297" t="s">
        <v>276</v>
      </c>
      <c r="C297" t="s">
        <v>362</v>
      </c>
      <c r="D297" s="33" t="s">
        <v>361</v>
      </c>
      <c r="F297" s="32" t="s">
        <v>70</v>
      </c>
      <c r="G297" s="32" t="s">
        <v>19</v>
      </c>
      <c r="H297" s="42" t="s">
        <v>331</v>
      </c>
      <c r="I297">
        <v>1366</v>
      </c>
      <c r="J297" s="42">
        <v>4.7222222222222216E-11</v>
      </c>
      <c r="K297" s="31"/>
      <c r="L297" s="19" t="s">
        <v>72</v>
      </c>
      <c r="M297" s="19" t="s">
        <v>284</v>
      </c>
      <c r="N297" s="19" t="s">
        <v>513</v>
      </c>
    </row>
    <row r="298" spans="1:14" x14ac:dyDescent="0.2">
      <c r="A298" s="33">
        <v>3</v>
      </c>
      <c r="B298" t="s">
        <v>276</v>
      </c>
      <c r="C298" t="s">
        <v>362</v>
      </c>
      <c r="D298" s="33" t="s">
        <v>361</v>
      </c>
      <c r="F298" s="32" t="s">
        <v>70</v>
      </c>
      <c r="G298" s="32" t="s">
        <v>19</v>
      </c>
      <c r="H298" s="42" t="s">
        <v>297</v>
      </c>
      <c r="I298">
        <v>1366</v>
      </c>
      <c r="J298" s="42">
        <v>1E-10</v>
      </c>
      <c r="K298" s="31"/>
      <c r="L298" s="19" t="s">
        <v>72</v>
      </c>
      <c r="M298" s="19" t="s">
        <v>284</v>
      </c>
      <c r="N298" s="19" t="s">
        <v>513</v>
      </c>
    </row>
    <row r="299" spans="1:14" x14ac:dyDescent="0.2">
      <c r="A299" s="33">
        <v>3</v>
      </c>
      <c r="B299" t="s">
        <v>276</v>
      </c>
      <c r="C299" t="s">
        <v>362</v>
      </c>
      <c r="D299" s="33" t="s">
        <v>361</v>
      </c>
      <c r="F299" s="32" t="s">
        <v>70</v>
      </c>
      <c r="G299" s="32" t="s">
        <v>19</v>
      </c>
      <c r="H299" s="42" t="s">
        <v>307</v>
      </c>
      <c r="I299">
        <v>1366</v>
      </c>
      <c r="J299" s="42">
        <v>5.5555555555555553E-11</v>
      </c>
      <c r="K299" s="31"/>
      <c r="L299" s="19" t="s">
        <v>72</v>
      </c>
      <c r="M299" s="19" t="s">
        <v>284</v>
      </c>
      <c r="N299" s="19" t="s">
        <v>513</v>
      </c>
    </row>
    <row r="300" spans="1:14" x14ac:dyDescent="0.2">
      <c r="A300" s="33">
        <v>3</v>
      </c>
      <c r="B300" t="s">
        <v>276</v>
      </c>
      <c r="C300" t="s">
        <v>362</v>
      </c>
      <c r="D300" s="33" t="s">
        <v>361</v>
      </c>
      <c r="F300" s="32" t="s">
        <v>70</v>
      </c>
      <c r="G300" s="32" t="s">
        <v>19</v>
      </c>
      <c r="H300" s="42" t="s">
        <v>295</v>
      </c>
      <c r="I300">
        <v>1477</v>
      </c>
      <c r="J300" s="42">
        <v>3.6111111111111112E-10</v>
      </c>
      <c r="K300" s="31"/>
      <c r="L300" s="19" t="s">
        <v>72</v>
      </c>
      <c r="M300" s="19" t="s">
        <v>284</v>
      </c>
      <c r="N300" s="19" t="s">
        <v>513</v>
      </c>
    </row>
    <row r="301" spans="1:14" x14ac:dyDescent="0.2">
      <c r="A301" s="33">
        <v>4</v>
      </c>
      <c r="B301" s="19" t="s">
        <v>275</v>
      </c>
      <c r="C301" t="s">
        <v>362</v>
      </c>
      <c r="D301" s="33" t="s">
        <v>363</v>
      </c>
      <c r="F301" s="32" t="s">
        <v>70</v>
      </c>
      <c r="G301" s="32" t="s">
        <v>19</v>
      </c>
      <c r="H301" s="42" t="s">
        <v>296</v>
      </c>
      <c r="I301">
        <v>1366</v>
      </c>
      <c r="J301" s="42">
        <v>2.3055555555555558E-9</v>
      </c>
      <c r="K301" s="31"/>
      <c r="L301" s="19" t="s">
        <v>72</v>
      </c>
      <c r="M301" s="19" t="s">
        <v>284</v>
      </c>
      <c r="N301" s="19" t="s">
        <v>513</v>
      </c>
    </row>
    <row r="302" spans="1:14" x14ac:dyDescent="0.2">
      <c r="A302" s="33">
        <v>4</v>
      </c>
      <c r="B302" s="19" t="s">
        <v>275</v>
      </c>
      <c r="C302" t="s">
        <v>362</v>
      </c>
      <c r="D302" s="33" t="s">
        <v>363</v>
      </c>
      <c r="F302" s="32" t="s">
        <v>70</v>
      </c>
      <c r="G302" s="32" t="s">
        <v>19</v>
      </c>
      <c r="H302" s="42" t="s">
        <v>316</v>
      </c>
      <c r="I302">
        <v>1366</v>
      </c>
      <c r="J302" s="42">
        <v>9.7222222222222218E-11</v>
      </c>
      <c r="K302" s="31"/>
      <c r="L302" s="19" t="s">
        <v>72</v>
      </c>
      <c r="M302" s="19" t="s">
        <v>284</v>
      </c>
      <c r="N302" s="19" t="s">
        <v>513</v>
      </c>
    </row>
    <row r="303" spans="1:14" x14ac:dyDescent="0.2">
      <c r="A303" s="33">
        <v>4</v>
      </c>
      <c r="B303" s="19" t="s">
        <v>275</v>
      </c>
      <c r="C303" t="s">
        <v>362</v>
      </c>
      <c r="D303" s="33" t="s">
        <v>363</v>
      </c>
      <c r="F303" s="32" t="s">
        <v>70</v>
      </c>
      <c r="G303" s="32" t="s">
        <v>19</v>
      </c>
      <c r="H303" s="42" t="s">
        <v>316</v>
      </c>
      <c r="I303">
        <v>1366</v>
      </c>
      <c r="J303" s="42">
        <v>5.5555555555555553E-11</v>
      </c>
      <c r="K303" s="31"/>
      <c r="L303" s="19" t="s">
        <v>72</v>
      </c>
      <c r="M303" s="19" t="s">
        <v>284</v>
      </c>
      <c r="N303" s="19" t="s">
        <v>513</v>
      </c>
    </row>
    <row r="304" spans="1:14" x14ac:dyDescent="0.2">
      <c r="A304" s="33">
        <v>4</v>
      </c>
      <c r="B304" s="19" t="s">
        <v>275</v>
      </c>
      <c r="C304" t="s">
        <v>362</v>
      </c>
      <c r="D304" s="33" t="s">
        <v>363</v>
      </c>
      <c r="F304" s="32" t="s">
        <v>70</v>
      </c>
      <c r="G304" s="32" t="s">
        <v>19</v>
      </c>
      <c r="H304" s="42" t="s">
        <v>332</v>
      </c>
      <c r="I304">
        <v>1366</v>
      </c>
      <c r="J304" s="42">
        <v>1.2222222222222222E-8</v>
      </c>
      <c r="K304" s="31"/>
      <c r="L304" s="19" t="s">
        <v>72</v>
      </c>
      <c r="M304" s="19" t="s">
        <v>284</v>
      </c>
      <c r="N304" s="19" t="s">
        <v>513</v>
      </c>
    </row>
    <row r="305" spans="1:14" x14ac:dyDescent="0.2">
      <c r="A305" s="33">
        <v>4</v>
      </c>
      <c r="B305" s="19" t="s">
        <v>275</v>
      </c>
      <c r="C305" t="s">
        <v>362</v>
      </c>
      <c r="D305" s="33" t="s">
        <v>363</v>
      </c>
      <c r="F305" s="32" t="s">
        <v>70</v>
      </c>
      <c r="G305" s="32" t="s">
        <v>19</v>
      </c>
      <c r="H305" s="42" t="s">
        <v>333</v>
      </c>
      <c r="I305">
        <v>1256</v>
      </c>
      <c r="J305" s="42">
        <v>1.9722222222222222E-10</v>
      </c>
      <c r="K305" s="31"/>
      <c r="L305" s="19" t="s">
        <v>72</v>
      </c>
      <c r="M305" s="19" t="s">
        <v>284</v>
      </c>
      <c r="N305" s="19" t="s">
        <v>513</v>
      </c>
    </row>
    <row r="306" spans="1:14" x14ac:dyDescent="0.2">
      <c r="A306" s="33">
        <v>4</v>
      </c>
      <c r="B306" s="19" t="s">
        <v>275</v>
      </c>
      <c r="C306" t="s">
        <v>362</v>
      </c>
      <c r="D306" s="33" t="s">
        <v>363</v>
      </c>
      <c r="F306" s="32" t="s">
        <v>70</v>
      </c>
      <c r="G306" s="32" t="s">
        <v>19</v>
      </c>
      <c r="H306" s="42" t="s">
        <v>334</v>
      </c>
      <c r="I306">
        <v>1286</v>
      </c>
      <c r="J306" s="42">
        <v>2.2222222222222222E-11</v>
      </c>
      <c r="K306" s="31"/>
      <c r="L306" s="19" t="s">
        <v>72</v>
      </c>
      <c r="M306" s="19" t="s">
        <v>284</v>
      </c>
      <c r="N306" s="19" t="s">
        <v>513</v>
      </c>
    </row>
    <row r="307" spans="1:14" x14ac:dyDescent="0.2">
      <c r="A307" s="33">
        <v>4</v>
      </c>
      <c r="B307" s="19" t="s">
        <v>275</v>
      </c>
      <c r="C307" t="s">
        <v>362</v>
      </c>
      <c r="D307" s="33" t="s">
        <v>363</v>
      </c>
      <c r="F307" s="32" t="s">
        <v>70</v>
      </c>
      <c r="G307" s="32" t="s">
        <v>19</v>
      </c>
      <c r="H307" s="42" t="s">
        <v>335</v>
      </c>
      <c r="I307">
        <v>1144</v>
      </c>
      <c r="J307" s="42">
        <v>2.3055555555555556E-11</v>
      </c>
      <c r="K307" s="31"/>
      <c r="L307" s="19" t="s">
        <v>72</v>
      </c>
      <c r="M307" s="19" t="s">
        <v>284</v>
      </c>
      <c r="N307" s="19" t="s">
        <v>513</v>
      </c>
    </row>
    <row r="308" spans="1:14" x14ac:dyDescent="0.2">
      <c r="A308" s="33">
        <v>4</v>
      </c>
      <c r="B308" s="19" t="s">
        <v>275</v>
      </c>
      <c r="C308" t="s">
        <v>362</v>
      </c>
      <c r="D308" s="33" t="s">
        <v>363</v>
      </c>
      <c r="F308" s="32" t="s">
        <v>70</v>
      </c>
      <c r="G308" s="32" t="s">
        <v>19</v>
      </c>
      <c r="H308" s="42" t="s">
        <v>336</v>
      </c>
      <c r="I308">
        <v>1144</v>
      </c>
      <c r="J308" s="42">
        <v>1.4444444444444446E-11</v>
      </c>
      <c r="K308" s="31"/>
      <c r="L308" s="19" t="s">
        <v>72</v>
      </c>
      <c r="M308" s="19" t="s">
        <v>284</v>
      </c>
      <c r="N308" s="19" t="s">
        <v>513</v>
      </c>
    </row>
    <row r="309" spans="1:14" x14ac:dyDescent="0.2">
      <c r="A309" s="33">
        <v>4</v>
      </c>
      <c r="B309" s="19" t="s">
        <v>275</v>
      </c>
      <c r="C309" t="s">
        <v>362</v>
      </c>
      <c r="D309" s="33" t="s">
        <v>363</v>
      </c>
      <c r="F309" s="32" t="s">
        <v>70</v>
      </c>
      <c r="G309" s="32" t="s">
        <v>19</v>
      </c>
      <c r="H309" s="42" t="s">
        <v>333</v>
      </c>
      <c r="I309">
        <v>1256</v>
      </c>
      <c r="J309" s="42">
        <v>2.7777777777777777E-11</v>
      </c>
      <c r="K309" s="31"/>
      <c r="L309" s="19" t="s">
        <v>72</v>
      </c>
      <c r="M309" s="19" t="s">
        <v>284</v>
      </c>
      <c r="N309" s="19" t="s">
        <v>513</v>
      </c>
    </row>
    <row r="310" spans="1:14" x14ac:dyDescent="0.2">
      <c r="A310" s="33">
        <v>4</v>
      </c>
      <c r="B310" s="19" t="s">
        <v>275</v>
      </c>
      <c r="C310" t="s">
        <v>362</v>
      </c>
      <c r="D310" s="33" t="s">
        <v>363</v>
      </c>
      <c r="F310" s="32" t="s">
        <v>70</v>
      </c>
      <c r="G310" s="32" t="s">
        <v>19</v>
      </c>
      <c r="H310" s="42" t="s">
        <v>332</v>
      </c>
      <c r="I310">
        <v>1366</v>
      </c>
      <c r="J310" s="42">
        <v>1.7222222222222222E-9</v>
      </c>
      <c r="K310" s="31"/>
      <c r="L310" s="19" t="s">
        <v>72</v>
      </c>
      <c r="M310" s="19" t="s">
        <v>284</v>
      </c>
      <c r="N310" s="19" t="s">
        <v>513</v>
      </c>
    </row>
    <row r="311" spans="1:14" x14ac:dyDescent="0.2">
      <c r="A311" s="33">
        <v>4</v>
      </c>
      <c r="B311" s="19" t="s">
        <v>275</v>
      </c>
      <c r="C311" t="s">
        <v>362</v>
      </c>
      <c r="D311" s="33" t="s">
        <v>363</v>
      </c>
      <c r="F311" s="32" t="s">
        <v>70</v>
      </c>
      <c r="G311" s="32" t="s">
        <v>19</v>
      </c>
      <c r="H311" s="42" t="s">
        <v>337</v>
      </c>
      <c r="I311">
        <v>1256</v>
      </c>
      <c r="J311" s="42">
        <v>9.4444444444444441E-7</v>
      </c>
      <c r="K311" s="31"/>
      <c r="L311" s="19" t="s">
        <v>72</v>
      </c>
      <c r="M311" s="19" t="s">
        <v>284</v>
      </c>
      <c r="N311" s="19" t="s">
        <v>513</v>
      </c>
    </row>
    <row r="312" spans="1:14" x14ac:dyDescent="0.2">
      <c r="A312" s="33">
        <v>4</v>
      </c>
      <c r="B312" s="19" t="s">
        <v>275</v>
      </c>
      <c r="C312" t="s">
        <v>362</v>
      </c>
      <c r="D312" s="33" t="s">
        <v>363</v>
      </c>
      <c r="F312" s="32" t="s">
        <v>70</v>
      </c>
      <c r="G312" s="32" t="s">
        <v>19</v>
      </c>
      <c r="H312" s="42" t="s">
        <v>338</v>
      </c>
      <c r="I312">
        <v>1256</v>
      </c>
      <c r="J312" s="42">
        <v>2.2222222222222224E-7</v>
      </c>
      <c r="K312" s="31"/>
      <c r="L312" s="19" t="s">
        <v>72</v>
      </c>
      <c r="M312" s="19" t="s">
        <v>284</v>
      </c>
      <c r="N312" s="19" t="s">
        <v>513</v>
      </c>
    </row>
    <row r="313" spans="1:14" x14ac:dyDescent="0.2">
      <c r="A313" s="33">
        <v>4</v>
      </c>
      <c r="B313" s="19" t="s">
        <v>275</v>
      </c>
      <c r="C313" t="s">
        <v>362</v>
      </c>
      <c r="D313" s="33" t="s">
        <v>363</v>
      </c>
      <c r="F313" s="32" t="s">
        <v>70</v>
      </c>
      <c r="G313" s="32" t="s">
        <v>19</v>
      </c>
      <c r="H313" s="42" t="s">
        <v>313</v>
      </c>
      <c r="I313">
        <v>1589</v>
      </c>
      <c r="J313" s="42">
        <v>4.1666666666666669E-6</v>
      </c>
      <c r="K313" s="31"/>
      <c r="L313" s="19" t="s">
        <v>72</v>
      </c>
      <c r="M313" s="19" t="s">
        <v>284</v>
      </c>
      <c r="N313" s="19" t="s">
        <v>513</v>
      </c>
    </row>
    <row r="314" spans="1:14" x14ac:dyDescent="0.2">
      <c r="A314" s="33">
        <v>4</v>
      </c>
      <c r="B314" s="19" t="s">
        <v>275</v>
      </c>
      <c r="C314" t="s">
        <v>362</v>
      </c>
      <c r="D314" s="33" t="s">
        <v>363</v>
      </c>
      <c r="F314" s="32" t="s">
        <v>70</v>
      </c>
      <c r="G314" s="32" t="s">
        <v>19</v>
      </c>
      <c r="H314" s="42" t="s">
        <v>339</v>
      </c>
      <c r="I314">
        <v>1589</v>
      </c>
      <c r="J314" s="42">
        <v>1.2222222222222223E-6</v>
      </c>
      <c r="K314" s="31"/>
      <c r="L314" s="19" t="s">
        <v>72</v>
      </c>
      <c r="M314" s="19" t="s">
        <v>284</v>
      </c>
      <c r="N314" s="19" t="s">
        <v>513</v>
      </c>
    </row>
    <row r="315" spans="1:14" x14ac:dyDescent="0.2">
      <c r="A315" s="33">
        <v>4</v>
      </c>
      <c r="B315" s="19" t="s">
        <v>275</v>
      </c>
      <c r="C315" t="s">
        <v>362</v>
      </c>
      <c r="D315" s="33" t="s">
        <v>363</v>
      </c>
      <c r="F315" s="32" t="s">
        <v>70</v>
      </c>
      <c r="G315" s="32" t="s">
        <v>19</v>
      </c>
      <c r="H315" s="42" t="s">
        <v>340</v>
      </c>
      <c r="I315">
        <v>1256</v>
      </c>
      <c r="J315" s="42">
        <v>1.388888888888889E-8</v>
      </c>
      <c r="K315" s="31"/>
      <c r="L315" s="19" t="s">
        <v>72</v>
      </c>
      <c r="M315" s="19" t="s">
        <v>284</v>
      </c>
      <c r="N315" s="19" t="s">
        <v>513</v>
      </c>
    </row>
    <row r="316" spans="1:14" x14ac:dyDescent="0.2">
      <c r="A316" s="33">
        <v>4</v>
      </c>
      <c r="B316" s="19" t="s">
        <v>275</v>
      </c>
      <c r="C316" t="s">
        <v>362</v>
      </c>
      <c r="D316" s="33" t="s">
        <v>363</v>
      </c>
      <c r="F316" s="32" t="s">
        <v>70</v>
      </c>
      <c r="G316" s="32" t="s">
        <v>19</v>
      </c>
      <c r="H316" s="42" t="s">
        <v>313</v>
      </c>
      <c r="I316">
        <v>1256</v>
      </c>
      <c r="J316" s="42">
        <v>1.1111111111111112E-8</v>
      </c>
      <c r="K316" s="31"/>
      <c r="L316" s="19" t="s">
        <v>72</v>
      </c>
      <c r="M316" s="19" t="s">
        <v>284</v>
      </c>
      <c r="N316" s="19" t="s">
        <v>513</v>
      </c>
    </row>
    <row r="317" spans="1:14" x14ac:dyDescent="0.2">
      <c r="A317" s="33">
        <v>4</v>
      </c>
      <c r="B317" s="19" t="s">
        <v>275</v>
      </c>
      <c r="C317" t="s">
        <v>362</v>
      </c>
      <c r="D317" s="33" t="s">
        <v>363</v>
      </c>
      <c r="F317" s="32" t="s">
        <v>70</v>
      </c>
      <c r="G317" s="32" t="s">
        <v>19</v>
      </c>
      <c r="H317" s="42" t="s">
        <v>297</v>
      </c>
      <c r="I317">
        <v>1589</v>
      </c>
      <c r="J317" s="42">
        <v>2.4999999999999998E-6</v>
      </c>
      <c r="K317" s="31"/>
      <c r="L317" s="19" t="s">
        <v>72</v>
      </c>
      <c r="M317" s="19" t="s">
        <v>284</v>
      </c>
      <c r="N317" s="19" t="s">
        <v>513</v>
      </c>
    </row>
    <row r="318" spans="1:14" x14ac:dyDescent="0.2">
      <c r="A318" s="33">
        <v>4</v>
      </c>
      <c r="B318" s="19" t="s">
        <v>275</v>
      </c>
      <c r="C318" t="s">
        <v>362</v>
      </c>
      <c r="D318" s="33" t="s">
        <v>363</v>
      </c>
      <c r="F318" s="32" t="s">
        <v>70</v>
      </c>
      <c r="G318" s="32" t="s">
        <v>19</v>
      </c>
      <c r="H318" s="42" t="s">
        <v>331</v>
      </c>
      <c r="I318">
        <v>1589</v>
      </c>
      <c r="J318" s="42">
        <v>1.2777777777777777E-6</v>
      </c>
      <c r="K318" s="31"/>
      <c r="L318" s="19" t="s">
        <v>72</v>
      </c>
      <c r="M318" s="19" t="s">
        <v>284</v>
      </c>
      <c r="N318" s="19" t="s">
        <v>513</v>
      </c>
    </row>
    <row r="319" spans="1:14" x14ac:dyDescent="0.2">
      <c r="A319" s="33">
        <v>4</v>
      </c>
      <c r="B319" s="19" t="s">
        <v>275</v>
      </c>
      <c r="C319" t="s">
        <v>362</v>
      </c>
      <c r="D319" s="33" t="s">
        <v>363</v>
      </c>
      <c r="F319" s="32" t="s">
        <v>70</v>
      </c>
      <c r="G319" s="32" t="s">
        <v>19</v>
      </c>
      <c r="H319" s="42" t="s">
        <v>341</v>
      </c>
      <c r="I319">
        <v>1256</v>
      </c>
      <c r="J319" s="42">
        <v>9.1666666666666667E-8</v>
      </c>
      <c r="K319" s="31"/>
      <c r="L319" s="19" t="s">
        <v>72</v>
      </c>
      <c r="M319" s="19" t="s">
        <v>284</v>
      </c>
      <c r="N319" s="19" t="s">
        <v>513</v>
      </c>
    </row>
    <row r="320" spans="1:14" x14ac:dyDescent="0.2">
      <c r="A320" s="33">
        <v>4</v>
      </c>
      <c r="B320" s="19" t="s">
        <v>275</v>
      </c>
      <c r="C320" t="s">
        <v>362</v>
      </c>
      <c r="D320" s="33" t="s">
        <v>363</v>
      </c>
      <c r="F320" s="32" t="s">
        <v>70</v>
      </c>
      <c r="G320" s="32" t="s">
        <v>19</v>
      </c>
      <c r="H320" s="42" t="s">
        <v>342</v>
      </c>
      <c r="I320">
        <v>1256</v>
      </c>
      <c r="J320" s="42">
        <v>8.3333333333333325E-8</v>
      </c>
      <c r="K320" s="31"/>
      <c r="L320" s="19" t="s">
        <v>72</v>
      </c>
      <c r="M320" s="19" t="s">
        <v>284</v>
      </c>
      <c r="N320" s="19" t="s">
        <v>513</v>
      </c>
    </row>
    <row r="321" spans="1:14" x14ac:dyDescent="0.2">
      <c r="A321" s="33">
        <v>4</v>
      </c>
      <c r="B321" s="19" t="s">
        <v>275</v>
      </c>
      <c r="C321" t="s">
        <v>362</v>
      </c>
      <c r="D321" s="33" t="s">
        <v>363</v>
      </c>
      <c r="F321" s="32" t="s">
        <v>70</v>
      </c>
      <c r="G321" s="32" t="s">
        <v>19</v>
      </c>
      <c r="H321" s="42" t="s">
        <v>343</v>
      </c>
      <c r="I321">
        <v>1256</v>
      </c>
      <c r="J321" s="42">
        <v>2.4999999999999999E-7</v>
      </c>
      <c r="K321" s="31"/>
      <c r="L321" s="19" t="s">
        <v>72</v>
      </c>
      <c r="M321" s="19" t="s">
        <v>284</v>
      </c>
      <c r="N321" s="19" t="s">
        <v>513</v>
      </c>
    </row>
    <row r="322" spans="1:14" x14ac:dyDescent="0.2">
      <c r="A322" s="33">
        <v>4</v>
      </c>
      <c r="B322" s="19" t="s">
        <v>275</v>
      </c>
      <c r="C322" t="s">
        <v>362</v>
      </c>
      <c r="D322" s="33" t="s">
        <v>363</v>
      </c>
      <c r="F322" s="32" t="s">
        <v>70</v>
      </c>
      <c r="G322" s="32" t="s">
        <v>19</v>
      </c>
      <c r="H322" s="42" t="s">
        <v>340</v>
      </c>
      <c r="I322">
        <v>1256</v>
      </c>
      <c r="J322" s="42">
        <v>1.0277777777777778E-7</v>
      </c>
      <c r="K322" s="31"/>
      <c r="L322" s="19" t="s">
        <v>72</v>
      </c>
      <c r="M322" s="19" t="s">
        <v>284</v>
      </c>
      <c r="N322" s="19" t="s">
        <v>513</v>
      </c>
    </row>
    <row r="323" spans="1:14" x14ac:dyDescent="0.2">
      <c r="A323" s="33">
        <v>4</v>
      </c>
      <c r="B323" s="19" t="s">
        <v>275</v>
      </c>
      <c r="C323" t="s">
        <v>362</v>
      </c>
      <c r="D323" s="33" t="s">
        <v>363</v>
      </c>
      <c r="F323" s="32" t="s">
        <v>70</v>
      </c>
      <c r="G323" s="32" t="s">
        <v>19</v>
      </c>
      <c r="H323" s="42" t="s">
        <v>336</v>
      </c>
      <c r="I323">
        <v>1256</v>
      </c>
      <c r="J323" s="42">
        <v>3.6111111111111107E-7</v>
      </c>
      <c r="K323" s="31"/>
      <c r="L323" s="19" t="s">
        <v>72</v>
      </c>
      <c r="M323" s="19" t="s">
        <v>284</v>
      </c>
      <c r="N323" s="19" t="s">
        <v>513</v>
      </c>
    </row>
    <row r="324" spans="1:14" x14ac:dyDescent="0.2">
      <c r="A324" s="33">
        <v>4</v>
      </c>
      <c r="B324" s="19" t="s">
        <v>275</v>
      </c>
      <c r="C324" t="s">
        <v>362</v>
      </c>
      <c r="D324" s="33" t="s">
        <v>363</v>
      </c>
      <c r="F324" s="32" t="s">
        <v>70</v>
      </c>
      <c r="G324" s="32" t="s">
        <v>19</v>
      </c>
      <c r="H324" s="42" t="s">
        <v>313</v>
      </c>
      <c r="I324">
        <v>1256</v>
      </c>
      <c r="J324" s="42">
        <v>1.2499999999999999E-7</v>
      </c>
      <c r="K324" s="31"/>
      <c r="L324" s="19" t="s">
        <v>72</v>
      </c>
      <c r="M324" s="19" t="s">
        <v>284</v>
      </c>
      <c r="N324" s="19" t="s">
        <v>513</v>
      </c>
    </row>
    <row r="325" spans="1:14" x14ac:dyDescent="0.2">
      <c r="A325" s="33">
        <v>4</v>
      </c>
      <c r="B325" s="19" t="s">
        <v>275</v>
      </c>
      <c r="C325" t="s">
        <v>362</v>
      </c>
      <c r="D325" s="33" t="s">
        <v>363</v>
      </c>
      <c r="F325" s="32" t="s">
        <v>70</v>
      </c>
      <c r="G325" s="32" t="s">
        <v>19</v>
      </c>
      <c r="H325" s="42" t="s">
        <v>340</v>
      </c>
      <c r="I325">
        <v>1256</v>
      </c>
      <c r="J325" s="42">
        <v>3.0555555555555552E-6</v>
      </c>
      <c r="K325" s="31"/>
      <c r="L325" s="19" t="s">
        <v>72</v>
      </c>
      <c r="M325" s="19" t="s">
        <v>284</v>
      </c>
      <c r="N325" s="19" t="s">
        <v>513</v>
      </c>
    </row>
    <row r="326" spans="1:14" x14ac:dyDescent="0.2">
      <c r="A326" s="33">
        <v>4</v>
      </c>
      <c r="B326" s="19" t="s">
        <v>275</v>
      </c>
      <c r="C326" t="s">
        <v>362</v>
      </c>
      <c r="D326" s="33" t="s">
        <v>363</v>
      </c>
      <c r="F326" s="32" t="s">
        <v>70</v>
      </c>
      <c r="G326" s="32" t="s">
        <v>19</v>
      </c>
      <c r="H326" s="42" t="s">
        <v>323</v>
      </c>
      <c r="I326">
        <v>1366</v>
      </c>
      <c r="J326" s="42">
        <v>2.777777777777778E-9</v>
      </c>
      <c r="K326" s="31"/>
      <c r="L326" s="19" t="s">
        <v>72</v>
      </c>
      <c r="M326" s="19" t="s">
        <v>284</v>
      </c>
      <c r="N326" s="19" t="s">
        <v>513</v>
      </c>
    </row>
    <row r="327" spans="1:14" x14ac:dyDescent="0.2">
      <c r="A327" s="33">
        <v>4</v>
      </c>
      <c r="B327" s="19" t="s">
        <v>275</v>
      </c>
      <c r="C327" t="s">
        <v>362</v>
      </c>
      <c r="D327" s="33" t="s">
        <v>363</v>
      </c>
      <c r="F327" s="32" t="s">
        <v>70</v>
      </c>
      <c r="G327" s="32" t="s">
        <v>19</v>
      </c>
      <c r="H327" s="42" t="s">
        <v>322</v>
      </c>
      <c r="I327">
        <v>1366</v>
      </c>
      <c r="J327" s="42">
        <v>5.0000000000000004E-8</v>
      </c>
      <c r="K327" s="31"/>
      <c r="L327" s="19" t="s">
        <v>72</v>
      </c>
      <c r="M327" s="19" t="s">
        <v>284</v>
      </c>
      <c r="N327" s="19" t="s">
        <v>513</v>
      </c>
    </row>
    <row r="328" spans="1:14" x14ac:dyDescent="0.2">
      <c r="A328" s="33">
        <v>4</v>
      </c>
      <c r="B328" s="19" t="s">
        <v>275</v>
      </c>
      <c r="C328" t="s">
        <v>362</v>
      </c>
      <c r="D328" s="33" t="s">
        <v>363</v>
      </c>
      <c r="F328" s="32" t="s">
        <v>70</v>
      </c>
      <c r="G328" s="32" t="s">
        <v>19</v>
      </c>
      <c r="H328" s="42" t="s">
        <v>339</v>
      </c>
      <c r="I328">
        <v>1366</v>
      </c>
      <c r="J328" s="42">
        <v>1.6388888888888891E-7</v>
      </c>
      <c r="K328" s="31"/>
      <c r="L328" s="19" t="s">
        <v>72</v>
      </c>
      <c r="M328" s="19" t="s">
        <v>284</v>
      </c>
      <c r="N328" s="19" t="s">
        <v>513</v>
      </c>
    </row>
    <row r="329" spans="1:14" x14ac:dyDescent="0.2">
      <c r="A329" s="33">
        <v>4</v>
      </c>
      <c r="B329" s="19" t="s">
        <v>275</v>
      </c>
      <c r="C329" t="s">
        <v>362</v>
      </c>
      <c r="D329" s="33" t="s">
        <v>363</v>
      </c>
      <c r="F329" s="32" t="s">
        <v>70</v>
      </c>
      <c r="G329" s="32" t="s">
        <v>19</v>
      </c>
      <c r="H329" s="42" t="s">
        <v>344</v>
      </c>
      <c r="I329">
        <v>1366</v>
      </c>
      <c r="J329" s="42">
        <v>1.9444444444444445E-7</v>
      </c>
      <c r="K329" s="31"/>
      <c r="L329" s="19" t="s">
        <v>72</v>
      </c>
      <c r="M329" s="19" t="s">
        <v>284</v>
      </c>
      <c r="N329" s="19" t="s">
        <v>513</v>
      </c>
    </row>
    <row r="330" spans="1:14" x14ac:dyDescent="0.2">
      <c r="A330" s="33">
        <v>4</v>
      </c>
      <c r="B330" s="19" t="s">
        <v>275</v>
      </c>
      <c r="C330" t="s">
        <v>362</v>
      </c>
      <c r="D330" s="33" t="s">
        <v>363</v>
      </c>
      <c r="F330" s="32" t="s">
        <v>70</v>
      </c>
      <c r="G330" s="32" t="s">
        <v>19</v>
      </c>
      <c r="H330" s="42" t="s">
        <v>298</v>
      </c>
      <c r="I330">
        <v>1922</v>
      </c>
      <c r="J330" s="42">
        <v>1.9722222222222222E-7</v>
      </c>
      <c r="K330" s="31"/>
      <c r="L330" s="19" t="s">
        <v>72</v>
      </c>
      <c r="M330" s="19" t="s">
        <v>284</v>
      </c>
      <c r="N330" s="19" t="s">
        <v>513</v>
      </c>
    </row>
    <row r="331" spans="1:14" x14ac:dyDescent="0.2">
      <c r="A331" s="33">
        <v>4</v>
      </c>
      <c r="B331" s="19" t="s">
        <v>275</v>
      </c>
      <c r="C331" t="s">
        <v>362</v>
      </c>
      <c r="D331" s="33" t="s">
        <v>363</v>
      </c>
      <c r="F331" s="32" t="s">
        <v>70</v>
      </c>
      <c r="G331" s="32" t="s">
        <v>19</v>
      </c>
      <c r="H331" s="42" t="s">
        <v>345</v>
      </c>
      <c r="I331">
        <v>1922</v>
      </c>
      <c r="J331" s="42">
        <v>6.1111111111111104E-6</v>
      </c>
      <c r="K331" s="31"/>
      <c r="L331" s="19" t="s">
        <v>72</v>
      </c>
      <c r="M331" s="19" t="s">
        <v>284</v>
      </c>
      <c r="N331" s="19" t="s">
        <v>513</v>
      </c>
    </row>
    <row r="332" spans="1:14" x14ac:dyDescent="0.2">
      <c r="A332" s="33">
        <v>5</v>
      </c>
      <c r="B332" s="19" t="s">
        <v>274</v>
      </c>
      <c r="C332" t="s">
        <v>362</v>
      </c>
      <c r="D332" s="33" t="s">
        <v>364</v>
      </c>
      <c r="F332" s="32" t="s">
        <v>70</v>
      </c>
      <c r="G332" s="32" t="s">
        <v>19</v>
      </c>
      <c r="H332" s="42" t="s">
        <v>346</v>
      </c>
      <c r="I332">
        <v>1478</v>
      </c>
      <c r="J332" s="42">
        <v>1.2777777777777778E-9</v>
      </c>
      <c r="K332" s="31"/>
      <c r="L332" s="19" t="s">
        <v>72</v>
      </c>
      <c r="M332" s="19" t="s">
        <v>284</v>
      </c>
      <c r="N332" s="19" t="s">
        <v>513</v>
      </c>
    </row>
    <row r="333" spans="1:14" x14ac:dyDescent="0.2">
      <c r="A333" s="33">
        <v>5</v>
      </c>
      <c r="B333" s="19" t="s">
        <v>274</v>
      </c>
      <c r="C333" t="s">
        <v>362</v>
      </c>
      <c r="D333" s="33" t="s">
        <v>364</v>
      </c>
      <c r="F333" s="32" t="s">
        <v>70</v>
      </c>
      <c r="G333" s="32" t="s">
        <v>19</v>
      </c>
      <c r="H333" s="42" t="s">
        <v>297</v>
      </c>
      <c r="I333">
        <v>1366</v>
      </c>
      <c r="J333" s="42">
        <v>1.3333333333333331E-10</v>
      </c>
      <c r="K333" s="31"/>
      <c r="L333" s="19" t="s">
        <v>72</v>
      </c>
      <c r="M333" s="19" t="s">
        <v>284</v>
      </c>
      <c r="N333" s="19" t="s">
        <v>513</v>
      </c>
    </row>
    <row r="334" spans="1:14" x14ac:dyDescent="0.2">
      <c r="A334" s="33">
        <v>5</v>
      </c>
      <c r="B334" s="19" t="s">
        <v>274</v>
      </c>
      <c r="C334" t="s">
        <v>362</v>
      </c>
      <c r="D334" s="33" t="s">
        <v>364</v>
      </c>
      <c r="F334" s="32" t="s">
        <v>70</v>
      </c>
      <c r="G334" s="32" t="s">
        <v>19</v>
      </c>
      <c r="H334" s="42" t="s">
        <v>302</v>
      </c>
      <c r="I334">
        <v>1478</v>
      </c>
      <c r="J334" s="42">
        <v>5.5555555555555553E-10</v>
      </c>
      <c r="K334" s="31"/>
      <c r="L334" s="19" t="s">
        <v>72</v>
      </c>
      <c r="M334" s="19" t="s">
        <v>284</v>
      </c>
      <c r="N334" s="19" t="s">
        <v>513</v>
      </c>
    </row>
    <row r="335" spans="1:14" x14ac:dyDescent="0.2">
      <c r="A335" s="33">
        <v>5</v>
      </c>
      <c r="B335" s="19" t="s">
        <v>274</v>
      </c>
      <c r="C335" t="s">
        <v>362</v>
      </c>
      <c r="D335" s="33" t="s">
        <v>364</v>
      </c>
      <c r="F335" s="32" t="s">
        <v>70</v>
      </c>
      <c r="G335" s="32" t="s">
        <v>19</v>
      </c>
      <c r="H335" s="42" t="s">
        <v>311</v>
      </c>
      <c r="I335">
        <v>1287</v>
      </c>
      <c r="J335" s="42">
        <v>1.1666666666666667E-11</v>
      </c>
      <c r="K335" s="31"/>
      <c r="L335" s="19" t="s">
        <v>72</v>
      </c>
      <c r="M335" s="19" t="s">
        <v>284</v>
      </c>
      <c r="N335" s="19" t="s">
        <v>513</v>
      </c>
    </row>
    <row r="336" spans="1:14" x14ac:dyDescent="0.2">
      <c r="A336" s="33">
        <v>5</v>
      </c>
      <c r="B336" s="19" t="s">
        <v>274</v>
      </c>
      <c r="C336" t="s">
        <v>362</v>
      </c>
      <c r="D336" s="33" t="s">
        <v>364</v>
      </c>
      <c r="F336" s="32" t="s">
        <v>70</v>
      </c>
      <c r="G336" s="32" t="s">
        <v>19</v>
      </c>
      <c r="H336" s="42" t="s">
        <v>347</v>
      </c>
      <c r="I336">
        <v>1398</v>
      </c>
      <c r="J336" s="42">
        <v>3.0555555555555556E-11</v>
      </c>
      <c r="K336" s="31"/>
      <c r="L336" s="19" t="s">
        <v>72</v>
      </c>
      <c r="M336" s="19" t="s">
        <v>284</v>
      </c>
      <c r="N336" s="19" t="s">
        <v>513</v>
      </c>
    </row>
    <row r="337" spans="1:14" x14ac:dyDescent="0.2">
      <c r="A337" s="33">
        <v>5</v>
      </c>
      <c r="B337" s="19" t="s">
        <v>274</v>
      </c>
      <c r="C337" t="s">
        <v>362</v>
      </c>
      <c r="D337" s="33" t="s">
        <v>364</v>
      </c>
      <c r="F337" s="32" t="s">
        <v>70</v>
      </c>
      <c r="G337" s="32" t="s">
        <v>19</v>
      </c>
      <c r="H337" s="42" t="s">
        <v>297</v>
      </c>
      <c r="I337">
        <v>1366</v>
      </c>
      <c r="J337" s="42">
        <v>3.8888888888888887E-10</v>
      </c>
      <c r="K337" s="31"/>
      <c r="L337" s="19" t="s">
        <v>72</v>
      </c>
      <c r="M337" s="19" t="s">
        <v>284</v>
      </c>
      <c r="N337" s="19" t="s">
        <v>513</v>
      </c>
    </row>
    <row r="338" spans="1:14" x14ac:dyDescent="0.2">
      <c r="A338" s="33">
        <v>5</v>
      </c>
      <c r="B338" s="19" t="s">
        <v>274</v>
      </c>
      <c r="C338" t="s">
        <v>362</v>
      </c>
      <c r="D338" s="33" t="s">
        <v>364</v>
      </c>
      <c r="F338" s="32" t="s">
        <v>70</v>
      </c>
      <c r="G338" s="32" t="s">
        <v>19</v>
      </c>
      <c r="H338" s="42" t="s">
        <v>348</v>
      </c>
      <c r="I338">
        <v>1478</v>
      </c>
      <c r="J338" s="42">
        <v>4.1666666666666668E-9</v>
      </c>
      <c r="K338" s="31"/>
      <c r="L338" s="19" t="s">
        <v>72</v>
      </c>
      <c r="M338" s="19" t="s">
        <v>284</v>
      </c>
      <c r="N338" s="19" t="s">
        <v>513</v>
      </c>
    </row>
    <row r="339" spans="1:14" x14ac:dyDescent="0.2">
      <c r="A339" s="33">
        <v>5</v>
      </c>
      <c r="B339" s="19" t="s">
        <v>274</v>
      </c>
      <c r="C339" t="s">
        <v>362</v>
      </c>
      <c r="D339" s="33" t="s">
        <v>364</v>
      </c>
      <c r="F339" s="32" t="s">
        <v>70</v>
      </c>
      <c r="G339" s="32" t="s">
        <v>19</v>
      </c>
      <c r="H339" s="42" t="s">
        <v>349</v>
      </c>
      <c r="I339">
        <v>1478</v>
      </c>
      <c r="J339" s="42">
        <v>2E-8</v>
      </c>
      <c r="K339" s="31"/>
      <c r="L339" s="19" t="s">
        <v>72</v>
      </c>
      <c r="M339" s="19" t="s">
        <v>284</v>
      </c>
      <c r="N339" s="19" t="s">
        <v>513</v>
      </c>
    </row>
    <row r="340" spans="1:14" x14ac:dyDescent="0.2">
      <c r="A340" s="33">
        <v>5</v>
      </c>
      <c r="B340" s="19" t="s">
        <v>274</v>
      </c>
      <c r="C340" t="s">
        <v>362</v>
      </c>
      <c r="D340" s="33" t="s">
        <v>364</v>
      </c>
      <c r="F340" s="32" t="s">
        <v>70</v>
      </c>
      <c r="G340" s="32" t="s">
        <v>19</v>
      </c>
      <c r="H340" s="42" t="s">
        <v>297</v>
      </c>
      <c r="I340">
        <v>1331</v>
      </c>
      <c r="J340" s="42">
        <v>9.4444444444444433E-11</v>
      </c>
      <c r="K340" s="31"/>
      <c r="L340" s="19" t="s">
        <v>72</v>
      </c>
      <c r="M340" s="19" t="s">
        <v>284</v>
      </c>
      <c r="N340" s="19" t="s">
        <v>513</v>
      </c>
    </row>
    <row r="341" spans="1:14" x14ac:dyDescent="0.2">
      <c r="A341" s="33">
        <v>5</v>
      </c>
      <c r="B341" s="19" t="s">
        <v>274</v>
      </c>
      <c r="C341" t="s">
        <v>362</v>
      </c>
      <c r="D341" s="33" t="s">
        <v>364</v>
      </c>
      <c r="F341" s="32" t="s">
        <v>70</v>
      </c>
      <c r="G341" s="32" t="s">
        <v>19</v>
      </c>
      <c r="H341" s="42" t="s">
        <v>349</v>
      </c>
      <c r="I341">
        <v>1311</v>
      </c>
      <c r="J341" s="42">
        <v>1.6388888888888887E-10</v>
      </c>
      <c r="K341" s="31"/>
      <c r="L341" s="19" t="s">
        <v>72</v>
      </c>
      <c r="M341" s="19" t="s">
        <v>284</v>
      </c>
      <c r="N341" s="19" t="s">
        <v>513</v>
      </c>
    </row>
    <row r="342" spans="1:14" x14ac:dyDescent="0.2">
      <c r="A342" s="33">
        <v>5</v>
      </c>
      <c r="B342" s="19" t="s">
        <v>274</v>
      </c>
      <c r="C342" t="s">
        <v>362</v>
      </c>
      <c r="D342" s="33" t="s">
        <v>364</v>
      </c>
      <c r="F342" s="32" t="s">
        <v>70</v>
      </c>
      <c r="G342" s="32" t="s">
        <v>19</v>
      </c>
      <c r="H342" s="42" t="s">
        <v>333</v>
      </c>
      <c r="I342">
        <v>1256</v>
      </c>
      <c r="J342" s="42">
        <v>1.3055555555555555E-9</v>
      </c>
      <c r="K342" s="31"/>
      <c r="L342" s="19" t="s">
        <v>72</v>
      </c>
      <c r="M342" s="19" t="s">
        <v>284</v>
      </c>
      <c r="N342" s="19" t="s">
        <v>513</v>
      </c>
    </row>
    <row r="343" spans="1:14" x14ac:dyDescent="0.2">
      <c r="A343" s="33">
        <v>5</v>
      </c>
      <c r="B343" s="19" t="s">
        <v>274</v>
      </c>
      <c r="C343" t="s">
        <v>362</v>
      </c>
      <c r="D343" s="33" t="s">
        <v>364</v>
      </c>
      <c r="F343" s="32" t="s">
        <v>70</v>
      </c>
      <c r="G343" s="32" t="s">
        <v>19</v>
      </c>
      <c r="H343" s="42" t="s">
        <v>325</v>
      </c>
      <c r="I343">
        <v>1366</v>
      </c>
      <c r="J343" s="42">
        <v>1.2777777777777778E-9</v>
      </c>
      <c r="K343" s="31"/>
      <c r="L343" s="19" t="s">
        <v>72</v>
      </c>
      <c r="M343" s="19" t="s">
        <v>284</v>
      </c>
      <c r="N343" s="19" t="s">
        <v>513</v>
      </c>
    </row>
    <row r="344" spans="1:14" x14ac:dyDescent="0.2">
      <c r="A344" s="33">
        <v>5</v>
      </c>
      <c r="B344" s="19" t="s">
        <v>274</v>
      </c>
      <c r="C344" t="s">
        <v>362</v>
      </c>
      <c r="D344" s="33" t="s">
        <v>364</v>
      </c>
      <c r="F344" s="32" t="s">
        <v>70</v>
      </c>
      <c r="G344" s="32" t="s">
        <v>19</v>
      </c>
      <c r="H344" s="42" t="s">
        <v>349</v>
      </c>
      <c r="I344">
        <v>1366</v>
      </c>
      <c r="J344" s="42">
        <v>1.8611111111111113E-10</v>
      </c>
      <c r="K344" s="31"/>
      <c r="L344" s="19" t="s">
        <v>72</v>
      </c>
      <c r="M344" s="19" t="s">
        <v>284</v>
      </c>
      <c r="N344" s="19" t="s">
        <v>513</v>
      </c>
    </row>
    <row r="345" spans="1:14" x14ac:dyDescent="0.2">
      <c r="A345" s="33">
        <v>5</v>
      </c>
      <c r="B345" s="19" t="s">
        <v>274</v>
      </c>
      <c r="C345" t="s">
        <v>362</v>
      </c>
      <c r="D345" s="33" t="s">
        <v>364</v>
      </c>
      <c r="F345" s="32" t="s">
        <v>70</v>
      </c>
      <c r="G345" s="32" t="s">
        <v>19</v>
      </c>
      <c r="H345" s="42" t="s">
        <v>349</v>
      </c>
      <c r="I345">
        <v>1366</v>
      </c>
      <c r="J345" s="42">
        <v>1.5E-10</v>
      </c>
      <c r="K345" s="31"/>
      <c r="L345" s="19" t="s">
        <v>72</v>
      </c>
      <c r="M345" s="19" t="s">
        <v>284</v>
      </c>
      <c r="N345" s="19" t="s">
        <v>513</v>
      </c>
    </row>
    <row r="346" spans="1:14" x14ac:dyDescent="0.2">
      <c r="A346" s="33">
        <v>5</v>
      </c>
      <c r="B346" s="19" t="s">
        <v>274</v>
      </c>
      <c r="C346" t="s">
        <v>362</v>
      </c>
      <c r="D346" s="33" t="s">
        <v>364</v>
      </c>
      <c r="F346" s="32" t="s">
        <v>70</v>
      </c>
      <c r="G346" s="32" t="s">
        <v>19</v>
      </c>
      <c r="H346" s="42" t="s">
        <v>350</v>
      </c>
      <c r="I346">
        <v>1256</v>
      </c>
      <c r="J346" s="42">
        <v>3.0555555555555552E-6</v>
      </c>
      <c r="K346" s="31"/>
      <c r="L346" s="19" t="s">
        <v>72</v>
      </c>
      <c r="M346" s="19" t="s">
        <v>284</v>
      </c>
      <c r="N346" s="19" t="s">
        <v>513</v>
      </c>
    </row>
    <row r="347" spans="1:14" x14ac:dyDescent="0.2">
      <c r="A347" s="33">
        <v>5</v>
      </c>
      <c r="B347" s="19" t="s">
        <v>274</v>
      </c>
      <c r="C347" t="s">
        <v>362</v>
      </c>
      <c r="D347" s="33" t="s">
        <v>364</v>
      </c>
      <c r="F347" s="32" t="s">
        <v>70</v>
      </c>
      <c r="G347" s="32" t="s">
        <v>19</v>
      </c>
      <c r="H347" s="42" t="s">
        <v>313</v>
      </c>
      <c r="I347">
        <v>1589</v>
      </c>
      <c r="J347" s="42">
        <v>3.8888888888888887E-6</v>
      </c>
      <c r="K347" s="31"/>
      <c r="L347" s="19" t="s">
        <v>72</v>
      </c>
      <c r="M347" s="19" t="s">
        <v>284</v>
      </c>
      <c r="N347" s="19" t="s">
        <v>513</v>
      </c>
    </row>
    <row r="348" spans="1:14" x14ac:dyDescent="0.2">
      <c r="A348" s="33">
        <v>5</v>
      </c>
      <c r="B348" s="19" t="s">
        <v>274</v>
      </c>
      <c r="C348" t="s">
        <v>362</v>
      </c>
      <c r="D348" s="33" t="s">
        <v>364</v>
      </c>
      <c r="F348" s="32" t="s">
        <v>70</v>
      </c>
      <c r="G348" s="32" t="s">
        <v>19</v>
      </c>
      <c r="H348" s="42" t="s">
        <v>351</v>
      </c>
      <c r="I348">
        <v>1589</v>
      </c>
      <c r="J348" s="42">
        <v>6.3888888888888896E-8</v>
      </c>
      <c r="K348" s="31"/>
      <c r="L348" s="19" t="s">
        <v>72</v>
      </c>
      <c r="M348" s="19" t="s">
        <v>284</v>
      </c>
      <c r="N348" s="19" t="s">
        <v>513</v>
      </c>
    </row>
    <row r="349" spans="1:14" x14ac:dyDescent="0.2">
      <c r="A349" s="33">
        <v>6</v>
      </c>
      <c r="B349" s="19" t="s">
        <v>273</v>
      </c>
      <c r="C349" t="s">
        <v>65</v>
      </c>
      <c r="D349" s="33" t="s">
        <v>365</v>
      </c>
      <c r="F349" s="32" t="s">
        <v>70</v>
      </c>
      <c r="G349" s="32" t="s">
        <v>19</v>
      </c>
      <c r="H349" s="42" t="s">
        <v>352</v>
      </c>
      <c r="I349">
        <v>1366</v>
      </c>
      <c r="J349" s="42">
        <v>2.3055555555555558E-9</v>
      </c>
      <c r="K349" s="31"/>
      <c r="L349" s="19" t="s">
        <v>72</v>
      </c>
      <c r="M349" s="19" t="s">
        <v>284</v>
      </c>
      <c r="N349" s="19" t="s">
        <v>513</v>
      </c>
    </row>
    <row r="350" spans="1:14" x14ac:dyDescent="0.2">
      <c r="A350" s="33">
        <v>6</v>
      </c>
      <c r="B350" s="19" t="s">
        <v>273</v>
      </c>
      <c r="C350" t="s">
        <v>65</v>
      </c>
      <c r="D350" s="33" t="s">
        <v>365</v>
      </c>
      <c r="F350" s="32" t="s">
        <v>70</v>
      </c>
      <c r="G350" s="32" t="s">
        <v>19</v>
      </c>
      <c r="H350" s="42" t="s">
        <v>353</v>
      </c>
      <c r="I350">
        <v>1478</v>
      </c>
      <c r="J350" s="42">
        <v>3.3333333333333334E-9</v>
      </c>
      <c r="K350" s="31"/>
      <c r="L350" s="19" t="s">
        <v>72</v>
      </c>
      <c r="M350" s="19" t="s">
        <v>284</v>
      </c>
      <c r="N350" s="19" t="s">
        <v>513</v>
      </c>
    </row>
    <row r="351" spans="1:14" x14ac:dyDescent="0.2">
      <c r="A351" s="33">
        <v>6</v>
      </c>
      <c r="B351" s="19" t="s">
        <v>273</v>
      </c>
      <c r="C351" t="s">
        <v>65</v>
      </c>
      <c r="D351" s="33" t="s">
        <v>365</v>
      </c>
      <c r="F351" s="32" t="s">
        <v>70</v>
      </c>
      <c r="G351" s="32" t="s">
        <v>19</v>
      </c>
      <c r="H351" s="42" t="s">
        <v>297</v>
      </c>
      <c r="I351">
        <v>1256</v>
      </c>
      <c r="J351" s="42">
        <v>1.7777777777777777E-8</v>
      </c>
      <c r="K351" s="31"/>
      <c r="L351" s="19" t="s">
        <v>72</v>
      </c>
      <c r="M351" s="19" t="s">
        <v>284</v>
      </c>
      <c r="N351" s="19" t="s">
        <v>513</v>
      </c>
    </row>
    <row r="352" spans="1:14" x14ac:dyDescent="0.2">
      <c r="A352" s="33">
        <v>6</v>
      </c>
      <c r="B352" s="19" t="s">
        <v>273</v>
      </c>
      <c r="C352" t="s">
        <v>65</v>
      </c>
      <c r="D352" s="33" t="s">
        <v>365</v>
      </c>
      <c r="F352" s="32" t="s">
        <v>70</v>
      </c>
      <c r="G352" s="32" t="s">
        <v>19</v>
      </c>
      <c r="H352" s="42" t="s">
        <v>349</v>
      </c>
      <c r="I352">
        <v>1256</v>
      </c>
      <c r="J352" s="42">
        <v>3.8888888888888884E-8</v>
      </c>
      <c r="K352" s="31"/>
      <c r="L352" s="19" t="s">
        <v>72</v>
      </c>
      <c r="M352" s="19" t="s">
        <v>284</v>
      </c>
      <c r="N352" s="19" t="s">
        <v>513</v>
      </c>
    </row>
    <row r="353" spans="1:14" x14ac:dyDescent="0.2">
      <c r="A353" s="33">
        <v>6</v>
      </c>
      <c r="B353" s="19" t="s">
        <v>273</v>
      </c>
      <c r="C353" t="s">
        <v>65</v>
      </c>
      <c r="D353" s="33" t="s">
        <v>365</v>
      </c>
      <c r="F353" s="32" t="s">
        <v>70</v>
      </c>
      <c r="G353" s="32" t="s">
        <v>19</v>
      </c>
      <c r="H353" s="42" t="s">
        <v>310</v>
      </c>
      <c r="I353">
        <v>1256</v>
      </c>
      <c r="J353" s="42">
        <v>5.0000000000000004E-8</v>
      </c>
      <c r="K353" s="31"/>
      <c r="L353" s="19" t="s">
        <v>72</v>
      </c>
      <c r="M353" s="19" t="s">
        <v>284</v>
      </c>
      <c r="N353" s="19" t="s">
        <v>513</v>
      </c>
    </row>
    <row r="354" spans="1:14" x14ac:dyDescent="0.2">
      <c r="A354" s="33">
        <v>6</v>
      </c>
      <c r="B354" s="19" t="s">
        <v>273</v>
      </c>
      <c r="C354" t="s">
        <v>65</v>
      </c>
      <c r="D354" s="33" t="s">
        <v>365</v>
      </c>
      <c r="F354" s="32" t="s">
        <v>70</v>
      </c>
      <c r="G354" s="32" t="s">
        <v>19</v>
      </c>
      <c r="H354" s="42" t="s">
        <v>311</v>
      </c>
      <c r="I354">
        <v>1256</v>
      </c>
      <c r="J354" s="42">
        <v>1.3611111111111111E-7</v>
      </c>
      <c r="K354" s="31"/>
      <c r="L354" s="19" t="s">
        <v>72</v>
      </c>
      <c r="M354" s="19" t="s">
        <v>284</v>
      </c>
      <c r="N354" s="19" t="s">
        <v>513</v>
      </c>
    </row>
    <row r="355" spans="1:14" x14ac:dyDescent="0.2">
      <c r="A355" s="33">
        <v>6</v>
      </c>
      <c r="B355" s="19" t="s">
        <v>273</v>
      </c>
      <c r="C355" t="s">
        <v>65</v>
      </c>
      <c r="D355" s="33" t="s">
        <v>365</v>
      </c>
      <c r="F355" s="32" t="s">
        <v>70</v>
      </c>
      <c r="G355" s="32" t="s">
        <v>19</v>
      </c>
      <c r="H355" s="42" t="s">
        <v>354</v>
      </c>
      <c r="I355">
        <v>1256</v>
      </c>
      <c r="J355" s="42">
        <v>2.7777777777777776E-7</v>
      </c>
      <c r="K355" s="31"/>
      <c r="L355" s="19" t="s">
        <v>72</v>
      </c>
      <c r="M355" s="19" t="s">
        <v>284</v>
      </c>
      <c r="N355" s="19" t="s">
        <v>513</v>
      </c>
    </row>
    <row r="356" spans="1:14" x14ac:dyDescent="0.2">
      <c r="A356" s="33">
        <v>6</v>
      </c>
      <c r="B356" s="19" t="s">
        <v>273</v>
      </c>
      <c r="C356" t="s">
        <v>65</v>
      </c>
      <c r="D356" s="33" t="s">
        <v>365</v>
      </c>
      <c r="F356" s="32" t="s">
        <v>70</v>
      </c>
      <c r="G356" s="32" t="s">
        <v>19</v>
      </c>
      <c r="H356" s="42" t="s">
        <v>313</v>
      </c>
      <c r="I356">
        <v>1256</v>
      </c>
      <c r="J356" s="42">
        <v>1.9999999999999999E-6</v>
      </c>
      <c r="K356" s="31"/>
      <c r="L356" s="19" t="s">
        <v>72</v>
      </c>
      <c r="M356" s="19" t="s">
        <v>284</v>
      </c>
      <c r="N356" s="19" t="s">
        <v>513</v>
      </c>
    </row>
    <row r="357" spans="1:14" x14ac:dyDescent="0.2">
      <c r="A357" s="33">
        <v>6</v>
      </c>
      <c r="B357" s="19" t="s">
        <v>273</v>
      </c>
      <c r="C357" t="s">
        <v>65</v>
      </c>
      <c r="D357" s="33" t="s">
        <v>365</v>
      </c>
      <c r="F357" s="32" t="s">
        <v>70</v>
      </c>
      <c r="G357" s="32" t="s">
        <v>19</v>
      </c>
      <c r="H357" s="42" t="s">
        <v>304</v>
      </c>
      <c r="I357">
        <v>1366</v>
      </c>
      <c r="J357" s="42">
        <v>2.2222222222222224E-8</v>
      </c>
      <c r="K357" s="31"/>
      <c r="L357" s="19" t="s">
        <v>72</v>
      </c>
      <c r="M357" s="19" t="s">
        <v>284</v>
      </c>
      <c r="N357" s="19" t="s">
        <v>513</v>
      </c>
    </row>
    <row r="358" spans="1:14" x14ac:dyDescent="0.2">
      <c r="A358" s="33">
        <v>6</v>
      </c>
      <c r="B358" s="19" t="s">
        <v>273</v>
      </c>
      <c r="C358" t="s">
        <v>65</v>
      </c>
      <c r="D358" s="33" t="s">
        <v>365</v>
      </c>
      <c r="F358" s="32" t="s">
        <v>70</v>
      </c>
      <c r="G358" s="32" t="s">
        <v>19</v>
      </c>
      <c r="H358" s="42" t="s">
        <v>300</v>
      </c>
      <c r="I358">
        <v>1366</v>
      </c>
      <c r="J358" s="42">
        <v>4.4444444444444448E-8</v>
      </c>
      <c r="K358" s="31"/>
      <c r="L358" s="19" t="s">
        <v>72</v>
      </c>
      <c r="M358" s="19" t="s">
        <v>284</v>
      </c>
      <c r="N358" s="19" t="s">
        <v>513</v>
      </c>
    </row>
    <row r="359" spans="1:14" x14ac:dyDescent="0.2">
      <c r="A359" s="33">
        <v>6</v>
      </c>
      <c r="B359" s="19" t="s">
        <v>273</v>
      </c>
      <c r="C359" t="s">
        <v>65</v>
      </c>
      <c r="D359" s="33" t="s">
        <v>365</v>
      </c>
      <c r="F359" s="32" t="s">
        <v>70</v>
      </c>
      <c r="G359" s="32" t="s">
        <v>19</v>
      </c>
      <c r="H359" s="42" t="s">
        <v>300</v>
      </c>
      <c r="I359">
        <v>1366</v>
      </c>
      <c r="J359" s="42">
        <v>5.0000000000000004E-8</v>
      </c>
      <c r="K359" s="31"/>
      <c r="L359" s="19" t="s">
        <v>72</v>
      </c>
      <c r="M359" s="19" t="s">
        <v>284</v>
      </c>
      <c r="N359" s="19" t="s">
        <v>513</v>
      </c>
    </row>
    <row r="360" spans="1:14" x14ac:dyDescent="0.2">
      <c r="A360" s="33">
        <v>6</v>
      </c>
      <c r="B360" s="19" t="s">
        <v>273</v>
      </c>
      <c r="C360" t="s">
        <v>65</v>
      </c>
      <c r="D360" s="33" t="s">
        <v>365</v>
      </c>
      <c r="F360" s="32" t="s">
        <v>70</v>
      </c>
      <c r="G360" s="32" t="s">
        <v>19</v>
      </c>
      <c r="H360" s="42" t="s">
        <v>309</v>
      </c>
      <c r="I360">
        <v>1366</v>
      </c>
      <c r="J360" s="42">
        <v>1.7500000000000002E-7</v>
      </c>
      <c r="K360" s="31"/>
      <c r="L360" s="19" t="s">
        <v>72</v>
      </c>
      <c r="M360" s="19" t="s">
        <v>284</v>
      </c>
      <c r="N360" s="19" t="s">
        <v>513</v>
      </c>
    </row>
    <row r="361" spans="1:14" x14ac:dyDescent="0.2">
      <c r="A361" s="33">
        <v>6</v>
      </c>
      <c r="B361" s="19" t="s">
        <v>273</v>
      </c>
      <c r="C361" t="s">
        <v>65</v>
      </c>
      <c r="D361" s="33" t="s">
        <v>365</v>
      </c>
      <c r="F361" s="32" t="s">
        <v>70</v>
      </c>
      <c r="G361" s="32" t="s">
        <v>19</v>
      </c>
      <c r="H361" s="42" t="s">
        <v>309</v>
      </c>
      <c r="I361">
        <v>1366</v>
      </c>
      <c r="J361" s="42">
        <v>3.333333333333333E-7</v>
      </c>
      <c r="K361" s="31"/>
      <c r="L361" s="19" t="s">
        <v>72</v>
      </c>
      <c r="M361" s="19" t="s">
        <v>284</v>
      </c>
      <c r="N361" s="19" t="s">
        <v>513</v>
      </c>
    </row>
    <row r="362" spans="1:14" x14ac:dyDescent="0.2">
      <c r="A362" s="33">
        <v>6</v>
      </c>
      <c r="B362" s="19" t="s">
        <v>273</v>
      </c>
      <c r="C362" t="s">
        <v>65</v>
      </c>
      <c r="D362" s="33" t="s">
        <v>365</v>
      </c>
      <c r="F362" s="32" t="s">
        <v>70</v>
      </c>
      <c r="G362" s="32" t="s">
        <v>19</v>
      </c>
      <c r="H362" s="42" t="s">
        <v>310</v>
      </c>
      <c r="I362">
        <v>1366</v>
      </c>
      <c r="J362" s="42">
        <v>7.5000000000000002E-7</v>
      </c>
      <c r="K362" s="31"/>
      <c r="L362" s="19" t="s">
        <v>72</v>
      </c>
      <c r="M362" s="19" t="s">
        <v>284</v>
      </c>
      <c r="N362" s="19" t="s">
        <v>513</v>
      </c>
    </row>
    <row r="363" spans="1:14" x14ac:dyDescent="0.2">
      <c r="A363" s="33">
        <v>6</v>
      </c>
      <c r="B363" s="19" t="s">
        <v>273</v>
      </c>
      <c r="C363" t="s">
        <v>65</v>
      </c>
      <c r="D363" s="33" t="s">
        <v>365</v>
      </c>
      <c r="F363" s="32" t="s">
        <v>70</v>
      </c>
      <c r="G363" s="32" t="s">
        <v>19</v>
      </c>
      <c r="H363" s="42" t="s">
        <v>310</v>
      </c>
      <c r="I363">
        <v>1366</v>
      </c>
      <c r="J363" s="42">
        <v>1.0555555555555555E-6</v>
      </c>
      <c r="K363" s="31"/>
      <c r="L363" s="19" t="s">
        <v>72</v>
      </c>
      <c r="M363" s="19" t="s">
        <v>284</v>
      </c>
      <c r="N363" s="19" t="s">
        <v>513</v>
      </c>
    </row>
    <row r="364" spans="1:14" x14ac:dyDescent="0.2">
      <c r="A364" s="33">
        <v>6</v>
      </c>
      <c r="B364" s="19" t="s">
        <v>273</v>
      </c>
      <c r="C364" t="s">
        <v>65</v>
      </c>
      <c r="D364" s="33" t="s">
        <v>365</v>
      </c>
      <c r="F364" s="32" t="s">
        <v>70</v>
      </c>
      <c r="G364" s="32" t="s">
        <v>19</v>
      </c>
      <c r="H364" s="42" t="s">
        <v>311</v>
      </c>
      <c r="I364">
        <v>1366</v>
      </c>
      <c r="J364" s="42">
        <v>2.5833333333333333E-6</v>
      </c>
      <c r="K364" s="31"/>
      <c r="L364" s="19" t="s">
        <v>72</v>
      </c>
      <c r="M364" s="19" t="s">
        <v>284</v>
      </c>
      <c r="N364" s="19" t="s">
        <v>513</v>
      </c>
    </row>
    <row r="365" spans="1:14" x14ac:dyDescent="0.2">
      <c r="A365" s="33">
        <v>6</v>
      </c>
      <c r="B365" s="19" t="s">
        <v>273</v>
      </c>
      <c r="C365" t="s">
        <v>65</v>
      </c>
      <c r="D365" s="33" t="s">
        <v>365</v>
      </c>
      <c r="F365" s="32" t="s">
        <v>70</v>
      </c>
      <c r="G365" s="32" t="s">
        <v>19</v>
      </c>
      <c r="H365" s="42" t="s">
        <v>327</v>
      </c>
      <c r="I365">
        <v>1478</v>
      </c>
      <c r="J365" s="42">
        <v>1.1666666666666665E-8</v>
      </c>
      <c r="K365" s="31"/>
      <c r="L365" s="19" t="s">
        <v>72</v>
      </c>
      <c r="M365" s="19" t="s">
        <v>284</v>
      </c>
      <c r="N365" s="19" t="s">
        <v>513</v>
      </c>
    </row>
    <row r="366" spans="1:14" x14ac:dyDescent="0.2">
      <c r="A366" s="33">
        <v>6</v>
      </c>
      <c r="B366" s="19" t="s">
        <v>273</v>
      </c>
      <c r="C366" t="s">
        <v>65</v>
      </c>
      <c r="D366" s="33" t="s">
        <v>365</v>
      </c>
      <c r="F366" s="32" t="s">
        <v>70</v>
      </c>
      <c r="G366" s="32" t="s">
        <v>19</v>
      </c>
      <c r="H366" s="42" t="s">
        <v>295</v>
      </c>
      <c r="I366">
        <v>1478</v>
      </c>
      <c r="J366" s="42">
        <v>3.0555555555555556E-8</v>
      </c>
      <c r="K366" s="31"/>
      <c r="L366" s="19" t="s">
        <v>72</v>
      </c>
      <c r="M366" s="19" t="s">
        <v>284</v>
      </c>
      <c r="N366" s="19" t="s">
        <v>513</v>
      </c>
    </row>
    <row r="367" spans="1:14" x14ac:dyDescent="0.2">
      <c r="A367" s="33">
        <v>6</v>
      </c>
      <c r="B367" s="19" t="s">
        <v>273</v>
      </c>
      <c r="C367" t="s">
        <v>65</v>
      </c>
      <c r="D367" s="33" t="s">
        <v>365</v>
      </c>
      <c r="F367" s="32" t="s">
        <v>70</v>
      </c>
      <c r="G367" s="32" t="s">
        <v>19</v>
      </c>
      <c r="H367" s="42" t="s">
        <v>355</v>
      </c>
      <c r="I367">
        <v>1478</v>
      </c>
      <c r="J367" s="42">
        <v>5.2777777777777783E-8</v>
      </c>
      <c r="K367" s="31"/>
      <c r="L367" s="19" t="s">
        <v>72</v>
      </c>
      <c r="M367" s="19" t="s">
        <v>284</v>
      </c>
      <c r="N367" s="19" t="s">
        <v>513</v>
      </c>
    </row>
    <row r="368" spans="1:14" x14ac:dyDescent="0.2">
      <c r="A368" s="33">
        <v>6</v>
      </c>
      <c r="B368" s="19" t="s">
        <v>273</v>
      </c>
      <c r="C368" t="s">
        <v>65</v>
      </c>
      <c r="D368" s="33" t="s">
        <v>365</v>
      </c>
      <c r="F368" s="32" t="s">
        <v>70</v>
      </c>
      <c r="G368" s="32" t="s">
        <v>19</v>
      </c>
      <c r="H368" s="42" t="s">
        <v>355</v>
      </c>
      <c r="I368">
        <v>1478</v>
      </c>
      <c r="J368" s="42">
        <v>6.944444444444444E-8</v>
      </c>
      <c r="K368" s="31"/>
      <c r="L368" s="19" t="s">
        <v>72</v>
      </c>
      <c r="M368" s="19" t="s">
        <v>284</v>
      </c>
      <c r="N368" s="19" t="s">
        <v>513</v>
      </c>
    </row>
    <row r="369" spans="1:14" x14ac:dyDescent="0.2">
      <c r="A369" s="33">
        <v>6</v>
      </c>
      <c r="B369" s="19" t="s">
        <v>273</v>
      </c>
      <c r="C369" t="s">
        <v>65</v>
      </c>
      <c r="D369" s="33" t="s">
        <v>365</v>
      </c>
      <c r="F369" s="32" t="s">
        <v>70</v>
      </c>
      <c r="G369" s="32" t="s">
        <v>19</v>
      </c>
      <c r="H369" s="42" t="s">
        <v>316</v>
      </c>
      <c r="I369">
        <v>1478</v>
      </c>
      <c r="J369" s="42">
        <v>8.611111111111111E-8</v>
      </c>
      <c r="K369" s="31"/>
      <c r="L369" s="19" t="s">
        <v>72</v>
      </c>
      <c r="M369" s="19" t="s">
        <v>284</v>
      </c>
      <c r="N369" s="19" t="s">
        <v>513</v>
      </c>
    </row>
    <row r="370" spans="1:14" x14ac:dyDescent="0.2">
      <c r="A370" s="33">
        <v>6</v>
      </c>
      <c r="B370" s="19" t="s">
        <v>273</v>
      </c>
      <c r="C370" t="s">
        <v>65</v>
      </c>
      <c r="D370" s="33" t="s">
        <v>365</v>
      </c>
      <c r="F370" s="32" t="s">
        <v>70</v>
      </c>
      <c r="G370" s="32" t="s">
        <v>19</v>
      </c>
      <c r="H370" s="42" t="s">
        <v>317</v>
      </c>
      <c r="I370">
        <v>1478</v>
      </c>
      <c r="J370" s="42">
        <v>3.333333333333333E-7</v>
      </c>
      <c r="K370" s="31"/>
      <c r="L370" s="19" t="s">
        <v>72</v>
      </c>
      <c r="M370" s="19" t="s">
        <v>284</v>
      </c>
      <c r="N370" s="19" t="s">
        <v>513</v>
      </c>
    </row>
    <row r="371" spans="1:14" x14ac:dyDescent="0.2">
      <c r="A371" s="33">
        <v>6</v>
      </c>
      <c r="B371" s="19" t="s">
        <v>273</v>
      </c>
      <c r="C371" t="s">
        <v>65</v>
      </c>
      <c r="D371" s="33" t="s">
        <v>365</v>
      </c>
      <c r="F371" s="32" t="s">
        <v>70</v>
      </c>
      <c r="G371" s="32" t="s">
        <v>19</v>
      </c>
      <c r="H371" s="42" t="s">
        <v>300</v>
      </c>
      <c r="I371">
        <v>1478</v>
      </c>
      <c r="J371" s="42">
        <v>6.9444444444444448E-7</v>
      </c>
      <c r="K371" s="31"/>
      <c r="L371" s="19" t="s">
        <v>72</v>
      </c>
      <c r="M371" s="19" t="s">
        <v>284</v>
      </c>
      <c r="N371" s="19" t="s">
        <v>513</v>
      </c>
    </row>
    <row r="372" spans="1:14" x14ac:dyDescent="0.2">
      <c r="A372" s="33">
        <v>6</v>
      </c>
      <c r="B372" s="19" t="s">
        <v>273</v>
      </c>
      <c r="C372" t="s">
        <v>65</v>
      </c>
      <c r="D372" s="33" t="s">
        <v>365</v>
      </c>
      <c r="F372" s="32" t="s">
        <v>70</v>
      </c>
      <c r="G372" s="32" t="s">
        <v>19</v>
      </c>
      <c r="H372" s="42" t="s">
        <v>309</v>
      </c>
      <c r="I372">
        <v>1478</v>
      </c>
      <c r="J372" s="42">
        <v>2.4999999999999998E-6</v>
      </c>
      <c r="K372" s="31"/>
      <c r="L372" s="19" t="s">
        <v>72</v>
      </c>
      <c r="M372" s="19" t="s">
        <v>284</v>
      </c>
      <c r="N372" s="19" t="s">
        <v>513</v>
      </c>
    </row>
    <row r="373" spans="1:14" x14ac:dyDescent="0.2">
      <c r="A373" s="33">
        <v>7</v>
      </c>
      <c r="B373" s="19" t="s">
        <v>278</v>
      </c>
      <c r="C373" t="s">
        <v>65</v>
      </c>
      <c r="D373" s="33" t="s">
        <v>365</v>
      </c>
      <c r="F373" s="32" t="s">
        <v>70</v>
      </c>
      <c r="G373" s="32" t="s">
        <v>19</v>
      </c>
      <c r="H373" s="42" t="s">
        <v>300</v>
      </c>
      <c r="I373">
        <v>1256</v>
      </c>
      <c r="J373" s="42">
        <v>2.277777777777778E-6</v>
      </c>
      <c r="K373" s="31"/>
      <c r="L373" s="19" t="s">
        <v>72</v>
      </c>
      <c r="M373" s="19" t="s">
        <v>284</v>
      </c>
      <c r="N373" s="19" t="s">
        <v>513</v>
      </c>
    </row>
    <row r="374" spans="1:14" x14ac:dyDescent="0.2">
      <c r="A374" s="33">
        <v>7</v>
      </c>
      <c r="B374" s="19" t="s">
        <v>278</v>
      </c>
      <c r="C374" t="s">
        <v>65</v>
      </c>
      <c r="D374" s="33" t="s">
        <v>365</v>
      </c>
      <c r="F374" s="32" t="s">
        <v>70</v>
      </c>
      <c r="G374" s="32" t="s">
        <v>19</v>
      </c>
      <c r="H374" s="42" t="s">
        <v>296</v>
      </c>
      <c r="I374">
        <v>1256</v>
      </c>
      <c r="J374" s="42">
        <v>5.5555555555555552E-7</v>
      </c>
      <c r="K374" s="31"/>
      <c r="L374" s="19" t="s">
        <v>72</v>
      </c>
      <c r="M374" s="19" t="s">
        <v>284</v>
      </c>
      <c r="N374" s="19" t="s">
        <v>513</v>
      </c>
    </row>
    <row r="375" spans="1:14" x14ac:dyDescent="0.2">
      <c r="A375" s="33">
        <v>7</v>
      </c>
      <c r="B375" s="19" t="s">
        <v>278</v>
      </c>
      <c r="C375" t="s">
        <v>65</v>
      </c>
      <c r="D375" s="33" t="s">
        <v>365</v>
      </c>
      <c r="F375" s="32" t="s">
        <v>70</v>
      </c>
      <c r="G375" s="32" t="s">
        <v>19</v>
      </c>
      <c r="H375" s="42" t="s">
        <v>316</v>
      </c>
      <c r="I375">
        <v>1256</v>
      </c>
      <c r="J375" s="42">
        <v>3.6111111111111107E-7</v>
      </c>
      <c r="K375" s="31"/>
      <c r="L375" s="19" t="s">
        <v>72</v>
      </c>
      <c r="M375" s="19" t="s">
        <v>284</v>
      </c>
      <c r="N375" s="19" t="s">
        <v>513</v>
      </c>
    </row>
    <row r="376" spans="1:14" x14ac:dyDescent="0.2">
      <c r="A376" s="33">
        <v>7</v>
      </c>
      <c r="B376" s="19" t="s">
        <v>278</v>
      </c>
      <c r="C376" t="s">
        <v>65</v>
      </c>
      <c r="D376" s="33" t="s">
        <v>365</v>
      </c>
      <c r="F376" s="32" t="s">
        <v>70</v>
      </c>
      <c r="G376" s="32" t="s">
        <v>19</v>
      </c>
      <c r="H376" s="42" t="s">
        <v>316</v>
      </c>
      <c r="I376">
        <v>1256</v>
      </c>
      <c r="J376" s="42">
        <v>4.9999999999999998E-7</v>
      </c>
      <c r="K376" s="31"/>
      <c r="L376" s="19" t="s">
        <v>72</v>
      </c>
      <c r="M376" s="19" t="s">
        <v>284</v>
      </c>
      <c r="N376" s="19" t="s">
        <v>513</v>
      </c>
    </row>
    <row r="377" spans="1:14" x14ac:dyDescent="0.2">
      <c r="A377" s="33">
        <v>7</v>
      </c>
      <c r="B377" s="19" t="s">
        <v>278</v>
      </c>
      <c r="C377" t="s">
        <v>65</v>
      </c>
      <c r="D377" s="33" t="s">
        <v>365</v>
      </c>
      <c r="F377" s="32" t="s">
        <v>70</v>
      </c>
      <c r="G377" s="32" t="s">
        <v>19</v>
      </c>
      <c r="H377" s="42" t="s">
        <v>356</v>
      </c>
      <c r="I377">
        <v>1256</v>
      </c>
      <c r="J377" s="42">
        <v>2.7777777777777776E-7</v>
      </c>
      <c r="K377" s="31"/>
      <c r="L377" s="19" t="s">
        <v>72</v>
      </c>
      <c r="M377" s="19" t="s">
        <v>284</v>
      </c>
      <c r="N377" s="19" t="s">
        <v>513</v>
      </c>
    </row>
    <row r="378" spans="1:14" x14ac:dyDescent="0.2">
      <c r="A378" s="33">
        <v>7</v>
      </c>
      <c r="B378" s="19" t="s">
        <v>278</v>
      </c>
      <c r="C378" t="s">
        <v>65</v>
      </c>
      <c r="D378" s="33" t="s">
        <v>365</v>
      </c>
      <c r="F378" s="32" t="s">
        <v>70</v>
      </c>
      <c r="G378" s="32" t="s">
        <v>19</v>
      </c>
      <c r="H378" s="42" t="s">
        <v>327</v>
      </c>
      <c r="I378">
        <v>1256</v>
      </c>
      <c r="J378" s="42">
        <v>4.7222222222222226E-8</v>
      </c>
      <c r="K378" s="31"/>
      <c r="L378" s="19" t="s">
        <v>72</v>
      </c>
      <c r="M378" s="19" t="s">
        <v>284</v>
      </c>
      <c r="N378" s="19" t="s">
        <v>513</v>
      </c>
    </row>
    <row r="379" spans="1:14" x14ac:dyDescent="0.2">
      <c r="A379" s="33">
        <v>7</v>
      </c>
      <c r="B379" s="19" t="s">
        <v>278</v>
      </c>
      <c r="C379" t="s">
        <v>65</v>
      </c>
      <c r="D379" s="33" t="s">
        <v>365</v>
      </c>
      <c r="F379" s="32" t="s">
        <v>70</v>
      </c>
      <c r="G379" s="32" t="s">
        <v>19</v>
      </c>
      <c r="H379" s="42" t="s">
        <v>330</v>
      </c>
      <c r="I379">
        <v>1473</v>
      </c>
      <c r="J379" s="42">
        <v>6.6666666666666666E-6</v>
      </c>
      <c r="K379" s="31"/>
      <c r="L379" s="19" t="s">
        <v>72</v>
      </c>
      <c r="M379" s="19" t="s">
        <v>284</v>
      </c>
      <c r="N379" s="19" t="s">
        <v>513</v>
      </c>
    </row>
    <row r="380" spans="1:14" x14ac:dyDescent="0.2">
      <c r="A380" s="33">
        <v>7</v>
      </c>
      <c r="B380" s="19" t="s">
        <v>278</v>
      </c>
      <c r="C380" t="s">
        <v>65</v>
      </c>
      <c r="D380" s="33" t="s">
        <v>365</v>
      </c>
      <c r="F380" s="32" t="s">
        <v>70</v>
      </c>
      <c r="G380" s="32" t="s">
        <v>19</v>
      </c>
      <c r="H380" s="42" t="s">
        <v>345</v>
      </c>
      <c r="I380">
        <v>1473</v>
      </c>
      <c r="J380" s="42">
        <v>3.3333333333333333E-6</v>
      </c>
      <c r="K380" s="31"/>
      <c r="L380" s="19" t="s">
        <v>72</v>
      </c>
      <c r="M380" s="19" t="s">
        <v>284</v>
      </c>
      <c r="N380" s="19" t="s">
        <v>513</v>
      </c>
    </row>
    <row r="381" spans="1:14" x14ac:dyDescent="0.2">
      <c r="A381" s="33">
        <v>7</v>
      </c>
      <c r="B381" s="19" t="s">
        <v>278</v>
      </c>
      <c r="C381" t="s">
        <v>65</v>
      </c>
      <c r="D381" s="33" t="s">
        <v>365</v>
      </c>
      <c r="F381" s="32" t="s">
        <v>70</v>
      </c>
      <c r="G381" s="32" t="s">
        <v>19</v>
      </c>
      <c r="H381" s="42" t="s">
        <v>329</v>
      </c>
      <c r="I381">
        <v>1473</v>
      </c>
      <c r="J381" s="42">
        <v>2.1944444444444445E-7</v>
      </c>
      <c r="K381" s="31"/>
      <c r="L381" s="19" t="s">
        <v>72</v>
      </c>
      <c r="M381" s="19" t="s">
        <v>284</v>
      </c>
      <c r="N381" s="19" t="s">
        <v>513</v>
      </c>
    </row>
    <row r="382" spans="1:14" x14ac:dyDescent="0.2">
      <c r="A382" s="33">
        <v>7</v>
      </c>
      <c r="B382" s="19" t="s">
        <v>278</v>
      </c>
      <c r="C382" t="s">
        <v>65</v>
      </c>
      <c r="D382" s="33" t="s">
        <v>365</v>
      </c>
      <c r="F382" s="32" t="s">
        <v>70</v>
      </c>
      <c r="G382" s="32" t="s">
        <v>19</v>
      </c>
      <c r="H382" s="42" t="s">
        <v>329</v>
      </c>
      <c r="I382">
        <v>1473</v>
      </c>
      <c r="J382" s="42">
        <v>2.6111111111111113E-7</v>
      </c>
      <c r="K382" s="31"/>
      <c r="L382" s="19" t="s">
        <v>72</v>
      </c>
      <c r="M382" s="19" t="s">
        <v>284</v>
      </c>
      <c r="N382" s="19" t="s">
        <v>513</v>
      </c>
    </row>
    <row r="383" spans="1:14" x14ac:dyDescent="0.2">
      <c r="A383" s="33">
        <v>7</v>
      </c>
      <c r="B383" s="19" t="s">
        <v>278</v>
      </c>
      <c r="C383" t="s">
        <v>65</v>
      </c>
      <c r="D383" s="33" t="s">
        <v>365</v>
      </c>
      <c r="F383" s="32" t="s">
        <v>70</v>
      </c>
      <c r="G383" s="32" t="s">
        <v>19</v>
      </c>
      <c r="H383" s="42" t="s">
        <v>329</v>
      </c>
      <c r="I383">
        <v>1473</v>
      </c>
      <c r="J383" s="42">
        <v>1.8055555555555554E-7</v>
      </c>
      <c r="K383" s="31"/>
      <c r="L383" s="19" t="s">
        <v>72</v>
      </c>
      <c r="M383" s="19" t="s">
        <v>284</v>
      </c>
      <c r="N383" s="19" t="s">
        <v>513</v>
      </c>
    </row>
    <row r="384" spans="1:14" x14ac:dyDescent="0.2">
      <c r="A384" s="33">
        <v>7</v>
      </c>
      <c r="B384" s="19" t="s">
        <v>278</v>
      </c>
      <c r="C384" t="s">
        <v>65</v>
      </c>
      <c r="D384" s="33" t="s">
        <v>365</v>
      </c>
      <c r="F384" s="32" t="s">
        <v>70</v>
      </c>
      <c r="G384" s="32" t="s">
        <v>19</v>
      </c>
      <c r="H384" s="42" t="s">
        <v>314</v>
      </c>
      <c r="I384">
        <v>1473</v>
      </c>
      <c r="J384" s="42">
        <v>1.2777777777777779E-7</v>
      </c>
      <c r="K384" s="31"/>
      <c r="L384" s="19" t="s">
        <v>72</v>
      </c>
      <c r="M384" s="19" t="s">
        <v>284</v>
      </c>
      <c r="N384" s="19" t="s">
        <v>513</v>
      </c>
    </row>
    <row r="385" spans="1:14" x14ac:dyDescent="0.2">
      <c r="A385" s="33">
        <v>7</v>
      </c>
      <c r="B385" s="19" t="s">
        <v>278</v>
      </c>
      <c r="C385" t="s">
        <v>65</v>
      </c>
      <c r="D385" s="33" t="s">
        <v>365</v>
      </c>
      <c r="F385" s="32" t="s">
        <v>70</v>
      </c>
      <c r="G385" s="32" t="s">
        <v>19</v>
      </c>
      <c r="H385" s="42" t="s">
        <v>314</v>
      </c>
      <c r="I385">
        <v>1473</v>
      </c>
      <c r="J385" s="42">
        <v>3.8888888888888884E-8</v>
      </c>
      <c r="K385" s="31"/>
      <c r="L385" s="19" t="s">
        <v>72</v>
      </c>
      <c r="M385" s="19" t="s">
        <v>284</v>
      </c>
      <c r="N385" s="19" t="s">
        <v>513</v>
      </c>
    </row>
    <row r="386" spans="1:14" x14ac:dyDescent="0.2">
      <c r="A386" s="33">
        <v>7</v>
      </c>
      <c r="B386" s="19" t="s">
        <v>278</v>
      </c>
      <c r="C386" t="s">
        <v>65</v>
      </c>
      <c r="D386" s="33" t="s">
        <v>365</v>
      </c>
      <c r="F386" s="32" t="s">
        <v>70</v>
      </c>
      <c r="G386" s="32" t="s">
        <v>19</v>
      </c>
      <c r="H386" s="42" t="s">
        <v>314</v>
      </c>
      <c r="I386">
        <v>1473</v>
      </c>
      <c r="J386" s="42">
        <v>1.5833333333333333E-8</v>
      </c>
      <c r="K386" s="31"/>
      <c r="L386" s="19" t="s">
        <v>72</v>
      </c>
      <c r="M386" s="19" t="s">
        <v>284</v>
      </c>
      <c r="N386" s="19" t="s">
        <v>513</v>
      </c>
    </row>
    <row r="387" spans="1:14" x14ac:dyDescent="0.2">
      <c r="A387" s="33">
        <v>8</v>
      </c>
      <c r="B387" s="19" t="s">
        <v>279</v>
      </c>
      <c r="C387" t="s">
        <v>64</v>
      </c>
      <c r="D387" s="33" t="s">
        <v>366</v>
      </c>
      <c r="F387" s="32" t="s">
        <v>70</v>
      </c>
      <c r="G387" s="32" t="s">
        <v>19</v>
      </c>
      <c r="H387" s="42" t="s">
        <v>297</v>
      </c>
      <c r="I387">
        <v>1005</v>
      </c>
      <c r="J387" s="42">
        <v>1.8055555555555555E-6</v>
      </c>
      <c r="K387" s="31"/>
      <c r="L387" s="19" t="s">
        <v>72</v>
      </c>
      <c r="M387" s="19" t="s">
        <v>284</v>
      </c>
      <c r="N387" s="19" t="s">
        <v>513</v>
      </c>
    </row>
    <row r="388" spans="1:14" x14ac:dyDescent="0.2">
      <c r="A388" s="33">
        <v>8</v>
      </c>
      <c r="B388" s="19" t="s">
        <v>279</v>
      </c>
      <c r="C388" t="s">
        <v>64</v>
      </c>
      <c r="D388" s="33" t="s">
        <v>366</v>
      </c>
      <c r="F388" s="32" t="s">
        <v>70</v>
      </c>
      <c r="G388" s="32" t="s">
        <v>19</v>
      </c>
      <c r="H388" s="42" t="s">
        <v>309</v>
      </c>
      <c r="I388">
        <v>1005</v>
      </c>
      <c r="J388" s="42">
        <v>1.0277777777777777E-6</v>
      </c>
      <c r="K388" s="31"/>
      <c r="L388" s="19" t="s">
        <v>72</v>
      </c>
      <c r="M388" s="19" t="s">
        <v>284</v>
      </c>
      <c r="N388" s="19" t="s">
        <v>513</v>
      </c>
    </row>
    <row r="389" spans="1:14" x14ac:dyDescent="0.2">
      <c r="A389" s="33">
        <v>8</v>
      </c>
      <c r="B389" s="19" t="s">
        <v>279</v>
      </c>
      <c r="C389" t="s">
        <v>64</v>
      </c>
      <c r="D389" s="33" t="s">
        <v>366</v>
      </c>
      <c r="F389" s="32" t="s">
        <v>70</v>
      </c>
      <c r="G389" s="32" t="s">
        <v>19</v>
      </c>
      <c r="H389" s="42" t="s">
        <v>300</v>
      </c>
      <c r="I389">
        <v>1005</v>
      </c>
      <c r="J389" s="42">
        <v>3.0555555555555558E-7</v>
      </c>
      <c r="K389" s="31"/>
      <c r="L389" s="19" t="s">
        <v>72</v>
      </c>
      <c r="M389" s="19" t="s">
        <v>284</v>
      </c>
      <c r="N389" s="19" t="s">
        <v>513</v>
      </c>
    </row>
    <row r="390" spans="1:14" x14ac:dyDescent="0.2">
      <c r="A390" s="33">
        <v>8</v>
      </c>
      <c r="B390" s="19" t="s">
        <v>279</v>
      </c>
      <c r="C390" t="s">
        <v>64</v>
      </c>
      <c r="D390" s="33" t="s">
        <v>366</v>
      </c>
      <c r="F390" s="32" t="s">
        <v>70</v>
      </c>
      <c r="G390" s="32" t="s">
        <v>19</v>
      </c>
      <c r="H390" s="42" t="s">
        <v>317</v>
      </c>
      <c r="I390">
        <v>1005</v>
      </c>
      <c r="J390" s="42">
        <v>1.6666666666666665E-7</v>
      </c>
      <c r="K390" s="31"/>
      <c r="L390" s="19" t="s">
        <v>72</v>
      </c>
      <c r="M390" s="19" t="s">
        <v>284</v>
      </c>
      <c r="N390" s="19" t="s">
        <v>513</v>
      </c>
    </row>
    <row r="391" spans="1:14" x14ac:dyDescent="0.2">
      <c r="A391" s="33">
        <v>8</v>
      </c>
      <c r="B391" s="19" t="s">
        <v>279</v>
      </c>
      <c r="C391" t="s">
        <v>64</v>
      </c>
      <c r="D391" s="33" t="s">
        <v>366</v>
      </c>
      <c r="F391" s="32" t="s">
        <v>70</v>
      </c>
      <c r="G391" s="32" t="s">
        <v>19</v>
      </c>
      <c r="H391" s="42" t="s">
        <v>316</v>
      </c>
      <c r="I391">
        <v>1005</v>
      </c>
      <c r="J391" s="42">
        <v>3.3333333333333334E-8</v>
      </c>
      <c r="K391" s="31"/>
      <c r="L391" s="19" t="s">
        <v>72</v>
      </c>
      <c r="M391" s="19" t="s">
        <v>284</v>
      </c>
      <c r="N391" s="19" t="s">
        <v>513</v>
      </c>
    </row>
    <row r="392" spans="1:14" x14ac:dyDescent="0.2">
      <c r="A392" s="33">
        <v>8</v>
      </c>
      <c r="B392" s="19" t="s">
        <v>279</v>
      </c>
      <c r="C392" t="s">
        <v>64</v>
      </c>
      <c r="D392" s="33" t="s">
        <v>366</v>
      </c>
      <c r="F392" s="32" t="s">
        <v>70</v>
      </c>
      <c r="G392" s="32" t="s">
        <v>19</v>
      </c>
      <c r="H392" s="42" t="s">
        <v>297</v>
      </c>
      <c r="I392">
        <v>1005</v>
      </c>
      <c r="J392" s="42">
        <v>2.6111111111111113E-6</v>
      </c>
      <c r="K392" s="31"/>
      <c r="L392" s="19" t="s">
        <v>72</v>
      </c>
      <c r="M392" s="19" t="s">
        <v>284</v>
      </c>
      <c r="N392" s="19" t="s">
        <v>513</v>
      </c>
    </row>
    <row r="393" spans="1:14" x14ac:dyDescent="0.2">
      <c r="A393" s="33">
        <v>8</v>
      </c>
      <c r="B393" s="19" t="s">
        <v>279</v>
      </c>
      <c r="C393" t="s">
        <v>64</v>
      </c>
      <c r="D393" s="33" t="s">
        <v>366</v>
      </c>
      <c r="F393" s="32" t="s">
        <v>70</v>
      </c>
      <c r="G393" s="32" t="s">
        <v>19</v>
      </c>
      <c r="H393" s="42" t="s">
        <v>309</v>
      </c>
      <c r="I393">
        <v>1005</v>
      </c>
      <c r="J393" s="42">
        <v>1.1944444444444443E-6</v>
      </c>
      <c r="K393" s="31"/>
      <c r="L393" s="19" t="s">
        <v>72</v>
      </c>
      <c r="M393" s="19" t="s">
        <v>284</v>
      </c>
      <c r="N393" s="19" t="s">
        <v>513</v>
      </c>
    </row>
    <row r="394" spans="1:14" x14ac:dyDescent="0.2">
      <c r="A394" s="33">
        <v>8</v>
      </c>
      <c r="B394" s="19" t="s">
        <v>279</v>
      </c>
      <c r="C394" t="s">
        <v>64</v>
      </c>
      <c r="D394" s="33" t="s">
        <v>366</v>
      </c>
      <c r="F394" s="32" t="s">
        <v>70</v>
      </c>
      <c r="G394" s="32" t="s">
        <v>19</v>
      </c>
      <c r="H394" s="42" t="s">
        <v>300</v>
      </c>
      <c r="I394">
        <v>1005</v>
      </c>
      <c r="J394" s="42">
        <v>3.333333333333333E-7</v>
      </c>
      <c r="K394" s="31"/>
      <c r="L394" s="19" t="s">
        <v>72</v>
      </c>
      <c r="M394" s="19" t="s">
        <v>284</v>
      </c>
      <c r="N394" s="19" t="s">
        <v>513</v>
      </c>
    </row>
    <row r="395" spans="1:14" x14ac:dyDescent="0.2">
      <c r="A395" s="33">
        <v>8</v>
      </c>
      <c r="B395" s="19" t="s">
        <v>279</v>
      </c>
      <c r="C395" t="s">
        <v>64</v>
      </c>
      <c r="D395" s="33" t="s">
        <v>366</v>
      </c>
      <c r="F395" s="32" t="s">
        <v>70</v>
      </c>
      <c r="G395" s="32" t="s">
        <v>19</v>
      </c>
      <c r="H395" s="42" t="s">
        <v>317</v>
      </c>
      <c r="I395">
        <v>1005</v>
      </c>
      <c r="J395" s="42">
        <v>1.3888888888888888E-7</v>
      </c>
      <c r="K395" s="31"/>
      <c r="L395" s="19" t="s">
        <v>72</v>
      </c>
      <c r="M395" s="19" t="s">
        <v>284</v>
      </c>
      <c r="N395" s="19" t="s">
        <v>513</v>
      </c>
    </row>
    <row r="396" spans="1:14" x14ac:dyDescent="0.2">
      <c r="A396" s="33">
        <v>8</v>
      </c>
      <c r="B396" s="19" t="s">
        <v>279</v>
      </c>
      <c r="C396" t="s">
        <v>64</v>
      </c>
      <c r="D396" s="33" t="s">
        <v>366</v>
      </c>
      <c r="F396" s="32" t="s">
        <v>70</v>
      </c>
      <c r="G396" s="32" t="s">
        <v>19</v>
      </c>
      <c r="H396" s="42" t="s">
        <v>316</v>
      </c>
      <c r="I396">
        <v>1005</v>
      </c>
      <c r="J396" s="42">
        <v>3.6111111111111106E-8</v>
      </c>
      <c r="K396" s="31"/>
      <c r="L396" s="19" t="s">
        <v>72</v>
      </c>
      <c r="M396" s="19" t="s">
        <v>284</v>
      </c>
      <c r="N396" s="19" t="s">
        <v>513</v>
      </c>
    </row>
    <row r="397" spans="1:14" x14ac:dyDescent="0.2">
      <c r="A397" s="33">
        <v>8</v>
      </c>
      <c r="B397" s="19" t="s">
        <v>279</v>
      </c>
      <c r="C397" t="s">
        <v>64</v>
      </c>
      <c r="D397" s="33" t="s">
        <v>366</v>
      </c>
      <c r="F397" s="32" t="s">
        <v>70</v>
      </c>
      <c r="G397" s="32" t="s">
        <v>19</v>
      </c>
      <c r="H397" s="42" t="s">
        <v>297</v>
      </c>
      <c r="I397">
        <v>1005</v>
      </c>
      <c r="J397" s="42">
        <v>3.0555555555555552E-6</v>
      </c>
      <c r="K397" s="31"/>
      <c r="L397" s="19" t="s">
        <v>72</v>
      </c>
      <c r="M397" s="19" t="s">
        <v>284</v>
      </c>
      <c r="N397" s="19" t="s">
        <v>513</v>
      </c>
    </row>
    <row r="398" spans="1:14" x14ac:dyDescent="0.2">
      <c r="A398" s="33">
        <v>8</v>
      </c>
      <c r="B398" s="19" t="s">
        <v>279</v>
      </c>
      <c r="C398" t="s">
        <v>64</v>
      </c>
      <c r="D398" s="33" t="s">
        <v>366</v>
      </c>
      <c r="F398" s="32" t="s">
        <v>70</v>
      </c>
      <c r="G398" s="32" t="s">
        <v>19</v>
      </c>
      <c r="H398" s="42" t="s">
        <v>309</v>
      </c>
      <c r="I398">
        <v>1005</v>
      </c>
      <c r="J398" s="42">
        <v>9.1666666666666664E-7</v>
      </c>
      <c r="K398" s="31"/>
      <c r="L398" s="19" t="s">
        <v>72</v>
      </c>
      <c r="M398" s="19" t="s">
        <v>284</v>
      </c>
      <c r="N398" s="19" t="s">
        <v>513</v>
      </c>
    </row>
    <row r="399" spans="1:14" x14ac:dyDescent="0.2">
      <c r="A399" s="33">
        <v>8</v>
      </c>
      <c r="B399" s="19" t="s">
        <v>279</v>
      </c>
      <c r="C399" t="s">
        <v>64</v>
      </c>
      <c r="D399" s="33" t="s">
        <v>366</v>
      </c>
      <c r="F399" s="32" t="s">
        <v>70</v>
      </c>
      <c r="G399" s="32" t="s">
        <v>19</v>
      </c>
      <c r="H399" s="42" t="s">
        <v>300</v>
      </c>
      <c r="I399">
        <v>1005</v>
      </c>
      <c r="J399" s="42">
        <v>2.7777777777777776E-7</v>
      </c>
      <c r="K399" s="31"/>
      <c r="L399" s="19" t="s">
        <v>72</v>
      </c>
      <c r="M399" s="19" t="s">
        <v>284</v>
      </c>
      <c r="N399" s="19" t="s">
        <v>513</v>
      </c>
    </row>
    <row r="400" spans="1:14" x14ac:dyDescent="0.2">
      <c r="A400" s="33">
        <v>8</v>
      </c>
      <c r="B400" s="19" t="s">
        <v>279</v>
      </c>
      <c r="C400" t="s">
        <v>64</v>
      </c>
      <c r="D400" s="33" t="s">
        <v>366</v>
      </c>
      <c r="F400" s="32" t="s">
        <v>70</v>
      </c>
      <c r="G400" s="32" t="s">
        <v>19</v>
      </c>
      <c r="H400" s="42" t="s">
        <v>317</v>
      </c>
      <c r="I400">
        <v>1005</v>
      </c>
      <c r="J400" s="42">
        <v>1.4722222222222222E-7</v>
      </c>
      <c r="K400" s="31"/>
      <c r="L400" s="19" t="s">
        <v>72</v>
      </c>
      <c r="M400" s="19" t="s">
        <v>284</v>
      </c>
      <c r="N400" s="19" t="s">
        <v>513</v>
      </c>
    </row>
    <row r="401" spans="1:14" x14ac:dyDescent="0.2">
      <c r="A401" s="33">
        <v>8</v>
      </c>
      <c r="B401" s="19" t="s">
        <v>279</v>
      </c>
      <c r="C401" t="s">
        <v>64</v>
      </c>
      <c r="D401" s="33" t="s">
        <v>366</v>
      </c>
      <c r="F401" s="32" t="s">
        <v>70</v>
      </c>
      <c r="G401" s="32" t="s">
        <v>19</v>
      </c>
      <c r="H401" s="42" t="s">
        <v>316</v>
      </c>
      <c r="I401">
        <v>1005</v>
      </c>
      <c r="J401" s="42">
        <v>3.6111111111111106E-8</v>
      </c>
      <c r="K401" s="31"/>
      <c r="L401" s="19" t="s">
        <v>72</v>
      </c>
      <c r="M401" s="19" t="s">
        <v>284</v>
      </c>
      <c r="N401" s="19" t="s">
        <v>513</v>
      </c>
    </row>
    <row r="402" spans="1:14" x14ac:dyDescent="0.2">
      <c r="A402" s="33">
        <v>8</v>
      </c>
      <c r="B402" s="19" t="s">
        <v>279</v>
      </c>
      <c r="C402" t="s">
        <v>64</v>
      </c>
      <c r="D402" s="33" t="s">
        <v>366</v>
      </c>
      <c r="F402" s="32" t="s">
        <v>70</v>
      </c>
      <c r="G402" s="32" t="s">
        <v>19</v>
      </c>
      <c r="H402" s="42" t="s">
        <v>317</v>
      </c>
      <c r="I402">
        <v>1088</v>
      </c>
      <c r="J402" s="42">
        <v>4.1666666666666669E-6</v>
      </c>
      <c r="K402" s="31"/>
      <c r="L402" s="19" t="s">
        <v>72</v>
      </c>
      <c r="M402" s="19" t="s">
        <v>284</v>
      </c>
      <c r="N402" s="19" t="s">
        <v>513</v>
      </c>
    </row>
    <row r="403" spans="1:14" x14ac:dyDescent="0.2">
      <c r="A403" s="33">
        <v>8</v>
      </c>
      <c r="B403" s="19" t="s">
        <v>279</v>
      </c>
      <c r="C403" t="s">
        <v>64</v>
      </c>
      <c r="D403" s="33" t="s">
        <v>366</v>
      </c>
      <c r="F403" s="32" t="s">
        <v>70</v>
      </c>
      <c r="G403" s="32" t="s">
        <v>19</v>
      </c>
      <c r="H403" s="42" t="s">
        <v>305</v>
      </c>
      <c r="I403">
        <v>1088</v>
      </c>
      <c r="J403" s="42">
        <v>1.6111111111111109E-6</v>
      </c>
      <c r="K403" s="31"/>
      <c r="L403" s="19" t="s">
        <v>72</v>
      </c>
      <c r="M403" s="19" t="s">
        <v>284</v>
      </c>
      <c r="N403" s="19" t="s">
        <v>513</v>
      </c>
    </row>
    <row r="404" spans="1:14" x14ac:dyDescent="0.2">
      <c r="A404" s="33">
        <v>8</v>
      </c>
      <c r="B404" s="19" t="s">
        <v>279</v>
      </c>
      <c r="C404" t="s">
        <v>64</v>
      </c>
      <c r="D404" s="33" t="s">
        <v>366</v>
      </c>
      <c r="F404" s="32" t="s">
        <v>70</v>
      </c>
      <c r="G404" s="32" t="s">
        <v>19</v>
      </c>
      <c r="H404" s="42" t="s">
        <v>316</v>
      </c>
      <c r="I404">
        <v>1088</v>
      </c>
      <c r="J404" s="42">
        <v>5.5555555555555552E-7</v>
      </c>
      <c r="K404" s="31"/>
      <c r="L404" s="19" t="s">
        <v>72</v>
      </c>
      <c r="M404" s="19" t="s">
        <v>284</v>
      </c>
      <c r="N404" s="19" t="s">
        <v>513</v>
      </c>
    </row>
    <row r="405" spans="1:14" x14ac:dyDescent="0.2">
      <c r="A405" s="33">
        <v>8</v>
      </c>
      <c r="B405" s="19" t="s">
        <v>279</v>
      </c>
      <c r="C405" t="s">
        <v>64</v>
      </c>
      <c r="D405" s="33" t="s">
        <v>366</v>
      </c>
      <c r="F405" s="32" t="s">
        <v>70</v>
      </c>
      <c r="G405" s="32" t="s">
        <v>19</v>
      </c>
      <c r="H405" s="42" t="s">
        <v>355</v>
      </c>
      <c r="I405">
        <v>1088</v>
      </c>
      <c r="J405" s="42">
        <v>4.1666666666666667E-7</v>
      </c>
      <c r="K405" s="31"/>
      <c r="L405" s="19" t="s">
        <v>72</v>
      </c>
      <c r="M405" s="19" t="s">
        <v>284</v>
      </c>
      <c r="N405" s="19" t="s">
        <v>513</v>
      </c>
    </row>
    <row r="406" spans="1:14" x14ac:dyDescent="0.2">
      <c r="A406" s="33">
        <v>8</v>
      </c>
      <c r="B406" s="19" t="s">
        <v>279</v>
      </c>
      <c r="C406" t="s">
        <v>64</v>
      </c>
      <c r="D406" s="33" t="s">
        <v>366</v>
      </c>
      <c r="F406" s="32" t="s">
        <v>70</v>
      </c>
      <c r="G406" s="32" t="s">
        <v>19</v>
      </c>
      <c r="H406" s="42" t="s">
        <v>295</v>
      </c>
      <c r="I406">
        <v>1088</v>
      </c>
      <c r="J406" s="42">
        <v>3.0555555555555558E-7</v>
      </c>
      <c r="K406" s="31"/>
      <c r="L406" s="19" t="s">
        <v>72</v>
      </c>
      <c r="M406" s="19" t="s">
        <v>284</v>
      </c>
      <c r="N406" s="19" t="s">
        <v>513</v>
      </c>
    </row>
    <row r="407" spans="1:14" x14ac:dyDescent="0.2">
      <c r="A407" s="33">
        <v>8</v>
      </c>
      <c r="B407" s="19" t="s">
        <v>279</v>
      </c>
      <c r="C407" t="s">
        <v>64</v>
      </c>
      <c r="D407" s="33" t="s">
        <v>366</v>
      </c>
      <c r="F407" s="32" t="s">
        <v>70</v>
      </c>
      <c r="G407" s="32" t="s">
        <v>19</v>
      </c>
      <c r="H407" s="42" t="s">
        <v>321</v>
      </c>
      <c r="I407">
        <v>1088</v>
      </c>
      <c r="J407" s="42">
        <v>8.8888888888888895E-8</v>
      </c>
      <c r="K407" s="31"/>
      <c r="L407" s="19" t="s">
        <v>72</v>
      </c>
      <c r="M407" s="19" t="s">
        <v>284</v>
      </c>
      <c r="N407" s="19" t="s">
        <v>513</v>
      </c>
    </row>
    <row r="408" spans="1:14" x14ac:dyDescent="0.2">
      <c r="A408" s="33">
        <v>8</v>
      </c>
      <c r="B408" s="19" t="s">
        <v>279</v>
      </c>
      <c r="C408" t="s">
        <v>64</v>
      </c>
      <c r="D408" s="33" t="s">
        <v>366</v>
      </c>
      <c r="F408" s="32" t="s">
        <v>70</v>
      </c>
      <c r="G408" s="32" t="s">
        <v>19</v>
      </c>
      <c r="H408" s="42" t="s">
        <v>327</v>
      </c>
      <c r="I408">
        <v>1088</v>
      </c>
      <c r="J408" s="42">
        <v>6.1111111111111111E-8</v>
      </c>
      <c r="K408" s="31"/>
      <c r="L408" s="19" t="s">
        <v>72</v>
      </c>
      <c r="M408" s="19" t="s">
        <v>284</v>
      </c>
      <c r="N408" s="19" t="s">
        <v>513</v>
      </c>
    </row>
    <row r="409" spans="1:14" x14ac:dyDescent="0.2">
      <c r="A409" s="33">
        <v>8</v>
      </c>
      <c r="B409" s="19" t="s">
        <v>279</v>
      </c>
      <c r="C409" t="s">
        <v>64</v>
      </c>
      <c r="D409" s="33" t="s">
        <v>366</v>
      </c>
      <c r="F409" s="32" t="s">
        <v>70</v>
      </c>
      <c r="G409" s="32" t="s">
        <v>19</v>
      </c>
      <c r="H409" s="42" t="s">
        <v>357</v>
      </c>
      <c r="I409">
        <v>1088</v>
      </c>
      <c r="J409" s="42">
        <v>2.3611111111111113E-8</v>
      </c>
      <c r="K409" s="31"/>
      <c r="L409" s="19" t="s">
        <v>72</v>
      </c>
      <c r="M409" s="19" t="s">
        <v>284</v>
      </c>
      <c r="N409" s="19" t="s">
        <v>513</v>
      </c>
    </row>
    <row r="410" spans="1:14" x14ac:dyDescent="0.2">
      <c r="A410" s="33">
        <v>8</v>
      </c>
      <c r="B410" s="19" t="s">
        <v>279</v>
      </c>
      <c r="C410" t="s">
        <v>64</v>
      </c>
      <c r="D410" s="33" t="s">
        <v>366</v>
      </c>
      <c r="F410" s="32" t="s">
        <v>70</v>
      </c>
      <c r="G410" s="32" t="s">
        <v>19</v>
      </c>
      <c r="H410" s="42" t="s">
        <v>345</v>
      </c>
      <c r="I410">
        <v>1088</v>
      </c>
      <c r="J410" s="42">
        <v>1.3055555555555554E-8</v>
      </c>
      <c r="K410" s="31"/>
      <c r="L410" s="19" t="s">
        <v>72</v>
      </c>
      <c r="M410" s="19" t="s">
        <v>284</v>
      </c>
      <c r="N410" s="19" t="s">
        <v>513</v>
      </c>
    </row>
    <row r="411" spans="1:14" x14ac:dyDescent="0.2">
      <c r="A411" s="33">
        <v>8</v>
      </c>
      <c r="B411" s="19" t="s">
        <v>279</v>
      </c>
      <c r="C411" t="s">
        <v>64</v>
      </c>
      <c r="D411" s="33" t="s">
        <v>366</v>
      </c>
      <c r="F411" s="32" t="s">
        <v>70</v>
      </c>
      <c r="G411" s="32" t="s">
        <v>19</v>
      </c>
      <c r="H411" s="42" t="s">
        <v>318</v>
      </c>
      <c r="I411">
        <v>1088</v>
      </c>
      <c r="J411" s="42">
        <v>6.111111111111111E-9</v>
      </c>
      <c r="K411" s="31"/>
      <c r="L411" s="19" t="s">
        <v>72</v>
      </c>
      <c r="M411" s="19" t="s">
        <v>284</v>
      </c>
      <c r="N411" s="19" t="s">
        <v>513</v>
      </c>
    </row>
    <row r="412" spans="1:14" x14ac:dyDescent="0.2">
      <c r="A412" s="33">
        <v>8</v>
      </c>
      <c r="B412" s="19" t="s">
        <v>279</v>
      </c>
      <c r="C412" t="s">
        <v>64</v>
      </c>
      <c r="D412" s="33" t="s">
        <v>366</v>
      </c>
      <c r="F412" s="32" t="s">
        <v>70</v>
      </c>
      <c r="G412" s="32" t="s">
        <v>19</v>
      </c>
      <c r="H412" s="42" t="s">
        <v>329</v>
      </c>
      <c r="I412">
        <v>1088</v>
      </c>
      <c r="J412" s="42">
        <v>1.1111111111111111E-9</v>
      </c>
      <c r="K412" s="31"/>
      <c r="L412" s="19" t="s">
        <v>72</v>
      </c>
      <c r="M412" s="19" t="s">
        <v>284</v>
      </c>
      <c r="N412" s="19" t="s">
        <v>513</v>
      </c>
    </row>
    <row r="413" spans="1:14" x14ac:dyDescent="0.2">
      <c r="A413" s="33">
        <v>8</v>
      </c>
      <c r="B413" s="19" t="s">
        <v>279</v>
      </c>
      <c r="C413" t="s">
        <v>64</v>
      </c>
      <c r="D413" s="33" t="s">
        <v>366</v>
      </c>
      <c r="F413" s="32" t="s">
        <v>70</v>
      </c>
      <c r="G413" s="32" t="s">
        <v>19</v>
      </c>
      <c r="H413" s="42" t="s">
        <v>314</v>
      </c>
      <c r="I413">
        <v>1088</v>
      </c>
      <c r="J413" s="42">
        <v>6.6666666666666664E-10</v>
      </c>
      <c r="K413" s="31"/>
      <c r="L413" s="19" t="s">
        <v>72</v>
      </c>
      <c r="M413" s="19" t="s">
        <v>284</v>
      </c>
      <c r="N413" s="19" t="s">
        <v>513</v>
      </c>
    </row>
    <row r="414" spans="1:14" x14ac:dyDescent="0.2">
      <c r="A414" s="33">
        <v>8</v>
      </c>
      <c r="B414" s="19" t="s">
        <v>279</v>
      </c>
      <c r="C414" t="s">
        <v>64</v>
      </c>
      <c r="D414" s="33" t="s">
        <v>366</v>
      </c>
      <c r="F414" s="32" t="s">
        <v>70</v>
      </c>
      <c r="G414" s="32" t="s">
        <v>19</v>
      </c>
      <c r="H414" s="42" t="s">
        <v>316</v>
      </c>
      <c r="I414">
        <v>1088</v>
      </c>
      <c r="J414" s="42">
        <v>1.111111111111111E-6</v>
      </c>
      <c r="K414" s="31"/>
      <c r="L414" s="19" t="s">
        <v>72</v>
      </c>
      <c r="M414" s="19" t="s">
        <v>284</v>
      </c>
      <c r="N414" s="19" t="s">
        <v>513</v>
      </c>
    </row>
    <row r="415" spans="1:14" x14ac:dyDescent="0.2">
      <c r="A415" s="33">
        <v>8</v>
      </c>
      <c r="B415" s="19" t="s">
        <v>279</v>
      </c>
      <c r="C415" t="s">
        <v>64</v>
      </c>
      <c r="D415" s="33" t="s">
        <v>366</v>
      </c>
      <c r="F415" s="32" t="s">
        <v>70</v>
      </c>
      <c r="G415" s="32" t="s">
        <v>19</v>
      </c>
      <c r="H415" s="42" t="s">
        <v>355</v>
      </c>
      <c r="I415">
        <v>1088</v>
      </c>
      <c r="J415" s="42">
        <v>6.666666666666666E-7</v>
      </c>
      <c r="K415" s="31"/>
      <c r="L415" s="19" t="s">
        <v>72</v>
      </c>
      <c r="M415" s="19" t="s">
        <v>284</v>
      </c>
      <c r="N415" s="19" t="s">
        <v>513</v>
      </c>
    </row>
    <row r="416" spans="1:14" x14ac:dyDescent="0.2">
      <c r="A416" s="33">
        <v>8</v>
      </c>
      <c r="B416" s="19" t="s">
        <v>279</v>
      </c>
      <c r="C416" t="s">
        <v>64</v>
      </c>
      <c r="D416" s="33" t="s">
        <v>366</v>
      </c>
      <c r="F416" s="32" t="s">
        <v>70</v>
      </c>
      <c r="G416" s="32" t="s">
        <v>19</v>
      </c>
      <c r="H416" s="42" t="s">
        <v>295</v>
      </c>
      <c r="I416">
        <v>1088</v>
      </c>
      <c r="J416" s="42">
        <v>2.7777777777777776E-7</v>
      </c>
      <c r="K416" s="31"/>
      <c r="L416" s="19" t="s">
        <v>72</v>
      </c>
      <c r="M416" s="19" t="s">
        <v>284</v>
      </c>
      <c r="N416" s="19" t="s">
        <v>513</v>
      </c>
    </row>
    <row r="417" spans="1:14" x14ac:dyDescent="0.2">
      <c r="A417" s="33">
        <v>8</v>
      </c>
      <c r="B417" s="19" t="s">
        <v>279</v>
      </c>
      <c r="C417" t="s">
        <v>64</v>
      </c>
      <c r="D417" s="33" t="s">
        <v>366</v>
      </c>
      <c r="F417" s="32" t="s">
        <v>70</v>
      </c>
      <c r="G417" s="32" t="s">
        <v>19</v>
      </c>
      <c r="H417" s="42" t="s">
        <v>321</v>
      </c>
      <c r="I417">
        <v>1088</v>
      </c>
      <c r="J417" s="42">
        <v>1.2499999999999999E-7</v>
      </c>
      <c r="K417" s="31"/>
      <c r="L417" s="19" t="s">
        <v>72</v>
      </c>
      <c r="M417" s="19" t="s">
        <v>284</v>
      </c>
      <c r="N417" s="19" t="s">
        <v>513</v>
      </c>
    </row>
    <row r="418" spans="1:14" x14ac:dyDescent="0.2">
      <c r="A418" s="33">
        <v>8</v>
      </c>
      <c r="B418" s="19" t="s">
        <v>279</v>
      </c>
      <c r="C418" t="s">
        <v>64</v>
      </c>
      <c r="D418" s="33" t="s">
        <v>366</v>
      </c>
      <c r="F418" s="32" t="s">
        <v>70</v>
      </c>
      <c r="G418" s="32" t="s">
        <v>19</v>
      </c>
      <c r="H418" s="42" t="s">
        <v>345</v>
      </c>
      <c r="I418">
        <v>1088</v>
      </c>
      <c r="J418" s="42">
        <v>1.1666666666666665E-8</v>
      </c>
      <c r="K418" s="31"/>
      <c r="L418" s="19" t="s">
        <v>72</v>
      </c>
      <c r="M418" s="19" t="s">
        <v>284</v>
      </c>
      <c r="N418" s="19" t="s">
        <v>513</v>
      </c>
    </row>
    <row r="419" spans="1:14" x14ac:dyDescent="0.2">
      <c r="A419" s="33">
        <v>8</v>
      </c>
      <c r="B419" s="19" t="s">
        <v>279</v>
      </c>
      <c r="C419" t="s">
        <v>64</v>
      </c>
      <c r="D419" s="33" t="s">
        <v>366</v>
      </c>
      <c r="F419" s="32" t="s">
        <v>70</v>
      </c>
      <c r="G419" s="32" t="s">
        <v>19</v>
      </c>
      <c r="H419" s="42" t="s">
        <v>329</v>
      </c>
      <c r="I419">
        <v>1088</v>
      </c>
      <c r="J419" s="42">
        <v>5.2777777777777784E-9</v>
      </c>
      <c r="K419" s="31"/>
      <c r="L419" s="19" t="s">
        <v>72</v>
      </c>
      <c r="M419" s="19" t="s">
        <v>284</v>
      </c>
      <c r="N419" s="19" t="s">
        <v>513</v>
      </c>
    </row>
    <row r="420" spans="1:14" x14ac:dyDescent="0.2">
      <c r="A420" s="33">
        <v>8</v>
      </c>
      <c r="B420" s="19" t="s">
        <v>279</v>
      </c>
      <c r="C420" t="s">
        <v>64</v>
      </c>
      <c r="D420" s="33" t="s">
        <v>366</v>
      </c>
      <c r="F420" s="32" t="s">
        <v>70</v>
      </c>
      <c r="G420" s="32" t="s">
        <v>19</v>
      </c>
      <c r="H420" s="42" t="s">
        <v>314</v>
      </c>
      <c r="I420">
        <v>1088</v>
      </c>
      <c r="J420" s="42">
        <v>6.6666666666666664E-10</v>
      </c>
      <c r="K420" s="31"/>
      <c r="L420" s="19" t="s">
        <v>72</v>
      </c>
      <c r="M420" s="19" t="s">
        <v>284</v>
      </c>
      <c r="N420" s="19" t="s">
        <v>513</v>
      </c>
    </row>
    <row r="421" spans="1:14" x14ac:dyDescent="0.2">
      <c r="A421" s="33">
        <v>8</v>
      </c>
      <c r="B421" s="19" t="s">
        <v>279</v>
      </c>
      <c r="C421" t="s">
        <v>64</v>
      </c>
      <c r="D421" s="33" t="s">
        <v>366</v>
      </c>
      <c r="F421" s="32" t="s">
        <v>70</v>
      </c>
      <c r="G421" s="32" t="s">
        <v>19</v>
      </c>
      <c r="H421" s="42" t="s">
        <v>316</v>
      </c>
      <c r="I421">
        <v>1088</v>
      </c>
      <c r="J421" s="42">
        <v>1.138888888888889E-6</v>
      </c>
      <c r="K421" s="31"/>
      <c r="L421" s="19" t="s">
        <v>72</v>
      </c>
      <c r="M421" s="19" t="s">
        <v>284</v>
      </c>
      <c r="N421" s="19" t="s">
        <v>513</v>
      </c>
    </row>
    <row r="422" spans="1:14" x14ac:dyDescent="0.2">
      <c r="A422" s="33">
        <v>8</v>
      </c>
      <c r="B422" s="19" t="s">
        <v>279</v>
      </c>
      <c r="C422" t="s">
        <v>64</v>
      </c>
      <c r="D422" s="33" t="s">
        <v>366</v>
      </c>
      <c r="F422" s="32" t="s">
        <v>70</v>
      </c>
      <c r="G422" s="32" t="s">
        <v>19</v>
      </c>
      <c r="H422" s="42" t="s">
        <v>316</v>
      </c>
      <c r="I422">
        <v>1088</v>
      </c>
      <c r="J422" s="42">
        <v>1.1666666666666666E-6</v>
      </c>
      <c r="K422" s="31"/>
      <c r="L422" s="19" t="s">
        <v>72</v>
      </c>
      <c r="M422" s="19" t="s">
        <v>284</v>
      </c>
      <c r="N422" s="19" t="s">
        <v>513</v>
      </c>
    </row>
    <row r="423" spans="1:14" x14ac:dyDescent="0.2">
      <c r="A423" s="33">
        <v>8</v>
      </c>
      <c r="B423" s="19" t="s">
        <v>279</v>
      </c>
      <c r="C423" t="s">
        <v>64</v>
      </c>
      <c r="D423" s="33" t="s">
        <v>366</v>
      </c>
      <c r="F423" s="32" t="s">
        <v>70</v>
      </c>
      <c r="G423" s="32" t="s">
        <v>19</v>
      </c>
      <c r="H423" s="42" t="s">
        <v>355</v>
      </c>
      <c r="I423">
        <v>1088</v>
      </c>
      <c r="J423" s="42">
        <v>8.3333333333333333E-7</v>
      </c>
      <c r="K423" s="31"/>
      <c r="L423" s="19" t="s">
        <v>72</v>
      </c>
      <c r="M423" s="19" t="s">
        <v>284</v>
      </c>
      <c r="N423" s="19" t="s">
        <v>513</v>
      </c>
    </row>
    <row r="424" spans="1:14" x14ac:dyDescent="0.2">
      <c r="A424" s="33">
        <v>8</v>
      </c>
      <c r="B424" s="19" t="s">
        <v>279</v>
      </c>
      <c r="C424" t="s">
        <v>64</v>
      </c>
      <c r="D424" s="33" t="s">
        <v>366</v>
      </c>
      <c r="F424" s="32" t="s">
        <v>70</v>
      </c>
      <c r="G424" s="32" t="s">
        <v>19</v>
      </c>
      <c r="H424" s="42" t="s">
        <v>295</v>
      </c>
      <c r="I424">
        <v>1088</v>
      </c>
      <c r="J424" s="42">
        <v>2.7777777777777776E-7</v>
      </c>
      <c r="K424" s="31"/>
      <c r="L424" s="19" t="s">
        <v>72</v>
      </c>
      <c r="M424" s="19" t="s">
        <v>284</v>
      </c>
      <c r="N424" s="19" t="s">
        <v>513</v>
      </c>
    </row>
    <row r="425" spans="1:14" x14ac:dyDescent="0.2">
      <c r="A425" s="33">
        <v>8</v>
      </c>
      <c r="B425" s="19" t="s">
        <v>279</v>
      </c>
      <c r="C425" t="s">
        <v>64</v>
      </c>
      <c r="D425" s="33" t="s">
        <v>366</v>
      </c>
      <c r="F425" s="32" t="s">
        <v>70</v>
      </c>
      <c r="G425" s="32" t="s">
        <v>19</v>
      </c>
      <c r="H425" s="42" t="s">
        <v>321</v>
      </c>
      <c r="I425">
        <v>1088</v>
      </c>
      <c r="J425" s="42">
        <v>9.4444444444444452E-8</v>
      </c>
      <c r="K425" s="31"/>
      <c r="L425" s="19" t="s">
        <v>72</v>
      </c>
      <c r="M425" s="19" t="s">
        <v>284</v>
      </c>
      <c r="N425" s="19" t="s">
        <v>513</v>
      </c>
    </row>
    <row r="426" spans="1:14" x14ac:dyDescent="0.2">
      <c r="A426" s="33">
        <v>8</v>
      </c>
      <c r="B426" s="19" t="s">
        <v>279</v>
      </c>
      <c r="C426" t="s">
        <v>64</v>
      </c>
      <c r="D426" s="33" t="s">
        <v>366</v>
      </c>
      <c r="F426" s="32" t="s">
        <v>70</v>
      </c>
      <c r="G426" s="32" t="s">
        <v>19</v>
      </c>
      <c r="H426" s="42" t="s">
        <v>345</v>
      </c>
      <c r="I426">
        <v>1088</v>
      </c>
      <c r="J426" s="42">
        <v>1.0277777777777778E-8</v>
      </c>
      <c r="K426" s="31"/>
      <c r="L426" s="19" t="s">
        <v>72</v>
      </c>
      <c r="M426" s="19" t="s">
        <v>284</v>
      </c>
      <c r="N426" s="19" t="s">
        <v>513</v>
      </c>
    </row>
    <row r="427" spans="1:14" x14ac:dyDescent="0.2">
      <c r="A427" s="33">
        <v>8</v>
      </c>
      <c r="B427" s="19" t="s">
        <v>279</v>
      </c>
      <c r="C427" t="s">
        <v>64</v>
      </c>
      <c r="D427" s="33" t="s">
        <v>366</v>
      </c>
      <c r="F427" s="32" t="s">
        <v>70</v>
      </c>
      <c r="G427" s="32" t="s">
        <v>19</v>
      </c>
      <c r="H427" s="42" t="s">
        <v>314</v>
      </c>
      <c r="I427">
        <v>1088</v>
      </c>
      <c r="J427" s="42">
        <v>1.0277777777777778E-9</v>
      </c>
      <c r="K427" s="31"/>
      <c r="L427" s="19" t="s">
        <v>72</v>
      </c>
      <c r="M427" s="19" t="s">
        <v>284</v>
      </c>
      <c r="N427" s="19" t="s">
        <v>513</v>
      </c>
    </row>
    <row r="428" spans="1:14" x14ac:dyDescent="0.2">
      <c r="A428" s="33">
        <v>8</v>
      </c>
      <c r="B428" s="19" t="s">
        <v>279</v>
      </c>
      <c r="C428" t="s">
        <v>64</v>
      </c>
      <c r="D428" s="33" t="s">
        <v>366</v>
      </c>
      <c r="F428" s="32" t="s">
        <v>70</v>
      </c>
      <c r="G428" s="32" t="s">
        <v>19</v>
      </c>
      <c r="H428" s="42" t="s">
        <v>321</v>
      </c>
      <c r="I428">
        <v>1172</v>
      </c>
      <c r="J428" s="42">
        <v>4.4444444444444441E-6</v>
      </c>
      <c r="K428" s="31"/>
      <c r="L428" s="19" t="s">
        <v>72</v>
      </c>
      <c r="M428" s="19" t="s">
        <v>284</v>
      </c>
      <c r="N428" s="19" t="s">
        <v>513</v>
      </c>
    </row>
    <row r="429" spans="1:14" x14ac:dyDescent="0.2">
      <c r="A429" s="33">
        <v>8</v>
      </c>
      <c r="B429" s="19" t="s">
        <v>279</v>
      </c>
      <c r="C429" t="s">
        <v>64</v>
      </c>
      <c r="D429" s="33" t="s">
        <v>366</v>
      </c>
      <c r="F429" s="32" t="s">
        <v>70</v>
      </c>
      <c r="G429" s="32" t="s">
        <v>19</v>
      </c>
      <c r="H429" s="42" t="s">
        <v>327</v>
      </c>
      <c r="I429">
        <v>1172</v>
      </c>
      <c r="J429" s="42">
        <v>1.6944444444444446E-6</v>
      </c>
      <c r="K429" s="31"/>
      <c r="L429" s="19" t="s">
        <v>72</v>
      </c>
      <c r="M429" s="19" t="s">
        <v>284</v>
      </c>
      <c r="N429" s="19" t="s">
        <v>513</v>
      </c>
    </row>
    <row r="430" spans="1:14" x14ac:dyDescent="0.2">
      <c r="A430" s="33">
        <v>8</v>
      </c>
      <c r="B430" s="19" t="s">
        <v>279</v>
      </c>
      <c r="C430" t="s">
        <v>64</v>
      </c>
      <c r="D430" s="33" t="s">
        <v>366</v>
      </c>
      <c r="F430" s="32" t="s">
        <v>70</v>
      </c>
      <c r="G430" s="32" t="s">
        <v>19</v>
      </c>
      <c r="H430" s="42" t="s">
        <v>330</v>
      </c>
      <c r="I430">
        <v>1172</v>
      </c>
      <c r="J430" s="42">
        <v>1.2499999999999999E-6</v>
      </c>
      <c r="K430" s="31"/>
      <c r="L430" s="19" t="s">
        <v>72</v>
      </c>
      <c r="M430" s="19" t="s">
        <v>284</v>
      </c>
      <c r="N430" s="19" t="s">
        <v>513</v>
      </c>
    </row>
    <row r="431" spans="1:14" x14ac:dyDescent="0.2">
      <c r="A431" s="33">
        <v>8</v>
      </c>
      <c r="B431" s="19" t="s">
        <v>279</v>
      </c>
      <c r="C431" t="s">
        <v>64</v>
      </c>
      <c r="D431" s="33" t="s">
        <v>366</v>
      </c>
      <c r="F431" s="32" t="s">
        <v>70</v>
      </c>
      <c r="G431" s="32" t="s">
        <v>19</v>
      </c>
      <c r="H431" s="42" t="s">
        <v>345</v>
      </c>
      <c r="I431">
        <v>1172</v>
      </c>
      <c r="J431" s="42">
        <v>6.1111111111111117E-7</v>
      </c>
      <c r="K431" s="31"/>
      <c r="L431" s="19" t="s">
        <v>72</v>
      </c>
      <c r="M431" s="19" t="s">
        <v>284</v>
      </c>
      <c r="N431" s="19" t="s">
        <v>513</v>
      </c>
    </row>
    <row r="432" spans="1:14" x14ac:dyDescent="0.2">
      <c r="A432" s="33">
        <v>8</v>
      </c>
      <c r="B432" s="19" t="s">
        <v>279</v>
      </c>
      <c r="C432" t="s">
        <v>64</v>
      </c>
      <c r="D432" s="33" t="s">
        <v>366</v>
      </c>
      <c r="F432" s="32" t="s">
        <v>70</v>
      </c>
      <c r="G432" s="32" t="s">
        <v>19</v>
      </c>
      <c r="H432" s="42" t="s">
        <v>329</v>
      </c>
      <c r="I432">
        <v>1172</v>
      </c>
      <c r="J432" s="42">
        <v>1.2499999999999999E-7</v>
      </c>
      <c r="K432" s="31"/>
      <c r="L432" s="19" t="s">
        <v>72</v>
      </c>
      <c r="M432" s="19" t="s">
        <v>284</v>
      </c>
      <c r="N432" s="19" t="s">
        <v>513</v>
      </c>
    </row>
    <row r="433" spans="1:14" x14ac:dyDescent="0.2">
      <c r="A433" s="33">
        <v>8</v>
      </c>
      <c r="B433" s="19" t="s">
        <v>279</v>
      </c>
      <c r="C433" t="s">
        <v>64</v>
      </c>
      <c r="D433" s="33" t="s">
        <v>366</v>
      </c>
      <c r="F433" s="32" t="s">
        <v>70</v>
      </c>
      <c r="G433" s="32" t="s">
        <v>19</v>
      </c>
      <c r="H433" s="42" t="s">
        <v>321</v>
      </c>
      <c r="I433">
        <v>1172</v>
      </c>
      <c r="J433" s="42">
        <v>3.611111111111111E-6</v>
      </c>
      <c r="K433" s="31"/>
      <c r="L433" s="19" t="s">
        <v>72</v>
      </c>
      <c r="M433" s="19" t="s">
        <v>284</v>
      </c>
      <c r="N433" s="19" t="s">
        <v>513</v>
      </c>
    </row>
    <row r="434" spans="1:14" x14ac:dyDescent="0.2">
      <c r="A434" s="33">
        <v>8</v>
      </c>
      <c r="B434" s="19" t="s">
        <v>279</v>
      </c>
      <c r="C434" t="s">
        <v>64</v>
      </c>
      <c r="D434" s="33" t="s">
        <v>366</v>
      </c>
      <c r="F434" s="32" t="s">
        <v>70</v>
      </c>
      <c r="G434" s="32" t="s">
        <v>19</v>
      </c>
      <c r="H434" s="42" t="s">
        <v>330</v>
      </c>
      <c r="I434">
        <v>1172</v>
      </c>
      <c r="J434" s="42">
        <v>1.3333333333333332E-6</v>
      </c>
      <c r="K434" s="31"/>
      <c r="L434" s="19" t="s">
        <v>72</v>
      </c>
      <c r="M434" s="19" t="s">
        <v>284</v>
      </c>
      <c r="N434" s="19" t="s">
        <v>513</v>
      </c>
    </row>
    <row r="435" spans="1:14" x14ac:dyDescent="0.2">
      <c r="A435" s="33">
        <v>8</v>
      </c>
      <c r="B435" s="19" t="s">
        <v>279</v>
      </c>
      <c r="C435" t="s">
        <v>64</v>
      </c>
      <c r="D435" s="33" t="s">
        <v>366</v>
      </c>
      <c r="F435" s="32" t="s">
        <v>70</v>
      </c>
      <c r="G435" s="32" t="s">
        <v>19</v>
      </c>
      <c r="H435" s="42" t="s">
        <v>345</v>
      </c>
      <c r="I435">
        <v>1172</v>
      </c>
      <c r="J435" s="42">
        <v>5.5555555555555552E-7</v>
      </c>
      <c r="K435" s="31"/>
      <c r="L435" s="19" t="s">
        <v>72</v>
      </c>
      <c r="M435" s="19" t="s">
        <v>284</v>
      </c>
      <c r="N435" s="19" t="s">
        <v>513</v>
      </c>
    </row>
    <row r="436" spans="1:14" x14ac:dyDescent="0.2">
      <c r="A436" s="33">
        <v>8</v>
      </c>
      <c r="B436" s="19" t="s">
        <v>279</v>
      </c>
      <c r="C436" t="s">
        <v>64</v>
      </c>
      <c r="D436" s="33" t="s">
        <v>366</v>
      </c>
      <c r="F436" s="32" t="s">
        <v>70</v>
      </c>
      <c r="G436" s="32" t="s">
        <v>19</v>
      </c>
      <c r="H436" s="42" t="s">
        <v>329</v>
      </c>
      <c r="I436">
        <v>1172</v>
      </c>
      <c r="J436" s="42">
        <v>1.3333333333333334E-7</v>
      </c>
      <c r="K436" s="31"/>
      <c r="L436" s="19" t="s">
        <v>72</v>
      </c>
      <c r="M436" s="19" t="s">
        <v>284</v>
      </c>
      <c r="N436" s="19" t="s">
        <v>513</v>
      </c>
    </row>
    <row r="437" spans="1:14" x14ac:dyDescent="0.2">
      <c r="A437" s="33">
        <v>8</v>
      </c>
      <c r="B437" s="19" t="s">
        <v>279</v>
      </c>
      <c r="C437" t="s">
        <v>64</v>
      </c>
      <c r="D437" s="33" t="s">
        <v>366</v>
      </c>
      <c r="F437" s="32" t="s">
        <v>70</v>
      </c>
      <c r="G437" s="32" t="s">
        <v>19</v>
      </c>
      <c r="H437" s="42" t="s">
        <v>321</v>
      </c>
      <c r="I437">
        <v>1172</v>
      </c>
      <c r="J437" s="42">
        <v>3.3333333333333333E-6</v>
      </c>
      <c r="K437" s="31"/>
      <c r="L437" s="19" t="s">
        <v>72</v>
      </c>
      <c r="M437" s="19" t="s">
        <v>284</v>
      </c>
      <c r="N437" s="19" t="s">
        <v>513</v>
      </c>
    </row>
    <row r="438" spans="1:14" x14ac:dyDescent="0.2">
      <c r="A438" s="33">
        <v>8</v>
      </c>
      <c r="B438" s="19" t="s">
        <v>279</v>
      </c>
      <c r="C438" t="s">
        <v>64</v>
      </c>
      <c r="D438" s="33" t="s">
        <v>366</v>
      </c>
      <c r="F438" s="32" t="s">
        <v>70</v>
      </c>
      <c r="G438" s="32" t="s">
        <v>19</v>
      </c>
      <c r="H438" s="42" t="s">
        <v>330</v>
      </c>
      <c r="I438">
        <v>1172</v>
      </c>
      <c r="J438" s="42">
        <v>1.9999999999999999E-6</v>
      </c>
      <c r="K438" s="31"/>
      <c r="L438" s="19" t="s">
        <v>72</v>
      </c>
      <c r="M438" s="19" t="s">
        <v>284</v>
      </c>
      <c r="N438" s="19" t="s">
        <v>513</v>
      </c>
    </row>
    <row r="439" spans="1:14" x14ac:dyDescent="0.2">
      <c r="A439" s="33">
        <v>8</v>
      </c>
      <c r="B439" s="19" t="s">
        <v>279</v>
      </c>
      <c r="C439" t="s">
        <v>64</v>
      </c>
      <c r="D439" s="33" t="s">
        <v>366</v>
      </c>
      <c r="F439" s="32" t="s">
        <v>70</v>
      </c>
      <c r="G439" s="32" t="s">
        <v>19</v>
      </c>
      <c r="H439" s="42" t="s">
        <v>345</v>
      </c>
      <c r="I439">
        <v>1172</v>
      </c>
      <c r="J439" s="42">
        <v>6.1111111111111117E-7</v>
      </c>
      <c r="K439" s="31"/>
      <c r="L439" s="19" t="s">
        <v>72</v>
      </c>
      <c r="M439" s="19" t="s">
        <v>284</v>
      </c>
      <c r="N439" s="19" t="s">
        <v>513</v>
      </c>
    </row>
    <row r="440" spans="1:14" x14ac:dyDescent="0.2">
      <c r="A440" s="33">
        <v>8</v>
      </c>
      <c r="B440" s="19" t="s">
        <v>279</v>
      </c>
      <c r="C440" t="s">
        <v>64</v>
      </c>
      <c r="D440" s="33" t="s">
        <v>366</v>
      </c>
      <c r="F440" s="32" t="s">
        <v>70</v>
      </c>
      <c r="G440" s="32" t="s">
        <v>19</v>
      </c>
      <c r="H440" s="42" t="s">
        <v>329</v>
      </c>
      <c r="I440">
        <v>1172</v>
      </c>
      <c r="J440" s="42">
        <v>2.2777777777777776E-7</v>
      </c>
      <c r="K440" s="31"/>
      <c r="L440" s="19" t="s">
        <v>72</v>
      </c>
      <c r="M440" s="19" t="s">
        <v>284</v>
      </c>
      <c r="N440" s="19" t="s">
        <v>513</v>
      </c>
    </row>
    <row r="441" spans="1:14" x14ac:dyDescent="0.2">
      <c r="A441" s="33">
        <v>8</v>
      </c>
      <c r="B441" s="19" t="s">
        <v>279</v>
      </c>
      <c r="C441" t="s">
        <v>64</v>
      </c>
      <c r="D441" s="33" t="s">
        <v>366</v>
      </c>
      <c r="F441" s="32" t="s">
        <v>70</v>
      </c>
      <c r="G441" s="32" t="s">
        <v>19</v>
      </c>
      <c r="H441" s="42" t="s">
        <v>329</v>
      </c>
      <c r="I441">
        <v>1005</v>
      </c>
      <c r="J441" s="42">
        <v>5.0000000000000002E-11</v>
      </c>
      <c r="K441" s="31"/>
      <c r="L441" s="19" t="s">
        <v>72</v>
      </c>
      <c r="M441" s="19" t="s">
        <v>284</v>
      </c>
      <c r="N441" s="19" t="s">
        <v>513</v>
      </c>
    </row>
    <row r="442" spans="1:14" x14ac:dyDescent="0.2">
      <c r="A442" s="33">
        <v>8</v>
      </c>
      <c r="B442" s="19" t="s">
        <v>279</v>
      </c>
      <c r="C442" t="s">
        <v>64</v>
      </c>
      <c r="D442" s="33" t="s">
        <v>366</v>
      </c>
      <c r="F442" s="32" t="s">
        <v>70</v>
      </c>
      <c r="G442" s="32" t="s">
        <v>19</v>
      </c>
      <c r="H442" s="42" t="s">
        <v>358</v>
      </c>
      <c r="I442">
        <v>1005</v>
      </c>
      <c r="J442" s="42">
        <v>4.9999999999999997E-12</v>
      </c>
      <c r="K442" s="31"/>
      <c r="L442" s="19" t="s">
        <v>72</v>
      </c>
      <c r="M442" s="19" t="s">
        <v>284</v>
      </c>
      <c r="N442" s="19" t="s">
        <v>513</v>
      </c>
    </row>
    <row r="443" spans="1:14" x14ac:dyDescent="0.2">
      <c r="A443" s="33">
        <v>8</v>
      </c>
      <c r="B443" s="19" t="s">
        <v>279</v>
      </c>
      <c r="C443" t="s">
        <v>64</v>
      </c>
      <c r="D443" s="33" t="s">
        <v>366</v>
      </c>
      <c r="F443" s="32" t="s">
        <v>70</v>
      </c>
      <c r="G443" s="32" t="s">
        <v>19</v>
      </c>
      <c r="H443" s="42" t="s">
        <v>345</v>
      </c>
      <c r="I443">
        <v>1005</v>
      </c>
      <c r="J443" s="42">
        <v>2.2222222222222222E-11</v>
      </c>
      <c r="K443" s="31"/>
      <c r="L443" s="19" t="s">
        <v>72</v>
      </c>
      <c r="M443" s="19" t="s">
        <v>284</v>
      </c>
      <c r="N443" s="19" t="s">
        <v>513</v>
      </c>
    </row>
    <row r="444" spans="1:14" x14ac:dyDescent="0.2">
      <c r="A444" s="33">
        <v>8</v>
      </c>
      <c r="B444" s="19" t="s">
        <v>279</v>
      </c>
      <c r="C444" t="s">
        <v>64</v>
      </c>
      <c r="D444" s="33" t="s">
        <v>366</v>
      </c>
      <c r="F444" s="32" t="s">
        <v>70</v>
      </c>
      <c r="G444" s="32" t="s">
        <v>19</v>
      </c>
      <c r="H444" s="42" t="s">
        <v>314</v>
      </c>
      <c r="I444">
        <v>1005</v>
      </c>
      <c r="J444" s="42">
        <v>2.7777777777777777E-11</v>
      </c>
      <c r="K444" s="31"/>
      <c r="L444" s="19" t="s">
        <v>72</v>
      </c>
      <c r="M444" s="19" t="s">
        <v>284</v>
      </c>
      <c r="N444" s="19" t="s">
        <v>513</v>
      </c>
    </row>
    <row r="445" spans="1:14" x14ac:dyDescent="0.2">
      <c r="A445" s="33">
        <v>8</v>
      </c>
      <c r="B445" s="19" t="s">
        <v>279</v>
      </c>
      <c r="C445" t="s">
        <v>64</v>
      </c>
      <c r="D445" s="33" t="s">
        <v>366</v>
      </c>
      <c r="F445" s="32" t="s">
        <v>70</v>
      </c>
      <c r="G445" s="32" t="s">
        <v>19</v>
      </c>
      <c r="H445" s="42" t="s">
        <v>359</v>
      </c>
      <c r="I445">
        <v>1088</v>
      </c>
      <c r="J445" s="42">
        <v>3.8888888888888884E-8</v>
      </c>
      <c r="K445" s="31"/>
      <c r="L445" s="19" t="s">
        <v>72</v>
      </c>
      <c r="M445" s="19" t="s">
        <v>284</v>
      </c>
      <c r="N445" s="19" t="s">
        <v>513</v>
      </c>
    </row>
    <row r="446" spans="1:14" x14ac:dyDescent="0.2">
      <c r="A446" s="33">
        <v>8</v>
      </c>
      <c r="B446" s="19" t="s">
        <v>279</v>
      </c>
      <c r="C446" t="s">
        <v>64</v>
      </c>
      <c r="D446" s="33" t="s">
        <v>366</v>
      </c>
      <c r="F446" s="32" t="s">
        <v>70</v>
      </c>
      <c r="G446" s="32" t="s">
        <v>19</v>
      </c>
      <c r="H446" s="42" t="s">
        <v>360</v>
      </c>
      <c r="I446">
        <v>1088</v>
      </c>
      <c r="J446" s="42">
        <v>2.3055555555555556E-7</v>
      </c>
      <c r="K446" s="31"/>
      <c r="L446" s="19" t="s">
        <v>72</v>
      </c>
      <c r="M446" s="19" t="s">
        <v>284</v>
      </c>
      <c r="N446" s="19" t="s">
        <v>513</v>
      </c>
    </row>
    <row r="447" spans="1:14" x14ac:dyDescent="0.2">
      <c r="A447" s="33">
        <v>8</v>
      </c>
      <c r="B447" s="19" t="s">
        <v>279</v>
      </c>
      <c r="C447" t="s">
        <v>64</v>
      </c>
      <c r="D447" s="33" t="s">
        <v>366</v>
      </c>
      <c r="F447" s="32" t="s">
        <v>70</v>
      </c>
      <c r="G447" s="32" t="s">
        <v>19</v>
      </c>
      <c r="H447" s="42" t="s">
        <v>352</v>
      </c>
      <c r="I447">
        <v>1088</v>
      </c>
      <c r="J447" s="42">
        <v>7.2222222222222214E-7</v>
      </c>
      <c r="K447" s="31"/>
      <c r="L447" s="19" t="s">
        <v>72</v>
      </c>
      <c r="M447" s="19" t="s">
        <v>284</v>
      </c>
      <c r="N447" s="19" t="s">
        <v>513</v>
      </c>
    </row>
    <row r="448" spans="1:14" x14ac:dyDescent="0.2">
      <c r="A448" s="33">
        <v>8</v>
      </c>
      <c r="B448" s="19" t="s">
        <v>279</v>
      </c>
      <c r="C448" t="s">
        <v>64</v>
      </c>
      <c r="D448" s="33" t="s">
        <v>366</v>
      </c>
      <c r="F448" s="32" t="s">
        <v>70</v>
      </c>
      <c r="G448" s="32" t="s">
        <v>19</v>
      </c>
      <c r="H448" s="42" t="s">
        <v>314</v>
      </c>
      <c r="I448">
        <v>1088</v>
      </c>
      <c r="J448" s="42">
        <v>1.0555555555555556E-9</v>
      </c>
      <c r="K448" s="31"/>
      <c r="L448" s="19" t="s">
        <v>72</v>
      </c>
      <c r="M448" s="19" t="s">
        <v>284</v>
      </c>
      <c r="N448" s="19" t="s">
        <v>513</v>
      </c>
    </row>
    <row r="449" spans="1:14" x14ac:dyDescent="0.2">
      <c r="A449" s="33" t="s">
        <v>71</v>
      </c>
      <c r="B449" s="19" t="s">
        <v>398</v>
      </c>
      <c r="C449" t="s">
        <v>65</v>
      </c>
      <c r="D449" s="33" t="s">
        <v>61</v>
      </c>
      <c r="F449" s="32" t="s">
        <v>70</v>
      </c>
      <c r="G449" s="32" t="s">
        <v>19</v>
      </c>
      <c r="H449" s="42" t="s">
        <v>330</v>
      </c>
      <c r="I449">
        <v>923.15</v>
      </c>
      <c r="J449" s="42">
        <v>4.9999999999999998E-7</v>
      </c>
      <c r="K449" s="31"/>
      <c r="L449" s="19" t="s">
        <v>72</v>
      </c>
      <c r="M449" s="19" t="s">
        <v>473</v>
      </c>
      <c r="N449" s="19" t="s">
        <v>515</v>
      </c>
    </row>
    <row r="450" spans="1:14" x14ac:dyDescent="0.2">
      <c r="A450" s="33" t="s">
        <v>71</v>
      </c>
      <c r="B450" s="19" t="s">
        <v>398</v>
      </c>
      <c r="C450" t="s">
        <v>65</v>
      </c>
      <c r="D450" s="33" t="s">
        <v>61</v>
      </c>
      <c r="F450" s="32" t="s">
        <v>70</v>
      </c>
      <c r="G450" s="32" t="s">
        <v>19</v>
      </c>
      <c r="H450" s="42" t="s">
        <v>295</v>
      </c>
      <c r="I450">
        <v>923.15</v>
      </c>
      <c r="J450" s="42">
        <v>8.3333333333333339E-4</v>
      </c>
      <c r="K450" s="31"/>
      <c r="L450" s="19" t="s">
        <v>72</v>
      </c>
      <c r="M450" s="19" t="s">
        <v>473</v>
      </c>
      <c r="N450" s="19" t="s">
        <v>515</v>
      </c>
    </row>
    <row r="451" spans="1:14" x14ac:dyDescent="0.2">
      <c r="A451" s="33" t="s">
        <v>71</v>
      </c>
      <c r="B451" s="19" t="s">
        <v>398</v>
      </c>
      <c r="C451" t="s">
        <v>65</v>
      </c>
      <c r="D451" s="33" t="s">
        <v>61</v>
      </c>
      <c r="F451" s="32" t="s">
        <v>70</v>
      </c>
      <c r="G451" s="32" t="s">
        <v>19</v>
      </c>
      <c r="H451" s="42" t="s">
        <v>399</v>
      </c>
      <c r="I451">
        <v>1223.1500000000001</v>
      </c>
      <c r="J451" s="42">
        <v>3.0833333333333336E-6</v>
      </c>
      <c r="K451" s="31"/>
      <c r="L451" s="19" t="s">
        <v>72</v>
      </c>
      <c r="M451" s="19" t="s">
        <v>473</v>
      </c>
      <c r="N451" s="19" t="s">
        <v>515</v>
      </c>
    </row>
    <row r="452" spans="1:14" x14ac:dyDescent="0.2">
      <c r="A452" s="33" t="s">
        <v>71</v>
      </c>
      <c r="B452" s="19" t="s">
        <v>398</v>
      </c>
      <c r="C452" t="s">
        <v>65</v>
      </c>
      <c r="D452" s="33" t="s">
        <v>61</v>
      </c>
      <c r="F452" s="32" t="s">
        <v>70</v>
      </c>
      <c r="G452" s="32" t="s">
        <v>19</v>
      </c>
      <c r="H452" s="42" t="s">
        <v>314</v>
      </c>
      <c r="I452">
        <v>1223.1500000000001</v>
      </c>
      <c r="J452" s="42">
        <v>1.6083333333333332E-5</v>
      </c>
      <c r="K452" s="31"/>
      <c r="L452" s="19" t="s">
        <v>72</v>
      </c>
      <c r="M452" s="19" t="s">
        <v>473</v>
      </c>
      <c r="N452" s="19" t="s">
        <v>515</v>
      </c>
    </row>
    <row r="453" spans="1:14" x14ac:dyDescent="0.2">
      <c r="A453" s="33" t="s">
        <v>71</v>
      </c>
      <c r="B453" s="19" t="s">
        <v>398</v>
      </c>
      <c r="C453" t="s">
        <v>65</v>
      </c>
      <c r="D453" s="33" t="s">
        <v>61</v>
      </c>
      <c r="F453" s="32" t="s">
        <v>70</v>
      </c>
      <c r="G453" s="32" t="s">
        <v>19</v>
      </c>
      <c r="H453" s="42" t="s">
        <v>329</v>
      </c>
      <c r="I453">
        <v>1223.1500000000001</v>
      </c>
      <c r="J453" s="42">
        <v>5.8333333333333333E-5</v>
      </c>
      <c r="K453" s="31"/>
      <c r="L453" s="19" t="s">
        <v>72</v>
      </c>
      <c r="M453" s="19" t="s">
        <v>473</v>
      </c>
      <c r="N453" s="19" t="s">
        <v>515</v>
      </c>
    </row>
    <row r="454" spans="1:14" x14ac:dyDescent="0.2">
      <c r="A454" s="33" t="s">
        <v>71</v>
      </c>
      <c r="B454" s="19" t="s">
        <v>398</v>
      </c>
      <c r="C454" t="s">
        <v>65</v>
      </c>
      <c r="D454" s="33" t="s">
        <v>61</v>
      </c>
      <c r="F454" s="32" t="s">
        <v>70</v>
      </c>
      <c r="G454" s="32" t="s">
        <v>19</v>
      </c>
      <c r="H454" s="42" t="s">
        <v>345</v>
      </c>
      <c r="I454">
        <v>1223.1500000000001</v>
      </c>
      <c r="J454" s="42">
        <v>1.5333333333333334E-4</v>
      </c>
      <c r="K454" s="31"/>
      <c r="L454" s="19" t="s">
        <v>72</v>
      </c>
      <c r="M454" s="19" t="s">
        <v>473</v>
      </c>
      <c r="N454" s="19" t="s">
        <v>515</v>
      </c>
    </row>
    <row r="455" spans="1:14" x14ac:dyDescent="0.2">
      <c r="A455" s="33" t="s">
        <v>71</v>
      </c>
      <c r="B455" s="19" t="s">
        <v>398</v>
      </c>
      <c r="C455" t="s">
        <v>65</v>
      </c>
      <c r="D455" s="33" t="s">
        <v>61</v>
      </c>
      <c r="F455" s="32" t="s">
        <v>70</v>
      </c>
      <c r="G455" s="32" t="s">
        <v>19</v>
      </c>
      <c r="H455" s="42" t="s">
        <v>399</v>
      </c>
      <c r="I455">
        <v>1273.1500000000001</v>
      </c>
      <c r="J455" s="42">
        <v>5.2499999999999997E-6</v>
      </c>
      <c r="K455" s="31"/>
      <c r="L455" s="19" t="s">
        <v>72</v>
      </c>
      <c r="M455" s="19" t="s">
        <v>473</v>
      </c>
      <c r="N455" s="19" t="s">
        <v>515</v>
      </c>
    </row>
    <row r="456" spans="1:14" x14ac:dyDescent="0.2">
      <c r="A456" s="33" t="s">
        <v>71</v>
      </c>
      <c r="B456" s="19" t="s">
        <v>398</v>
      </c>
      <c r="C456" t="s">
        <v>65</v>
      </c>
      <c r="D456" s="33" t="s">
        <v>61</v>
      </c>
      <c r="F456" s="32" t="s">
        <v>70</v>
      </c>
      <c r="G456" s="32" t="s">
        <v>19</v>
      </c>
      <c r="H456" s="42" t="s">
        <v>328</v>
      </c>
      <c r="I456">
        <v>1273.1500000000001</v>
      </c>
      <c r="J456" s="42">
        <v>1.3833333333333332E-5</v>
      </c>
      <c r="K456" s="31"/>
      <c r="L456" s="19" t="s">
        <v>72</v>
      </c>
      <c r="M456" s="19" t="s">
        <v>473</v>
      </c>
      <c r="N456" s="19" t="s">
        <v>515</v>
      </c>
    </row>
    <row r="457" spans="1:14" x14ac:dyDescent="0.2">
      <c r="A457" s="33" t="s">
        <v>71</v>
      </c>
      <c r="B457" s="19" t="s">
        <v>398</v>
      </c>
      <c r="C457" t="s">
        <v>65</v>
      </c>
      <c r="D457" s="33" t="s">
        <v>61</v>
      </c>
      <c r="F457" s="32" t="s">
        <v>70</v>
      </c>
      <c r="G457" s="32" t="s">
        <v>19</v>
      </c>
      <c r="H457" s="42" t="s">
        <v>314</v>
      </c>
      <c r="I457">
        <v>1273.1500000000001</v>
      </c>
      <c r="J457" s="42">
        <v>9.5000000000000005E-5</v>
      </c>
      <c r="K457" s="31"/>
      <c r="L457" s="19" t="s">
        <v>72</v>
      </c>
      <c r="M457" s="19" t="s">
        <v>473</v>
      </c>
      <c r="N457" s="19" t="s">
        <v>515</v>
      </c>
    </row>
    <row r="458" spans="1:14" x14ac:dyDescent="0.2">
      <c r="A458" s="33" t="s">
        <v>71</v>
      </c>
      <c r="B458" s="19" t="s">
        <v>398</v>
      </c>
      <c r="C458" t="s">
        <v>65</v>
      </c>
      <c r="D458" s="33" t="s">
        <v>61</v>
      </c>
      <c r="F458" s="32" t="s">
        <v>70</v>
      </c>
      <c r="G458" s="32" t="s">
        <v>19</v>
      </c>
      <c r="H458" s="42" t="s">
        <v>314</v>
      </c>
      <c r="I458">
        <v>1273.1500000000001</v>
      </c>
      <c r="J458" s="42">
        <v>3.2777777777777779E-5</v>
      </c>
      <c r="K458" s="31"/>
      <c r="L458" s="19" t="s">
        <v>72</v>
      </c>
      <c r="M458" s="19" t="s">
        <v>473</v>
      </c>
      <c r="N458" s="19" t="s">
        <v>515</v>
      </c>
    </row>
    <row r="459" spans="1:14" x14ac:dyDescent="0.2">
      <c r="A459" s="33" t="s">
        <v>71</v>
      </c>
      <c r="B459" s="19" t="s">
        <v>398</v>
      </c>
      <c r="C459" t="s">
        <v>65</v>
      </c>
      <c r="D459" s="33" t="s">
        <v>61</v>
      </c>
      <c r="F459" s="32" t="s">
        <v>70</v>
      </c>
      <c r="G459" s="32" t="s">
        <v>19</v>
      </c>
      <c r="H459" s="42" t="s">
        <v>298</v>
      </c>
      <c r="I459">
        <v>1273.1500000000001</v>
      </c>
      <c r="J459" s="42">
        <v>1.2361111111111112E-4</v>
      </c>
      <c r="K459" s="31"/>
      <c r="L459" s="19" t="s">
        <v>72</v>
      </c>
      <c r="M459" s="19" t="s">
        <v>473</v>
      </c>
      <c r="N459" s="19" t="s">
        <v>515</v>
      </c>
    </row>
    <row r="460" spans="1:14" x14ac:dyDescent="0.2">
      <c r="A460" s="33" t="s">
        <v>71</v>
      </c>
      <c r="B460" s="19" t="s">
        <v>398</v>
      </c>
      <c r="C460" t="s">
        <v>65</v>
      </c>
      <c r="D460" s="33" t="s">
        <v>61</v>
      </c>
      <c r="F460" s="32" t="s">
        <v>70</v>
      </c>
      <c r="G460" s="32" t="s">
        <v>19</v>
      </c>
      <c r="H460" s="42" t="s">
        <v>301</v>
      </c>
      <c r="I460">
        <v>1323.15</v>
      </c>
      <c r="J460" s="42">
        <v>5.2777777777777777E-6</v>
      </c>
      <c r="K460" s="31"/>
      <c r="L460" s="19" t="s">
        <v>72</v>
      </c>
      <c r="M460" s="19" t="s">
        <v>473</v>
      </c>
      <c r="N460" s="19" t="s">
        <v>515</v>
      </c>
    </row>
    <row r="461" spans="1:14" x14ac:dyDescent="0.2">
      <c r="A461" s="33" t="s">
        <v>71</v>
      </c>
      <c r="B461" s="19" t="s">
        <v>398</v>
      </c>
      <c r="C461" t="s">
        <v>65</v>
      </c>
      <c r="D461" s="33" t="s">
        <v>61</v>
      </c>
      <c r="F461" s="32" t="s">
        <v>70</v>
      </c>
      <c r="G461" s="32" t="s">
        <v>19</v>
      </c>
      <c r="H461" s="42" t="s">
        <v>328</v>
      </c>
      <c r="I461">
        <v>1323.15</v>
      </c>
      <c r="J461" s="42">
        <v>4.2499999999999996E-5</v>
      </c>
      <c r="K461" s="31"/>
      <c r="L461" s="19" t="s">
        <v>72</v>
      </c>
      <c r="M461" s="19" t="s">
        <v>473</v>
      </c>
      <c r="N461" s="19" t="s">
        <v>515</v>
      </c>
    </row>
    <row r="462" spans="1:14" x14ac:dyDescent="0.2">
      <c r="A462" s="33" t="s">
        <v>71</v>
      </c>
      <c r="B462" s="19" t="s">
        <v>398</v>
      </c>
      <c r="C462" t="s">
        <v>65</v>
      </c>
      <c r="D462" s="33" t="s">
        <v>61</v>
      </c>
      <c r="F462" s="32" t="s">
        <v>70</v>
      </c>
      <c r="G462" s="32" t="s">
        <v>19</v>
      </c>
      <c r="H462" s="42" t="s">
        <v>301</v>
      </c>
      <c r="I462">
        <v>1373.15</v>
      </c>
      <c r="J462" s="42">
        <v>1.5277777777777777E-5</v>
      </c>
      <c r="K462" s="31"/>
      <c r="L462" s="19" t="s">
        <v>72</v>
      </c>
      <c r="M462" s="19" t="s">
        <v>473</v>
      </c>
      <c r="N462" s="19" t="s">
        <v>515</v>
      </c>
    </row>
    <row r="463" spans="1:14" x14ac:dyDescent="0.2">
      <c r="A463" s="33" t="s">
        <v>71</v>
      </c>
      <c r="B463" s="19" t="s">
        <v>398</v>
      </c>
      <c r="C463" t="s">
        <v>65</v>
      </c>
      <c r="D463" s="33" t="s">
        <v>61</v>
      </c>
      <c r="F463" s="32" t="s">
        <v>70</v>
      </c>
      <c r="G463" s="32" t="s">
        <v>19</v>
      </c>
      <c r="H463" s="42" t="s">
        <v>301</v>
      </c>
      <c r="I463">
        <v>1423.15</v>
      </c>
      <c r="J463" s="42">
        <v>2.3055555555555558E-5</v>
      </c>
      <c r="K463" s="31"/>
      <c r="L463" s="19" t="s">
        <v>72</v>
      </c>
      <c r="M463" s="19" t="s">
        <v>473</v>
      </c>
      <c r="N463" s="19" t="s">
        <v>515</v>
      </c>
    </row>
    <row r="464" spans="1:14" x14ac:dyDescent="0.2">
      <c r="A464" s="33" t="s">
        <v>71</v>
      </c>
      <c r="B464" s="19" t="s">
        <v>398</v>
      </c>
      <c r="C464" t="s">
        <v>65</v>
      </c>
      <c r="D464" s="33" t="s">
        <v>61</v>
      </c>
      <c r="F464" s="32" t="s">
        <v>70</v>
      </c>
      <c r="G464" s="32" t="s">
        <v>19</v>
      </c>
      <c r="H464" s="42" t="s">
        <v>301</v>
      </c>
      <c r="I464">
        <v>1473.15</v>
      </c>
      <c r="J464" s="42">
        <v>3.6388888888888891E-5</v>
      </c>
      <c r="K464" s="31"/>
      <c r="L464" s="19" t="s">
        <v>72</v>
      </c>
      <c r="M464" s="19" t="s">
        <v>473</v>
      </c>
      <c r="N464" s="19" t="s">
        <v>515</v>
      </c>
    </row>
    <row r="465" spans="1:14" x14ac:dyDescent="0.2">
      <c r="A465" s="33" t="s">
        <v>71</v>
      </c>
      <c r="B465" s="19" t="s">
        <v>398</v>
      </c>
      <c r="C465" t="s">
        <v>65</v>
      </c>
      <c r="D465" s="33" t="s">
        <v>61</v>
      </c>
      <c r="F465" s="32" t="s">
        <v>70</v>
      </c>
      <c r="G465" s="32" t="s">
        <v>19</v>
      </c>
      <c r="H465" s="42" t="s">
        <v>315</v>
      </c>
      <c r="I465">
        <v>1144.261</v>
      </c>
      <c r="J465" s="42">
        <v>8.3333333333333333E-7</v>
      </c>
      <c r="K465" s="31"/>
      <c r="L465" s="19" t="s">
        <v>72</v>
      </c>
      <c r="M465" s="19" t="s">
        <v>473</v>
      </c>
      <c r="N465" s="19" t="s">
        <v>515</v>
      </c>
    </row>
    <row r="466" spans="1:14" x14ac:dyDescent="0.2">
      <c r="A466" s="33" t="s">
        <v>71</v>
      </c>
      <c r="B466" s="19" t="s">
        <v>398</v>
      </c>
      <c r="C466" t="s">
        <v>65</v>
      </c>
      <c r="D466" s="33" t="s">
        <v>61</v>
      </c>
      <c r="F466" s="32" t="s">
        <v>70</v>
      </c>
      <c r="G466" s="32" t="s">
        <v>19</v>
      </c>
      <c r="H466" s="42" t="s">
        <v>295</v>
      </c>
      <c r="I466">
        <v>1144.261</v>
      </c>
      <c r="J466" s="42">
        <v>2.1111111111111111E-4</v>
      </c>
      <c r="K466" s="31"/>
      <c r="L466" s="19" t="s">
        <v>72</v>
      </c>
      <c r="M466" s="19" t="s">
        <v>473</v>
      </c>
      <c r="N466" s="19" t="s">
        <v>515</v>
      </c>
    </row>
    <row r="467" spans="1:14" x14ac:dyDescent="0.2">
      <c r="A467" s="33" t="s">
        <v>71</v>
      </c>
      <c r="B467" s="19" t="s">
        <v>398</v>
      </c>
      <c r="C467" t="s">
        <v>65</v>
      </c>
      <c r="D467" s="33" t="s">
        <v>61</v>
      </c>
      <c r="F467" s="32" t="s">
        <v>70</v>
      </c>
      <c r="G467" s="32" t="s">
        <v>19</v>
      </c>
      <c r="H467" s="42" t="s">
        <v>356</v>
      </c>
      <c r="I467">
        <v>1144.261</v>
      </c>
      <c r="J467" s="42">
        <v>3.4166666666666668E-3</v>
      </c>
      <c r="K467" s="31"/>
      <c r="L467" s="19" t="s">
        <v>72</v>
      </c>
      <c r="M467" s="19" t="s">
        <v>473</v>
      </c>
      <c r="N467" s="19" t="s">
        <v>515</v>
      </c>
    </row>
    <row r="468" spans="1:14" x14ac:dyDescent="0.2">
      <c r="A468" s="33" t="s">
        <v>71</v>
      </c>
      <c r="B468" s="19" t="s">
        <v>398</v>
      </c>
      <c r="C468" t="s">
        <v>65</v>
      </c>
      <c r="D468" s="33" t="s">
        <v>61</v>
      </c>
      <c r="F468" s="32" t="s">
        <v>70</v>
      </c>
      <c r="G468" s="32" t="s">
        <v>19</v>
      </c>
      <c r="H468" s="42" t="s">
        <v>345</v>
      </c>
      <c r="I468">
        <v>1205.3720000000001</v>
      </c>
      <c r="J468" s="42">
        <v>2.0277777777777779E-6</v>
      </c>
      <c r="K468" s="31"/>
      <c r="L468" s="19" t="s">
        <v>72</v>
      </c>
      <c r="M468" s="19" t="s">
        <v>473</v>
      </c>
      <c r="N468" s="19" t="s">
        <v>515</v>
      </c>
    </row>
    <row r="469" spans="1:14" x14ac:dyDescent="0.2">
      <c r="A469" s="33" t="s">
        <v>71</v>
      </c>
      <c r="B469" s="19" t="s">
        <v>398</v>
      </c>
      <c r="C469" t="s">
        <v>65</v>
      </c>
      <c r="D469" s="33" t="s">
        <v>61</v>
      </c>
      <c r="F469" s="32" t="s">
        <v>70</v>
      </c>
      <c r="G469" s="32" t="s">
        <v>19</v>
      </c>
      <c r="H469" s="42" t="s">
        <v>357</v>
      </c>
      <c r="I469">
        <v>1205.3720000000001</v>
      </c>
      <c r="J469" s="42">
        <v>1.1666666666666666E-6</v>
      </c>
      <c r="K469" s="31"/>
      <c r="L469" s="19" t="s">
        <v>72</v>
      </c>
      <c r="M469" s="19" t="s">
        <v>473</v>
      </c>
      <c r="N469" s="19" t="s">
        <v>515</v>
      </c>
    </row>
    <row r="470" spans="1:14" x14ac:dyDescent="0.2">
      <c r="A470" s="33" t="s">
        <v>71</v>
      </c>
      <c r="B470" s="19" t="s">
        <v>398</v>
      </c>
      <c r="C470" t="s">
        <v>65</v>
      </c>
      <c r="D470" s="33" t="s">
        <v>61</v>
      </c>
      <c r="F470" s="32" t="s">
        <v>70</v>
      </c>
      <c r="G470" s="32" t="s">
        <v>19</v>
      </c>
      <c r="H470" s="42" t="s">
        <v>330</v>
      </c>
      <c r="I470">
        <v>1205.3720000000001</v>
      </c>
      <c r="J470" s="42">
        <v>3.3333333333333332E-4</v>
      </c>
      <c r="K470" s="31"/>
      <c r="L470" s="19" t="s">
        <v>72</v>
      </c>
      <c r="M470" s="19" t="s">
        <v>473</v>
      </c>
      <c r="N470" s="19" t="s">
        <v>515</v>
      </c>
    </row>
    <row r="471" spans="1:14" x14ac:dyDescent="0.2">
      <c r="A471" s="33" t="s">
        <v>71</v>
      </c>
      <c r="B471" s="19" t="s">
        <v>398</v>
      </c>
      <c r="C471" t="s">
        <v>65</v>
      </c>
      <c r="D471" s="33" t="s">
        <v>61</v>
      </c>
      <c r="F471" s="32" t="s">
        <v>70</v>
      </c>
      <c r="G471" s="32" t="s">
        <v>19</v>
      </c>
      <c r="H471" s="42" t="s">
        <v>321</v>
      </c>
      <c r="I471">
        <v>1205.3720000000001</v>
      </c>
      <c r="J471" s="42">
        <v>1.2222222222222224E-3</v>
      </c>
      <c r="K471" s="31"/>
      <c r="L471" s="19" t="s">
        <v>72</v>
      </c>
      <c r="M471" s="19" t="s">
        <v>473</v>
      </c>
      <c r="N471" s="19" t="s">
        <v>515</v>
      </c>
    </row>
    <row r="472" spans="1:14" x14ac:dyDescent="0.2">
      <c r="A472" s="33" t="s">
        <v>71</v>
      </c>
      <c r="B472" s="19" t="s">
        <v>398</v>
      </c>
      <c r="C472" t="s">
        <v>65</v>
      </c>
      <c r="D472" s="33" t="s">
        <v>61</v>
      </c>
      <c r="F472" s="32" t="s">
        <v>70</v>
      </c>
      <c r="G472" s="32" t="s">
        <v>19</v>
      </c>
      <c r="H472" s="42" t="s">
        <v>321</v>
      </c>
      <c r="I472">
        <v>1205.3720000000001</v>
      </c>
      <c r="J472" s="42">
        <v>2.8055555555555555E-3</v>
      </c>
      <c r="K472" s="31"/>
      <c r="L472" s="19" t="s">
        <v>72</v>
      </c>
      <c r="M472" s="19" t="s">
        <v>473</v>
      </c>
      <c r="N472" s="19" t="s">
        <v>515</v>
      </c>
    </row>
    <row r="473" spans="1:14" x14ac:dyDescent="0.2">
      <c r="A473" s="33" t="s">
        <v>71</v>
      </c>
      <c r="B473" s="19" t="s">
        <v>397</v>
      </c>
      <c r="C473" t="s">
        <v>65</v>
      </c>
      <c r="D473" s="33" t="s">
        <v>385</v>
      </c>
      <c r="F473" s="32" t="s">
        <v>70</v>
      </c>
      <c r="G473" s="32" t="s">
        <v>19</v>
      </c>
      <c r="H473" s="42" t="s">
        <v>400</v>
      </c>
      <c r="I473">
        <v>1255.3699999999999</v>
      </c>
      <c r="J473" s="42">
        <v>4.7222222222222221E-7</v>
      </c>
      <c r="K473" s="31"/>
      <c r="L473" s="19" t="s">
        <v>72</v>
      </c>
      <c r="M473" s="19" t="s">
        <v>73</v>
      </c>
      <c r="N473" s="19" t="s">
        <v>515</v>
      </c>
    </row>
    <row r="474" spans="1:14" x14ac:dyDescent="0.2">
      <c r="A474" s="33" t="s">
        <v>71</v>
      </c>
      <c r="B474" s="19" t="s">
        <v>397</v>
      </c>
      <c r="C474" t="s">
        <v>65</v>
      </c>
      <c r="D474" s="33" t="s">
        <v>385</v>
      </c>
      <c r="F474" s="32" t="s">
        <v>70</v>
      </c>
      <c r="G474" s="32" t="s">
        <v>19</v>
      </c>
      <c r="H474" s="42" t="s">
        <v>401</v>
      </c>
      <c r="I474">
        <v>1255.3699999999999</v>
      </c>
      <c r="J474" s="42">
        <v>1.6111111111111109E-6</v>
      </c>
      <c r="K474" s="31"/>
      <c r="L474" s="19" t="s">
        <v>72</v>
      </c>
      <c r="M474" s="19" t="s">
        <v>73</v>
      </c>
      <c r="N474" s="19" t="s">
        <v>515</v>
      </c>
    </row>
    <row r="475" spans="1:14" x14ac:dyDescent="0.2">
      <c r="A475" s="33" t="s">
        <v>71</v>
      </c>
      <c r="B475" s="19" t="s">
        <v>397</v>
      </c>
      <c r="C475" t="s">
        <v>65</v>
      </c>
      <c r="D475" s="33" t="s">
        <v>385</v>
      </c>
      <c r="F475" s="32" t="s">
        <v>70</v>
      </c>
      <c r="G475" s="32" t="s">
        <v>19</v>
      </c>
      <c r="H475" s="42" t="s">
        <v>402</v>
      </c>
      <c r="I475">
        <v>1255.3699999999999</v>
      </c>
      <c r="J475" s="42">
        <v>5.5555555555555558E-6</v>
      </c>
      <c r="K475" s="31"/>
      <c r="L475" s="19" t="s">
        <v>72</v>
      </c>
      <c r="M475" s="19" t="s">
        <v>73</v>
      </c>
      <c r="N475" s="19" t="s">
        <v>515</v>
      </c>
    </row>
    <row r="476" spans="1:14" x14ac:dyDescent="0.2">
      <c r="A476" s="33" t="s">
        <v>71</v>
      </c>
      <c r="B476" s="19" t="s">
        <v>397</v>
      </c>
      <c r="C476" t="s">
        <v>65</v>
      </c>
      <c r="D476" s="33" t="s">
        <v>385</v>
      </c>
      <c r="F476" s="32" t="s">
        <v>70</v>
      </c>
      <c r="G476" s="32" t="s">
        <v>19</v>
      </c>
      <c r="H476" s="42" t="s">
        <v>403</v>
      </c>
      <c r="I476">
        <v>1255.3699999999999</v>
      </c>
      <c r="J476" s="42">
        <v>1.1111111111111112E-5</v>
      </c>
      <c r="K476" s="31"/>
      <c r="L476" s="19" t="s">
        <v>72</v>
      </c>
      <c r="M476" s="19" t="s">
        <v>73</v>
      </c>
      <c r="N476" s="19" t="s">
        <v>515</v>
      </c>
    </row>
    <row r="477" spans="1:14" x14ac:dyDescent="0.2">
      <c r="A477" s="33" t="s">
        <v>71</v>
      </c>
      <c r="B477" s="19" t="s">
        <v>397</v>
      </c>
      <c r="C477" t="s">
        <v>65</v>
      </c>
      <c r="D477" s="33" t="s">
        <v>385</v>
      </c>
      <c r="F477" s="32" t="s">
        <v>70</v>
      </c>
      <c r="G477" s="32" t="s">
        <v>19</v>
      </c>
      <c r="H477" s="42" t="s">
        <v>403</v>
      </c>
      <c r="I477">
        <v>1255.3699999999999</v>
      </c>
      <c r="J477" s="42">
        <v>1.5277777777777777E-5</v>
      </c>
      <c r="K477" s="31"/>
      <c r="L477" s="19" t="s">
        <v>72</v>
      </c>
      <c r="M477" s="19" t="s">
        <v>73</v>
      </c>
      <c r="N477" s="19" t="s">
        <v>515</v>
      </c>
    </row>
    <row r="478" spans="1:14" x14ac:dyDescent="0.2">
      <c r="A478" s="33" t="s">
        <v>71</v>
      </c>
      <c r="B478" s="19" t="s">
        <v>397</v>
      </c>
      <c r="C478" t="s">
        <v>65</v>
      </c>
      <c r="D478" s="33" t="s">
        <v>385</v>
      </c>
      <c r="F478" s="32" t="s">
        <v>70</v>
      </c>
      <c r="G478" s="32" t="s">
        <v>19</v>
      </c>
      <c r="H478" s="42" t="s">
        <v>404</v>
      </c>
      <c r="I478">
        <v>1255.3699999999999</v>
      </c>
      <c r="J478" s="42">
        <v>2.4444444444444442E-5</v>
      </c>
      <c r="K478" s="31"/>
      <c r="L478" s="19" t="s">
        <v>72</v>
      </c>
      <c r="M478" s="19" t="s">
        <v>73</v>
      </c>
      <c r="N478" s="19" t="s">
        <v>515</v>
      </c>
    </row>
    <row r="479" spans="1:14" x14ac:dyDescent="0.2">
      <c r="A479" s="33" t="s">
        <v>71</v>
      </c>
      <c r="B479" s="19" t="s">
        <v>397</v>
      </c>
      <c r="C479" t="s">
        <v>65</v>
      </c>
      <c r="D479" s="33" t="s">
        <v>385</v>
      </c>
      <c r="F479" s="32" t="s">
        <v>70</v>
      </c>
      <c r="G479" s="32" t="s">
        <v>19</v>
      </c>
      <c r="H479" s="42" t="s">
        <v>404</v>
      </c>
      <c r="I479">
        <v>1255.3699999999999</v>
      </c>
      <c r="J479" s="42">
        <v>3.6111111111111109E-5</v>
      </c>
      <c r="K479" s="31"/>
      <c r="L479" s="19" t="s">
        <v>72</v>
      </c>
      <c r="M479" s="19" t="s">
        <v>73</v>
      </c>
      <c r="N479" s="19" t="s">
        <v>515</v>
      </c>
    </row>
    <row r="480" spans="1:14" x14ac:dyDescent="0.2">
      <c r="A480" s="33" t="s">
        <v>71</v>
      </c>
      <c r="B480" s="19" t="s">
        <v>397</v>
      </c>
      <c r="C480" t="s">
        <v>65</v>
      </c>
      <c r="D480" s="33" t="s">
        <v>385</v>
      </c>
      <c r="F480" s="32" t="s">
        <v>70</v>
      </c>
      <c r="G480" s="32" t="s">
        <v>19</v>
      </c>
      <c r="H480" s="42" t="s">
        <v>404</v>
      </c>
      <c r="I480">
        <v>1255.3699999999999</v>
      </c>
      <c r="J480" s="42">
        <v>1.6111111111111111E-5</v>
      </c>
      <c r="K480" s="31"/>
      <c r="L480" s="19" t="s">
        <v>72</v>
      </c>
      <c r="M480" s="19" t="s">
        <v>73</v>
      </c>
      <c r="N480" s="19" t="s">
        <v>515</v>
      </c>
    </row>
    <row r="481" spans="1:14" x14ac:dyDescent="0.2">
      <c r="A481" s="33" t="s">
        <v>71</v>
      </c>
      <c r="B481" s="19" t="s">
        <v>397</v>
      </c>
      <c r="C481" t="s">
        <v>65</v>
      </c>
      <c r="D481" s="33" t="s">
        <v>385</v>
      </c>
      <c r="F481" s="32" t="s">
        <v>70</v>
      </c>
      <c r="G481" s="32" t="s">
        <v>19</v>
      </c>
      <c r="H481" s="42" t="s">
        <v>405</v>
      </c>
      <c r="I481">
        <v>1366.48</v>
      </c>
      <c r="J481" s="42">
        <v>7.2222222222222221E-6</v>
      </c>
      <c r="K481" s="31"/>
      <c r="L481" s="19" t="s">
        <v>72</v>
      </c>
      <c r="M481" s="19" t="s">
        <v>73</v>
      </c>
      <c r="N481" s="19" t="s">
        <v>515</v>
      </c>
    </row>
    <row r="482" spans="1:14" x14ac:dyDescent="0.2">
      <c r="A482" s="33" t="s">
        <v>71</v>
      </c>
      <c r="B482" s="19" t="s">
        <v>397</v>
      </c>
      <c r="C482" t="s">
        <v>65</v>
      </c>
      <c r="D482" s="33" t="s">
        <v>385</v>
      </c>
      <c r="F482" s="32" t="s">
        <v>70</v>
      </c>
      <c r="G482" s="32" t="s">
        <v>19</v>
      </c>
      <c r="H482" s="42" t="s">
        <v>401</v>
      </c>
      <c r="I482">
        <v>1366.48</v>
      </c>
      <c r="J482" s="42">
        <v>3.3333333333333335E-5</v>
      </c>
      <c r="K482" s="31"/>
      <c r="L482" s="19" t="s">
        <v>72</v>
      </c>
      <c r="M482" s="19" t="s">
        <v>73</v>
      </c>
      <c r="N482" s="19" t="s">
        <v>515</v>
      </c>
    </row>
    <row r="483" spans="1:14" x14ac:dyDescent="0.2">
      <c r="A483" s="33" t="s">
        <v>71</v>
      </c>
      <c r="B483" s="19" t="s">
        <v>397</v>
      </c>
      <c r="C483" t="s">
        <v>65</v>
      </c>
      <c r="D483" s="33" t="s">
        <v>385</v>
      </c>
      <c r="F483" s="32" t="s">
        <v>70</v>
      </c>
      <c r="G483" s="32" t="s">
        <v>19</v>
      </c>
      <c r="H483" s="42" t="s">
        <v>401</v>
      </c>
      <c r="I483">
        <v>1366.48</v>
      </c>
      <c r="J483" s="42">
        <v>4.9999999999999996E-5</v>
      </c>
      <c r="K483" s="31"/>
      <c r="L483" s="19" t="s">
        <v>72</v>
      </c>
      <c r="M483" s="19" t="s">
        <v>73</v>
      </c>
      <c r="N483" s="19" t="s">
        <v>515</v>
      </c>
    </row>
    <row r="484" spans="1:14" x14ac:dyDescent="0.2">
      <c r="A484" s="33" t="s">
        <v>71</v>
      </c>
      <c r="B484" s="19" t="s">
        <v>397</v>
      </c>
      <c r="C484" t="s">
        <v>65</v>
      </c>
      <c r="D484" s="33" t="s">
        <v>368</v>
      </c>
      <c r="F484" s="32" t="s">
        <v>70</v>
      </c>
      <c r="G484" s="32" t="s">
        <v>19</v>
      </c>
      <c r="H484" s="42" t="s">
        <v>401</v>
      </c>
      <c r="I484">
        <v>1255.3699999999999</v>
      </c>
      <c r="J484" s="42">
        <v>1.5277777777777777E-5</v>
      </c>
      <c r="K484" s="31"/>
      <c r="L484" s="19" t="s">
        <v>72</v>
      </c>
      <c r="M484" s="19" t="s">
        <v>73</v>
      </c>
      <c r="N484" s="19" t="s">
        <v>515</v>
      </c>
    </row>
    <row r="485" spans="1:14" x14ac:dyDescent="0.2">
      <c r="A485" s="33" t="s">
        <v>71</v>
      </c>
      <c r="B485" s="19" t="s">
        <v>397</v>
      </c>
      <c r="C485" t="s">
        <v>65</v>
      </c>
      <c r="D485" s="33" t="s">
        <v>368</v>
      </c>
      <c r="F485" s="32" t="s">
        <v>70</v>
      </c>
      <c r="G485" s="32" t="s">
        <v>19</v>
      </c>
      <c r="H485" s="42" t="s">
        <v>406</v>
      </c>
      <c r="I485">
        <v>1255.3699999999999</v>
      </c>
      <c r="J485" s="42">
        <v>2.2222222222222221E-6</v>
      </c>
      <c r="K485" s="31"/>
      <c r="L485" s="19" t="s">
        <v>72</v>
      </c>
      <c r="M485" s="19" t="s">
        <v>73</v>
      </c>
      <c r="N485" s="19" t="s">
        <v>515</v>
      </c>
    </row>
    <row r="486" spans="1:14" x14ac:dyDescent="0.2">
      <c r="A486" s="33" t="s">
        <v>71</v>
      </c>
      <c r="B486" s="19" t="s">
        <v>397</v>
      </c>
      <c r="C486" t="s">
        <v>65</v>
      </c>
      <c r="D486" s="33" t="s">
        <v>368</v>
      </c>
      <c r="F486" s="32" t="s">
        <v>70</v>
      </c>
      <c r="G486" s="32" t="s">
        <v>19</v>
      </c>
      <c r="H486" s="42" t="s">
        <v>406</v>
      </c>
      <c r="I486">
        <v>1255.3699999999999</v>
      </c>
      <c r="J486" s="42">
        <v>1.8333333333333333E-6</v>
      </c>
      <c r="K486" s="31"/>
      <c r="L486" s="19" t="s">
        <v>72</v>
      </c>
      <c r="M486" s="19" t="s">
        <v>73</v>
      </c>
      <c r="N486" s="19" t="s">
        <v>515</v>
      </c>
    </row>
    <row r="487" spans="1:14" x14ac:dyDescent="0.2">
      <c r="A487" s="33" t="s">
        <v>71</v>
      </c>
      <c r="B487" s="19" t="s">
        <v>397</v>
      </c>
      <c r="C487" t="s">
        <v>65</v>
      </c>
      <c r="D487" s="33" t="s">
        <v>368</v>
      </c>
      <c r="F487" s="32" t="s">
        <v>70</v>
      </c>
      <c r="G487" s="32" t="s">
        <v>19</v>
      </c>
      <c r="H487" s="42" t="s">
        <v>404</v>
      </c>
      <c r="I487">
        <v>1255.3699999999999</v>
      </c>
      <c r="J487" s="42">
        <v>3.1666666666666667E-6</v>
      </c>
      <c r="K487" s="31"/>
      <c r="L487" s="19" t="s">
        <v>72</v>
      </c>
      <c r="M487" s="19" t="s">
        <v>73</v>
      </c>
      <c r="N487" s="19" t="s">
        <v>515</v>
      </c>
    </row>
    <row r="488" spans="1:14" x14ac:dyDescent="0.2">
      <c r="A488" s="33" t="s">
        <v>71</v>
      </c>
      <c r="B488" s="19" t="s">
        <v>397</v>
      </c>
      <c r="C488" t="s">
        <v>65</v>
      </c>
      <c r="D488" s="33" t="s">
        <v>368</v>
      </c>
      <c r="F488" s="32" t="s">
        <v>70</v>
      </c>
      <c r="G488" s="32" t="s">
        <v>19</v>
      </c>
      <c r="H488" s="42" t="s">
        <v>401</v>
      </c>
      <c r="I488">
        <v>1366.48</v>
      </c>
      <c r="J488" s="42">
        <v>7.2222222222222221E-6</v>
      </c>
      <c r="K488" s="31"/>
      <c r="L488" s="19" t="s">
        <v>72</v>
      </c>
      <c r="M488" s="19" t="s">
        <v>73</v>
      </c>
      <c r="N488" s="19" t="s">
        <v>515</v>
      </c>
    </row>
    <row r="489" spans="1:14" x14ac:dyDescent="0.2">
      <c r="A489" s="33" t="s">
        <v>71</v>
      </c>
      <c r="B489" s="19" t="s">
        <v>397</v>
      </c>
      <c r="C489" t="s">
        <v>65</v>
      </c>
      <c r="D489" s="33" t="s">
        <v>368</v>
      </c>
      <c r="F489" s="32" t="s">
        <v>70</v>
      </c>
      <c r="G489" s="32" t="s">
        <v>19</v>
      </c>
      <c r="H489" s="42" t="s">
        <v>401</v>
      </c>
      <c r="I489">
        <v>1366.48</v>
      </c>
      <c r="J489" s="42">
        <v>9.7222222222222227E-6</v>
      </c>
      <c r="K489" s="31"/>
      <c r="L489" s="19" t="s">
        <v>72</v>
      </c>
      <c r="M489" s="19" t="s">
        <v>73</v>
      </c>
      <c r="N489" s="19" t="s">
        <v>515</v>
      </c>
    </row>
    <row r="490" spans="1:14" x14ac:dyDescent="0.2">
      <c r="A490" s="33" t="s">
        <v>71</v>
      </c>
      <c r="B490" s="19" t="s">
        <v>397</v>
      </c>
      <c r="C490" t="s">
        <v>65</v>
      </c>
      <c r="D490" s="33" t="s">
        <v>368</v>
      </c>
      <c r="F490" s="32" t="s">
        <v>70</v>
      </c>
      <c r="G490" s="32" t="s">
        <v>19</v>
      </c>
      <c r="H490" s="42" t="s">
        <v>402</v>
      </c>
      <c r="I490">
        <v>1366.48</v>
      </c>
      <c r="J490" s="42">
        <v>6.5833333333333325E-5</v>
      </c>
      <c r="K490" s="31"/>
      <c r="L490" s="19" t="s">
        <v>72</v>
      </c>
      <c r="M490" s="19" t="s">
        <v>73</v>
      </c>
      <c r="N490" s="19" t="s">
        <v>515</v>
      </c>
    </row>
    <row r="491" spans="1:14" x14ac:dyDescent="0.2">
      <c r="A491" s="33" t="s">
        <v>380</v>
      </c>
      <c r="B491" s="19" t="s">
        <v>367</v>
      </c>
      <c r="C491" t="s">
        <v>65</v>
      </c>
      <c r="D491" s="33" t="s">
        <v>385</v>
      </c>
      <c r="F491" s="32" t="s">
        <v>70</v>
      </c>
      <c r="G491" s="32" t="s">
        <v>19</v>
      </c>
      <c r="H491" s="42" t="s">
        <v>401</v>
      </c>
      <c r="I491">
        <v>1366.4829999999999</v>
      </c>
      <c r="J491" s="42">
        <v>2.1305555555555554E-7</v>
      </c>
      <c r="K491" s="31"/>
      <c r="L491" s="19" t="s">
        <v>72</v>
      </c>
      <c r="M491" t="s">
        <v>285</v>
      </c>
      <c r="N491" s="19" t="s">
        <v>515</v>
      </c>
    </row>
    <row r="492" spans="1:14" x14ac:dyDescent="0.2">
      <c r="A492" s="33" t="s">
        <v>380</v>
      </c>
      <c r="B492" s="19" t="s">
        <v>367</v>
      </c>
      <c r="C492" t="s">
        <v>65</v>
      </c>
      <c r="D492" s="33" t="s">
        <v>385</v>
      </c>
      <c r="F492" s="32" t="s">
        <v>70</v>
      </c>
      <c r="G492" s="32" t="s">
        <v>19</v>
      </c>
      <c r="H492" s="42" t="s">
        <v>403</v>
      </c>
      <c r="I492">
        <v>1366.4829999999999</v>
      </c>
      <c r="J492" s="42">
        <v>8.0277777777777787E-7</v>
      </c>
      <c r="K492" s="31"/>
      <c r="L492" s="19" t="s">
        <v>72</v>
      </c>
      <c r="M492" t="s">
        <v>285</v>
      </c>
      <c r="N492" s="19" t="s">
        <v>515</v>
      </c>
    </row>
    <row r="493" spans="1:14" x14ac:dyDescent="0.2">
      <c r="A493" s="33" t="s">
        <v>380</v>
      </c>
      <c r="B493" s="19" t="s">
        <v>367</v>
      </c>
      <c r="C493" t="s">
        <v>65</v>
      </c>
      <c r="D493" s="33" t="s">
        <v>385</v>
      </c>
      <c r="F493" s="32" t="s">
        <v>70</v>
      </c>
      <c r="G493" s="32" t="s">
        <v>19</v>
      </c>
      <c r="H493" s="42" t="s">
        <v>400</v>
      </c>
      <c r="I493">
        <v>1477.5940000000001</v>
      </c>
      <c r="J493" s="42">
        <v>9.0555555555555556E-7</v>
      </c>
      <c r="K493" s="31"/>
      <c r="L493" s="19" t="s">
        <v>72</v>
      </c>
      <c r="M493" t="s">
        <v>285</v>
      </c>
      <c r="N493" s="19" t="s">
        <v>515</v>
      </c>
    </row>
    <row r="494" spans="1:14" x14ac:dyDescent="0.2">
      <c r="A494" s="33" t="s">
        <v>380</v>
      </c>
      <c r="B494" s="19" t="s">
        <v>367</v>
      </c>
      <c r="C494" t="s">
        <v>65</v>
      </c>
      <c r="D494" s="33" t="s">
        <v>385</v>
      </c>
      <c r="F494" s="32" t="s">
        <v>70</v>
      </c>
      <c r="G494" s="32" t="s">
        <v>19</v>
      </c>
      <c r="H494" s="42" t="s">
        <v>400</v>
      </c>
      <c r="I494">
        <v>1477.5940000000001</v>
      </c>
      <c r="J494" s="42">
        <v>8.3333333333333333E-7</v>
      </c>
      <c r="K494" s="31"/>
      <c r="L494" s="19" t="s">
        <v>72</v>
      </c>
      <c r="M494" t="s">
        <v>285</v>
      </c>
      <c r="N494" s="19" t="s">
        <v>515</v>
      </c>
    </row>
    <row r="495" spans="1:14" x14ac:dyDescent="0.2">
      <c r="A495" s="33" t="s">
        <v>380</v>
      </c>
      <c r="B495" s="19" t="s">
        <v>367</v>
      </c>
      <c r="C495" t="s">
        <v>65</v>
      </c>
      <c r="D495" s="33" t="s">
        <v>385</v>
      </c>
      <c r="F495" s="32" t="s">
        <v>70</v>
      </c>
      <c r="G495" s="32" t="s">
        <v>19</v>
      </c>
      <c r="H495" s="42" t="s">
        <v>296</v>
      </c>
      <c r="I495">
        <v>1477.5940000000001</v>
      </c>
      <c r="J495" s="42">
        <v>2.3333333333333332E-6</v>
      </c>
      <c r="K495" s="31"/>
      <c r="L495" s="19" t="s">
        <v>72</v>
      </c>
      <c r="M495" t="s">
        <v>285</v>
      </c>
      <c r="N495" s="19" t="s">
        <v>515</v>
      </c>
    </row>
    <row r="496" spans="1:14" x14ac:dyDescent="0.2">
      <c r="A496" s="33" t="s">
        <v>380</v>
      </c>
      <c r="B496" s="19" t="s">
        <v>367</v>
      </c>
      <c r="C496" t="s">
        <v>65</v>
      </c>
      <c r="D496" s="33" t="s">
        <v>385</v>
      </c>
      <c r="F496" s="32" t="s">
        <v>70</v>
      </c>
      <c r="G496" s="32" t="s">
        <v>19</v>
      </c>
      <c r="H496" s="42" t="s">
        <v>319</v>
      </c>
      <c r="I496">
        <v>1477.5940000000001</v>
      </c>
      <c r="J496" s="42">
        <v>5.833333333333334E-6</v>
      </c>
      <c r="K496" s="31"/>
      <c r="L496" s="19" t="s">
        <v>72</v>
      </c>
      <c r="M496" t="s">
        <v>285</v>
      </c>
      <c r="N496" s="19" t="s">
        <v>515</v>
      </c>
    </row>
    <row r="497" spans="1:14" x14ac:dyDescent="0.2">
      <c r="A497" s="33" t="s">
        <v>380</v>
      </c>
      <c r="B497" s="19" t="s">
        <v>367</v>
      </c>
      <c r="C497" t="s">
        <v>65</v>
      </c>
      <c r="D497" s="33" t="s">
        <v>385</v>
      </c>
      <c r="F497" s="32" t="s">
        <v>70</v>
      </c>
      <c r="G497" s="32" t="s">
        <v>19</v>
      </c>
      <c r="H497" s="42" t="s">
        <v>408</v>
      </c>
      <c r="I497">
        <v>1477.5940000000001</v>
      </c>
      <c r="J497" s="42">
        <v>1.6666666666666667E-5</v>
      </c>
      <c r="K497" s="31"/>
      <c r="L497" s="19" t="s">
        <v>72</v>
      </c>
      <c r="M497" t="s">
        <v>285</v>
      </c>
      <c r="N497" s="19" t="s">
        <v>515</v>
      </c>
    </row>
    <row r="498" spans="1:14" x14ac:dyDescent="0.2">
      <c r="A498" s="33" t="s">
        <v>380</v>
      </c>
      <c r="B498" s="19" t="s">
        <v>367</v>
      </c>
      <c r="C498" t="s">
        <v>65</v>
      </c>
      <c r="D498" s="33" t="s">
        <v>385</v>
      </c>
      <c r="F498" s="32" t="s">
        <v>70</v>
      </c>
      <c r="G498" s="32" t="s">
        <v>19</v>
      </c>
      <c r="H498" s="42" t="s">
        <v>329</v>
      </c>
      <c r="I498">
        <v>1588.7059999999999</v>
      </c>
      <c r="J498" s="42">
        <v>4.7222222222222221E-7</v>
      </c>
      <c r="K498" s="31"/>
      <c r="L498" s="19" t="s">
        <v>72</v>
      </c>
      <c r="M498" t="s">
        <v>285</v>
      </c>
      <c r="N498" s="19" t="s">
        <v>515</v>
      </c>
    </row>
    <row r="499" spans="1:14" x14ac:dyDescent="0.2">
      <c r="A499" s="33" t="s">
        <v>380</v>
      </c>
      <c r="B499" s="19" t="s">
        <v>367</v>
      </c>
      <c r="C499" t="s">
        <v>65</v>
      </c>
      <c r="D499" s="33" t="s">
        <v>385</v>
      </c>
      <c r="F499" s="32" t="s">
        <v>70</v>
      </c>
      <c r="G499" s="32" t="s">
        <v>19</v>
      </c>
      <c r="H499" s="42" t="s">
        <v>330</v>
      </c>
      <c r="I499">
        <v>1588.7059999999999</v>
      </c>
      <c r="J499" s="42">
        <v>6.3333333333333334E-6</v>
      </c>
      <c r="K499" s="31"/>
      <c r="L499" s="19" t="s">
        <v>72</v>
      </c>
      <c r="M499" t="s">
        <v>285</v>
      </c>
      <c r="N499" s="19" t="s">
        <v>515</v>
      </c>
    </row>
    <row r="500" spans="1:14" x14ac:dyDescent="0.2">
      <c r="A500" s="33" t="s">
        <v>380</v>
      </c>
      <c r="B500" s="19" t="s">
        <v>367</v>
      </c>
      <c r="C500" t="s">
        <v>65</v>
      </c>
      <c r="D500" s="33" t="s">
        <v>385</v>
      </c>
      <c r="F500" s="32" t="s">
        <v>70</v>
      </c>
      <c r="G500" s="32" t="s">
        <v>19</v>
      </c>
      <c r="H500" s="42" t="s">
        <v>321</v>
      </c>
      <c r="I500">
        <v>1588.7059999999999</v>
      </c>
      <c r="J500" s="42">
        <v>1.6333333333333332E-5</v>
      </c>
      <c r="K500" s="31"/>
      <c r="L500" s="19" t="s">
        <v>72</v>
      </c>
      <c r="M500" t="s">
        <v>285</v>
      </c>
      <c r="N500" s="19" t="s">
        <v>515</v>
      </c>
    </row>
    <row r="501" spans="1:14" x14ac:dyDescent="0.2">
      <c r="A501" s="33" t="s">
        <v>380</v>
      </c>
      <c r="B501" s="19" t="s">
        <v>367</v>
      </c>
      <c r="C501" t="s">
        <v>65</v>
      </c>
      <c r="D501" s="33" t="s">
        <v>385</v>
      </c>
      <c r="F501" s="32" t="s">
        <v>70</v>
      </c>
      <c r="G501" s="32" t="s">
        <v>19</v>
      </c>
      <c r="H501" s="42" t="s">
        <v>295</v>
      </c>
      <c r="I501">
        <v>1588.7059999999999</v>
      </c>
      <c r="J501" s="42">
        <v>5.4444444444444446E-5</v>
      </c>
      <c r="K501" s="31"/>
      <c r="L501" s="19" t="s">
        <v>72</v>
      </c>
      <c r="M501" t="s">
        <v>285</v>
      </c>
      <c r="N501" s="19" t="s">
        <v>515</v>
      </c>
    </row>
    <row r="502" spans="1:14" x14ac:dyDescent="0.2">
      <c r="A502" s="33" t="s">
        <v>380</v>
      </c>
      <c r="B502" s="19" t="s">
        <v>367</v>
      </c>
      <c r="C502" t="s">
        <v>65</v>
      </c>
      <c r="D502" s="33" t="s">
        <v>385</v>
      </c>
      <c r="F502" s="32" t="s">
        <v>70</v>
      </c>
      <c r="G502" s="32" t="s">
        <v>19</v>
      </c>
      <c r="H502" s="42" t="s">
        <v>400</v>
      </c>
      <c r="I502">
        <v>1588.7059999999999</v>
      </c>
      <c r="J502" s="42">
        <v>1.9416666666666665E-4</v>
      </c>
      <c r="K502" s="31"/>
      <c r="L502" s="19" t="s">
        <v>72</v>
      </c>
      <c r="M502" t="s">
        <v>285</v>
      </c>
      <c r="N502" s="19" t="s">
        <v>515</v>
      </c>
    </row>
    <row r="503" spans="1:14" x14ac:dyDescent="0.2">
      <c r="A503" s="33" t="s">
        <v>380</v>
      </c>
      <c r="B503" s="19" t="s">
        <v>367</v>
      </c>
      <c r="C503" t="s">
        <v>65</v>
      </c>
      <c r="D503" s="33" t="s">
        <v>385</v>
      </c>
      <c r="F503" s="32" t="s">
        <v>70</v>
      </c>
      <c r="G503" s="32" t="s">
        <v>19</v>
      </c>
      <c r="H503" s="42" t="s">
        <v>315</v>
      </c>
      <c r="I503">
        <v>1699.817</v>
      </c>
      <c r="J503" s="42">
        <v>3.0555555555555554E-5</v>
      </c>
      <c r="K503" s="31"/>
      <c r="L503" s="19" t="s">
        <v>72</v>
      </c>
      <c r="M503" t="s">
        <v>285</v>
      </c>
      <c r="N503" s="19" t="s">
        <v>515</v>
      </c>
    </row>
    <row r="504" spans="1:14" x14ac:dyDescent="0.2">
      <c r="A504" s="33" t="s">
        <v>379</v>
      </c>
      <c r="B504" s="19" t="s">
        <v>369</v>
      </c>
      <c r="C504" t="s">
        <v>65</v>
      </c>
      <c r="D504" s="33" t="s">
        <v>370</v>
      </c>
      <c r="E504" t="s">
        <v>395</v>
      </c>
      <c r="F504" s="32" t="s">
        <v>70</v>
      </c>
      <c r="G504" s="32" t="s">
        <v>19</v>
      </c>
      <c r="H504" s="42" t="s">
        <v>409</v>
      </c>
      <c r="I504">
        <v>1366.4829999999999</v>
      </c>
      <c r="J504" s="42">
        <v>8.9166666666666664E-8</v>
      </c>
      <c r="K504" s="31"/>
      <c r="L504" s="19" t="s">
        <v>72</v>
      </c>
      <c r="M504" t="s">
        <v>286</v>
      </c>
      <c r="N504" s="19" t="s">
        <v>515</v>
      </c>
    </row>
    <row r="505" spans="1:14" x14ac:dyDescent="0.2">
      <c r="A505" s="33" t="s">
        <v>379</v>
      </c>
      <c r="B505" s="19" t="s">
        <v>369</v>
      </c>
      <c r="C505" t="s">
        <v>65</v>
      </c>
      <c r="D505" s="33" t="s">
        <v>370</v>
      </c>
      <c r="E505" t="s">
        <v>395</v>
      </c>
      <c r="F505" s="32" t="s">
        <v>70</v>
      </c>
      <c r="G505" s="32" t="s">
        <v>19</v>
      </c>
      <c r="H505" s="42" t="s">
        <v>401</v>
      </c>
      <c r="I505">
        <v>1366.4829999999999</v>
      </c>
      <c r="J505" s="42">
        <v>1.0083333333333333E-7</v>
      </c>
      <c r="K505" s="31"/>
      <c r="L505" s="19" t="s">
        <v>72</v>
      </c>
      <c r="M505" t="s">
        <v>286</v>
      </c>
      <c r="N505" s="19" t="s">
        <v>515</v>
      </c>
    </row>
    <row r="506" spans="1:14" x14ac:dyDescent="0.2">
      <c r="A506" s="33" t="s">
        <v>379</v>
      </c>
      <c r="B506" s="19" t="s">
        <v>369</v>
      </c>
      <c r="C506" t="s">
        <v>65</v>
      </c>
      <c r="D506" s="33" t="s">
        <v>370</v>
      </c>
      <c r="E506" t="s">
        <v>395</v>
      </c>
      <c r="F506" s="32" t="s">
        <v>70</v>
      </c>
      <c r="G506" s="32" t="s">
        <v>19</v>
      </c>
      <c r="H506" s="42" t="s">
        <v>400</v>
      </c>
      <c r="I506">
        <v>1477.5940000000001</v>
      </c>
      <c r="J506" s="42">
        <v>2.3472222222222223E-7</v>
      </c>
      <c r="K506" s="31"/>
      <c r="L506" s="19" t="s">
        <v>72</v>
      </c>
      <c r="M506" t="s">
        <v>286</v>
      </c>
      <c r="N506" s="19" t="s">
        <v>515</v>
      </c>
    </row>
    <row r="507" spans="1:14" x14ac:dyDescent="0.2">
      <c r="A507" s="33" t="s">
        <v>379</v>
      </c>
      <c r="B507" s="19" t="s">
        <v>369</v>
      </c>
      <c r="C507" t="s">
        <v>65</v>
      </c>
      <c r="D507" s="33" t="s">
        <v>370</v>
      </c>
      <c r="E507" t="s">
        <v>395</v>
      </c>
      <c r="F507" s="32" t="s">
        <v>70</v>
      </c>
      <c r="G507" s="32" t="s">
        <v>19</v>
      </c>
      <c r="H507" s="42" t="s">
        <v>296</v>
      </c>
      <c r="I507">
        <v>1477.5940000000001</v>
      </c>
      <c r="J507" s="42">
        <v>3.3055555555555556E-7</v>
      </c>
      <c r="K507" s="31"/>
      <c r="L507" s="19" t="s">
        <v>72</v>
      </c>
      <c r="M507" t="s">
        <v>286</v>
      </c>
      <c r="N507" s="19" t="s">
        <v>515</v>
      </c>
    </row>
    <row r="508" spans="1:14" x14ac:dyDescent="0.2">
      <c r="A508" s="33" t="s">
        <v>379</v>
      </c>
      <c r="B508" s="19" t="s">
        <v>369</v>
      </c>
      <c r="C508" t="s">
        <v>65</v>
      </c>
      <c r="D508" s="33" t="s">
        <v>370</v>
      </c>
      <c r="E508" t="s">
        <v>395</v>
      </c>
      <c r="F508" s="32" t="s">
        <v>70</v>
      </c>
      <c r="G508" s="32" t="s">
        <v>19</v>
      </c>
      <c r="H508" s="42" t="s">
        <v>319</v>
      </c>
      <c r="I508">
        <v>1477.5940000000001</v>
      </c>
      <c r="J508" s="42">
        <v>6.8333333333333328E-7</v>
      </c>
      <c r="K508" s="31"/>
      <c r="L508" s="19" t="s">
        <v>72</v>
      </c>
      <c r="M508" t="s">
        <v>286</v>
      </c>
      <c r="N508" s="19" t="s">
        <v>515</v>
      </c>
    </row>
    <row r="509" spans="1:14" x14ac:dyDescent="0.2">
      <c r="A509" s="33" t="s">
        <v>379</v>
      </c>
      <c r="B509" s="19" t="s">
        <v>369</v>
      </c>
      <c r="C509" t="s">
        <v>65</v>
      </c>
      <c r="D509" s="33" t="s">
        <v>370</v>
      </c>
      <c r="E509" t="s">
        <v>395</v>
      </c>
      <c r="F509" s="32" t="s">
        <v>70</v>
      </c>
      <c r="G509" s="32" t="s">
        <v>19</v>
      </c>
      <c r="H509" s="42" t="s">
        <v>408</v>
      </c>
      <c r="I509">
        <v>1477.5940000000001</v>
      </c>
      <c r="J509" s="42">
        <v>1.4583333333333335E-6</v>
      </c>
      <c r="K509" s="31"/>
      <c r="L509" s="19" t="s">
        <v>72</v>
      </c>
      <c r="M509" t="s">
        <v>286</v>
      </c>
      <c r="N509" s="19" t="s">
        <v>515</v>
      </c>
    </row>
    <row r="510" spans="1:14" x14ac:dyDescent="0.2">
      <c r="A510" s="33" t="s">
        <v>379</v>
      </c>
      <c r="B510" s="19" t="s">
        <v>369</v>
      </c>
      <c r="C510" t="s">
        <v>65</v>
      </c>
      <c r="D510" s="33" t="s">
        <v>370</v>
      </c>
      <c r="E510" t="s">
        <v>395</v>
      </c>
      <c r="F510" s="32" t="s">
        <v>70</v>
      </c>
      <c r="G510" s="32" t="s">
        <v>19</v>
      </c>
      <c r="H510" s="42" t="s">
        <v>410</v>
      </c>
      <c r="I510">
        <v>1477.5940000000001</v>
      </c>
      <c r="J510" s="42">
        <v>2.9444444444444445E-6</v>
      </c>
      <c r="K510" s="31"/>
      <c r="L510" s="19" t="s">
        <v>72</v>
      </c>
      <c r="M510" t="s">
        <v>286</v>
      </c>
      <c r="N510" s="19" t="s">
        <v>515</v>
      </c>
    </row>
    <row r="511" spans="1:14" x14ac:dyDescent="0.2">
      <c r="A511" s="33" t="s">
        <v>379</v>
      </c>
      <c r="B511" s="19" t="s">
        <v>369</v>
      </c>
      <c r="C511" t="s">
        <v>65</v>
      </c>
      <c r="D511" s="33" t="s">
        <v>370</v>
      </c>
      <c r="E511" t="s">
        <v>395</v>
      </c>
      <c r="F511" s="32" t="s">
        <v>70</v>
      </c>
      <c r="G511" s="32" t="s">
        <v>19</v>
      </c>
      <c r="H511" s="42" t="s">
        <v>347</v>
      </c>
      <c r="I511">
        <v>1477.5940000000001</v>
      </c>
      <c r="J511" s="42">
        <v>3.6666666666666666E-6</v>
      </c>
      <c r="K511" s="31"/>
      <c r="L511" s="19" t="s">
        <v>72</v>
      </c>
      <c r="M511" t="s">
        <v>286</v>
      </c>
      <c r="N511" s="19" t="s">
        <v>515</v>
      </c>
    </row>
    <row r="512" spans="1:14" x14ac:dyDescent="0.2">
      <c r="A512" s="33" t="s">
        <v>379</v>
      </c>
      <c r="B512" s="19" t="s">
        <v>369</v>
      </c>
      <c r="C512" t="s">
        <v>65</v>
      </c>
      <c r="D512" s="33" t="s">
        <v>370</v>
      </c>
      <c r="E512" t="s">
        <v>395</v>
      </c>
      <c r="F512" s="32" t="s">
        <v>70</v>
      </c>
      <c r="G512" s="32" t="s">
        <v>19</v>
      </c>
      <c r="H512" s="42" t="s">
        <v>401</v>
      </c>
      <c r="I512">
        <v>1477.5940000000001</v>
      </c>
      <c r="J512" s="42">
        <v>6.1111111111111104E-6</v>
      </c>
      <c r="K512" s="31"/>
      <c r="L512" s="19" t="s">
        <v>72</v>
      </c>
      <c r="M512" t="s">
        <v>286</v>
      </c>
      <c r="N512" s="19" t="s">
        <v>515</v>
      </c>
    </row>
    <row r="513" spans="1:14" x14ac:dyDescent="0.2">
      <c r="A513" s="33" t="s">
        <v>379</v>
      </c>
      <c r="B513" s="19" t="s">
        <v>369</v>
      </c>
      <c r="C513" t="s">
        <v>65</v>
      </c>
      <c r="D513" s="33" t="s">
        <v>370</v>
      </c>
      <c r="E513" t="s">
        <v>395</v>
      </c>
      <c r="F513" s="32" t="s">
        <v>70</v>
      </c>
      <c r="G513" s="32" t="s">
        <v>19</v>
      </c>
      <c r="H513" s="42" t="s">
        <v>304</v>
      </c>
      <c r="I513">
        <v>1588.7059999999999</v>
      </c>
      <c r="J513" s="42">
        <v>5.1388888888888886E-6</v>
      </c>
      <c r="K513" s="31"/>
      <c r="L513" s="19" t="s">
        <v>72</v>
      </c>
      <c r="M513" t="s">
        <v>286</v>
      </c>
      <c r="N513" s="19" t="s">
        <v>515</v>
      </c>
    </row>
    <row r="514" spans="1:14" x14ac:dyDescent="0.2">
      <c r="A514" s="33" t="s">
        <v>379</v>
      </c>
      <c r="B514" s="19" t="s">
        <v>369</v>
      </c>
      <c r="C514" t="s">
        <v>65</v>
      </c>
      <c r="D514" s="33" t="s">
        <v>370</v>
      </c>
      <c r="E514" t="s">
        <v>395</v>
      </c>
      <c r="F514" s="32" t="s">
        <v>70</v>
      </c>
      <c r="G514" s="32" t="s">
        <v>19</v>
      </c>
      <c r="H514" s="42" t="s">
        <v>400</v>
      </c>
      <c r="I514">
        <v>1699.817</v>
      </c>
      <c r="J514" s="42">
        <v>5.2222222222222226E-6</v>
      </c>
      <c r="K514" s="31"/>
      <c r="L514" s="19" t="s">
        <v>72</v>
      </c>
      <c r="M514" t="s">
        <v>286</v>
      </c>
      <c r="N514" s="19" t="s">
        <v>515</v>
      </c>
    </row>
    <row r="515" spans="1:14" x14ac:dyDescent="0.2">
      <c r="A515" s="33" t="s">
        <v>379</v>
      </c>
      <c r="B515" s="19" t="s">
        <v>369</v>
      </c>
      <c r="C515" t="s">
        <v>65</v>
      </c>
      <c r="D515" s="33" t="s">
        <v>370</v>
      </c>
      <c r="E515" t="s">
        <v>396</v>
      </c>
      <c r="F515" s="32" t="s">
        <v>70</v>
      </c>
      <c r="G515" s="32" t="s">
        <v>19</v>
      </c>
      <c r="H515" s="42" t="s">
        <v>404</v>
      </c>
      <c r="I515">
        <v>1255.3720000000001</v>
      </c>
      <c r="J515" s="42">
        <v>2.5833333333333333E-6</v>
      </c>
      <c r="K515" s="31"/>
      <c r="L515" s="19" t="s">
        <v>72</v>
      </c>
      <c r="M515" t="s">
        <v>287</v>
      </c>
      <c r="N515" s="19" t="s">
        <v>515</v>
      </c>
    </row>
    <row r="516" spans="1:14" x14ac:dyDescent="0.2">
      <c r="A516" s="33" t="s">
        <v>379</v>
      </c>
      <c r="B516" s="19" t="s">
        <v>369</v>
      </c>
      <c r="C516" t="s">
        <v>65</v>
      </c>
      <c r="D516" s="33" t="s">
        <v>370</v>
      </c>
      <c r="E516" t="s">
        <v>396</v>
      </c>
      <c r="F516" s="32" t="s">
        <v>70</v>
      </c>
      <c r="G516" s="32" t="s">
        <v>19</v>
      </c>
      <c r="H516" s="42" t="s">
        <v>401</v>
      </c>
      <c r="I516">
        <v>1366.4829999999999</v>
      </c>
      <c r="J516" s="42">
        <v>1.2833333333333333E-6</v>
      </c>
      <c r="K516" s="31"/>
      <c r="L516" s="19" t="s">
        <v>72</v>
      </c>
      <c r="M516" t="s">
        <v>287</v>
      </c>
      <c r="N516" s="19" t="s">
        <v>515</v>
      </c>
    </row>
    <row r="517" spans="1:14" x14ac:dyDescent="0.2">
      <c r="A517" s="33" t="s">
        <v>379</v>
      </c>
      <c r="B517" s="19" t="s">
        <v>369</v>
      </c>
      <c r="C517" t="s">
        <v>65</v>
      </c>
      <c r="D517" s="33" t="s">
        <v>370</v>
      </c>
      <c r="E517" t="s">
        <v>396</v>
      </c>
      <c r="F517" s="32" t="s">
        <v>70</v>
      </c>
      <c r="G517" s="32" t="s">
        <v>19</v>
      </c>
      <c r="H517" s="42" t="s">
        <v>347</v>
      </c>
      <c r="I517">
        <v>1477.5940000000001</v>
      </c>
      <c r="J517" s="42">
        <v>1.4249999999999999E-5</v>
      </c>
      <c r="K517" s="31"/>
      <c r="L517" s="19" t="s">
        <v>72</v>
      </c>
      <c r="M517" t="s">
        <v>287</v>
      </c>
      <c r="N517" s="19" t="s">
        <v>515</v>
      </c>
    </row>
    <row r="518" spans="1:14" x14ac:dyDescent="0.2">
      <c r="A518" s="33" t="s">
        <v>379</v>
      </c>
      <c r="B518" s="19" t="s">
        <v>369</v>
      </c>
      <c r="C518" t="s">
        <v>65</v>
      </c>
      <c r="D518" s="33" t="s">
        <v>370</v>
      </c>
      <c r="E518" t="s">
        <v>396</v>
      </c>
      <c r="F518" s="32" t="s">
        <v>70</v>
      </c>
      <c r="G518" s="32" t="s">
        <v>19</v>
      </c>
      <c r="H518" s="42" t="s">
        <v>304</v>
      </c>
      <c r="I518">
        <v>1588.7059999999999</v>
      </c>
      <c r="J518" s="42">
        <v>1.1083333333333333E-5</v>
      </c>
      <c r="K518" s="31"/>
      <c r="L518" s="19" t="s">
        <v>72</v>
      </c>
      <c r="M518" t="s">
        <v>287</v>
      </c>
      <c r="N518" s="19" t="s">
        <v>515</v>
      </c>
    </row>
    <row r="519" spans="1:14" x14ac:dyDescent="0.2">
      <c r="A519" s="33" t="s">
        <v>379</v>
      </c>
      <c r="B519" s="19" t="s">
        <v>369</v>
      </c>
      <c r="C519" t="s">
        <v>65</v>
      </c>
      <c r="D519" s="33" t="s">
        <v>370</v>
      </c>
      <c r="E519" t="s">
        <v>396</v>
      </c>
      <c r="F519" s="32" t="s">
        <v>70</v>
      </c>
      <c r="G519" s="32" t="s">
        <v>19</v>
      </c>
      <c r="H519" s="42" t="s">
        <v>304</v>
      </c>
      <c r="I519">
        <v>1588.7059999999999</v>
      </c>
      <c r="J519" s="42">
        <v>9.0000000000000002E-6</v>
      </c>
      <c r="K519" s="31"/>
      <c r="L519" s="19" t="s">
        <v>72</v>
      </c>
      <c r="M519" t="s">
        <v>287</v>
      </c>
      <c r="N519" s="19" t="s">
        <v>515</v>
      </c>
    </row>
    <row r="520" spans="1:14" x14ac:dyDescent="0.2">
      <c r="A520" s="33" t="s">
        <v>379</v>
      </c>
      <c r="B520" s="19" t="s">
        <v>369</v>
      </c>
      <c r="C520" t="s">
        <v>65</v>
      </c>
      <c r="D520" s="33" t="s">
        <v>370</v>
      </c>
      <c r="E520" t="s">
        <v>396</v>
      </c>
      <c r="F520" s="32" t="s">
        <v>70</v>
      </c>
      <c r="G520" s="32" t="s">
        <v>19</v>
      </c>
      <c r="H520" s="42" t="s">
        <v>400</v>
      </c>
      <c r="I520">
        <v>1699.817</v>
      </c>
      <c r="J520" s="42">
        <v>1.15E-5</v>
      </c>
      <c r="K520" s="31"/>
      <c r="L520" s="19" t="s">
        <v>72</v>
      </c>
      <c r="M520" t="s">
        <v>287</v>
      </c>
      <c r="N520" s="19" t="s">
        <v>515</v>
      </c>
    </row>
    <row r="521" spans="1:14" x14ac:dyDescent="0.2">
      <c r="A521" s="33" t="s">
        <v>378</v>
      </c>
      <c r="B521" s="19" t="s">
        <v>371</v>
      </c>
      <c r="C521" t="s">
        <v>65</v>
      </c>
      <c r="D521" s="33" t="s">
        <v>372</v>
      </c>
      <c r="F521" s="32" t="s">
        <v>70</v>
      </c>
      <c r="G521" s="32" t="s">
        <v>19</v>
      </c>
      <c r="H521" s="42" t="s">
        <v>403</v>
      </c>
      <c r="I521">
        <v>1144.261</v>
      </c>
      <c r="J521" s="42">
        <v>2.7777777777777778E-4</v>
      </c>
      <c r="K521" s="31"/>
      <c r="L521" s="19" t="s">
        <v>72</v>
      </c>
      <c r="M521" t="s">
        <v>288</v>
      </c>
      <c r="N521" s="19" t="s">
        <v>515</v>
      </c>
    </row>
    <row r="522" spans="1:14" x14ac:dyDescent="0.2">
      <c r="A522" s="33" t="s">
        <v>378</v>
      </c>
      <c r="B522" s="19" t="s">
        <v>371</v>
      </c>
      <c r="C522" t="s">
        <v>65</v>
      </c>
      <c r="D522" s="33" t="s">
        <v>372</v>
      </c>
      <c r="F522" s="32" t="s">
        <v>70</v>
      </c>
      <c r="G522" s="32" t="s">
        <v>19</v>
      </c>
      <c r="H522" s="42" t="s">
        <v>411</v>
      </c>
      <c r="I522">
        <v>1144.261</v>
      </c>
      <c r="J522" s="42">
        <v>2.7777777777777779E-5</v>
      </c>
      <c r="K522" s="31"/>
      <c r="L522" s="19" t="s">
        <v>72</v>
      </c>
      <c r="M522" t="s">
        <v>288</v>
      </c>
      <c r="N522" s="19" t="s">
        <v>515</v>
      </c>
    </row>
    <row r="523" spans="1:14" x14ac:dyDescent="0.2">
      <c r="A523" s="33" t="s">
        <v>378</v>
      </c>
      <c r="B523" s="19" t="s">
        <v>371</v>
      </c>
      <c r="C523" t="s">
        <v>65</v>
      </c>
      <c r="D523" s="33" t="s">
        <v>372</v>
      </c>
      <c r="F523" s="32" t="s">
        <v>70</v>
      </c>
      <c r="G523" s="32" t="s">
        <v>19</v>
      </c>
      <c r="H523" s="42" t="s">
        <v>405</v>
      </c>
      <c r="I523">
        <v>1255.3720000000001</v>
      </c>
      <c r="J523" s="42">
        <v>2.7777777777777778E-4</v>
      </c>
      <c r="K523" s="31"/>
      <c r="L523" s="19" t="s">
        <v>72</v>
      </c>
      <c r="M523" t="s">
        <v>288</v>
      </c>
      <c r="N523" s="19" t="s">
        <v>515</v>
      </c>
    </row>
    <row r="524" spans="1:14" x14ac:dyDescent="0.2">
      <c r="A524" s="33" t="s">
        <v>378</v>
      </c>
      <c r="B524" s="19" t="s">
        <v>371</v>
      </c>
      <c r="C524" t="s">
        <v>65</v>
      </c>
      <c r="D524" s="33" t="s">
        <v>372</v>
      </c>
      <c r="F524" s="32" t="s">
        <v>70</v>
      </c>
      <c r="G524" s="32" t="s">
        <v>19</v>
      </c>
      <c r="H524" s="42" t="s">
        <v>304</v>
      </c>
      <c r="I524">
        <v>1255.3720000000001</v>
      </c>
      <c r="J524" s="42">
        <v>2.7777777777777779E-5</v>
      </c>
      <c r="K524" s="31"/>
      <c r="L524" s="19" t="s">
        <v>72</v>
      </c>
      <c r="M524" t="s">
        <v>288</v>
      </c>
      <c r="N524" s="19" t="s">
        <v>515</v>
      </c>
    </row>
    <row r="525" spans="1:14" x14ac:dyDescent="0.2">
      <c r="A525" s="33" t="s">
        <v>378</v>
      </c>
      <c r="B525" s="19" t="s">
        <v>371</v>
      </c>
      <c r="C525" t="s">
        <v>65</v>
      </c>
      <c r="D525" s="33" t="s">
        <v>372</v>
      </c>
      <c r="F525" s="32" t="s">
        <v>70</v>
      </c>
      <c r="G525" s="32" t="s">
        <v>19</v>
      </c>
      <c r="H525" s="42" t="s">
        <v>412</v>
      </c>
      <c r="I525">
        <v>1144.261</v>
      </c>
      <c r="J525" s="42">
        <v>1.3888888888888889E-3</v>
      </c>
      <c r="K525" s="31"/>
      <c r="L525" s="19" t="s">
        <v>72</v>
      </c>
      <c r="M525" t="s">
        <v>288</v>
      </c>
      <c r="N525" s="19" t="s">
        <v>515</v>
      </c>
    </row>
    <row r="526" spans="1:14" x14ac:dyDescent="0.2">
      <c r="A526" s="33" t="s">
        <v>378</v>
      </c>
      <c r="B526" s="19" t="s">
        <v>371</v>
      </c>
      <c r="C526" t="s">
        <v>65</v>
      </c>
      <c r="D526" s="33" t="s">
        <v>372</v>
      </c>
      <c r="F526" s="32" t="s">
        <v>70</v>
      </c>
      <c r="G526" s="32" t="s">
        <v>19</v>
      </c>
      <c r="H526" s="42" t="s">
        <v>413</v>
      </c>
      <c r="I526">
        <v>1144.261</v>
      </c>
      <c r="J526" s="42">
        <v>1.3888888888888889E-4</v>
      </c>
      <c r="K526" s="31"/>
      <c r="L526" s="19" t="s">
        <v>72</v>
      </c>
      <c r="M526" t="s">
        <v>288</v>
      </c>
      <c r="N526" s="19" t="s">
        <v>515</v>
      </c>
    </row>
    <row r="527" spans="1:14" x14ac:dyDescent="0.2">
      <c r="A527" s="33" t="s">
        <v>378</v>
      </c>
      <c r="B527" s="19" t="s">
        <v>371</v>
      </c>
      <c r="C527" t="s">
        <v>65</v>
      </c>
      <c r="D527" s="33" t="s">
        <v>372</v>
      </c>
      <c r="F527" s="32" t="s">
        <v>70</v>
      </c>
      <c r="G527" s="32" t="s">
        <v>19</v>
      </c>
      <c r="H527" s="42" t="s">
        <v>411</v>
      </c>
      <c r="I527">
        <v>1255.3720000000001</v>
      </c>
      <c r="J527" s="42">
        <v>1.3888888888888889E-3</v>
      </c>
      <c r="K527" s="31"/>
      <c r="L527" s="19" t="s">
        <v>72</v>
      </c>
      <c r="M527" t="s">
        <v>288</v>
      </c>
      <c r="N527" s="19" t="s">
        <v>515</v>
      </c>
    </row>
    <row r="528" spans="1:14" x14ac:dyDescent="0.2">
      <c r="A528" s="33" t="s">
        <v>378</v>
      </c>
      <c r="B528" s="19" t="s">
        <v>371</v>
      </c>
      <c r="C528" t="s">
        <v>65</v>
      </c>
      <c r="D528" s="33" t="s">
        <v>372</v>
      </c>
      <c r="F528" s="32" t="s">
        <v>70</v>
      </c>
      <c r="G528" s="32" t="s">
        <v>19</v>
      </c>
      <c r="H528" s="42" t="s">
        <v>408</v>
      </c>
      <c r="I528">
        <v>1255.3720000000001</v>
      </c>
      <c r="J528" s="42">
        <v>1.3888888888888889E-4</v>
      </c>
      <c r="K528" s="31"/>
      <c r="L528" s="19" t="s">
        <v>72</v>
      </c>
      <c r="M528" t="s">
        <v>288</v>
      </c>
      <c r="N528" s="19" t="s">
        <v>515</v>
      </c>
    </row>
    <row r="529" spans="1:14" x14ac:dyDescent="0.2">
      <c r="A529" s="33" t="s">
        <v>378</v>
      </c>
      <c r="B529" s="19" t="s">
        <v>371</v>
      </c>
      <c r="C529" t="s">
        <v>65</v>
      </c>
      <c r="D529" s="33" t="s">
        <v>372</v>
      </c>
      <c r="F529" s="32" t="s">
        <v>70</v>
      </c>
      <c r="G529" s="32" t="s">
        <v>19</v>
      </c>
      <c r="H529" s="42" t="s">
        <v>304</v>
      </c>
      <c r="I529">
        <v>1366.4829999999999</v>
      </c>
      <c r="J529" s="42">
        <v>1.3888888888888889E-3</v>
      </c>
      <c r="K529" s="31"/>
      <c r="L529" s="19" t="s">
        <v>72</v>
      </c>
      <c r="M529" t="s">
        <v>288</v>
      </c>
      <c r="N529" s="19" t="s">
        <v>515</v>
      </c>
    </row>
    <row r="530" spans="1:14" x14ac:dyDescent="0.2">
      <c r="A530" s="33" t="s">
        <v>378</v>
      </c>
      <c r="B530" s="19" t="s">
        <v>371</v>
      </c>
      <c r="C530" t="s">
        <v>65</v>
      </c>
      <c r="D530" s="33" t="s">
        <v>372</v>
      </c>
      <c r="F530" s="32" t="s">
        <v>70</v>
      </c>
      <c r="G530" s="32" t="s">
        <v>19</v>
      </c>
      <c r="H530" s="42" t="s">
        <v>400</v>
      </c>
      <c r="I530">
        <v>1366.4829999999999</v>
      </c>
      <c r="J530" s="42">
        <v>1.3888888888888889E-4</v>
      </c>
      <c r="K530" s="31"/>
      <c r="L530" s="19" t="s">
        <v>72</v>
      </c>
      <c r="M530" t="s">
        <v>288</v>
      </c>
      <c r="N530" s="19" t="s">
        <v>515</v>
      </c>
    </row>
    <row r="531" spans="1:14" x14ac:dyDescent="0.2">
      <c r="A531" s="33" t="s">
        <v>377</v>
      </c>
      <c r="B531" s="19" t="s">
        <v>516</v>
      </c>
      <c r="C531" t="s">
        <v>65</v>
      </c>
      <c r="D531" s="33" t="s">
        <v>366</v>
      </c>
      <c r="F531" s="32" t="s">
        <v>70</v>
      </c>
      <c r="G531" s="32" t="s">
        <v>19</v>
      </c>
      <c r="H531" s="42" t="s">
        <v>401</v>
      </c>
      <c r="I531">
        <v>1477.5940000000001</v>
      </c>
      <c r="J531" s="42">
        <v>5.2777777777777777E-5</v>
      </c>
      <c r="K531" s="31"/>
      <c r="L531" s="19" t="s">
        <v>72</v>
      </c>
      <c r="M531" t="s">
        <v>289</v>
      </c>
      <c r="N531" s="19" t="s">
        <v>515</v>
      </c>
    </row>
    <row r="532" spans="1:14" x14ac:dyDescent="0.2">
      <c r="A532" s="33" t="s">
        <v>377</v>
      </c>
      <c r="B532" s="19" t="s">
        <v>516</v>
      </c>
      <c r="C532" t="s">
        <v>65</v>
      </c>
      <c r="D532" s="33" t="s">
        <v>366</v>
      </c>
      <c r="F532" s="32" t="s">
        <v>70</v>
      </c>
      <c r="G532" s="32" t="s">
        <v>19</v>
      </c>
      <c r="H532" s="42" t="s">
        <v>410</v>
      </c>
      <c r="I532">
        <v>1477.5940000000001</v>
      </c>
      <c r="J532" s="42">
        <v>4.361111111111111E-6</v>
      </c>
      <c r="K532" s="31"/>
      <c r="L532" s="19" t="s">
        <v>72</v>
      </c>
      <c r="M532" t="s">
        <v>289</v>
      </c>
      <c r="N532" s="19" t="s">
        <v>515</v>
      </c>
    </row>
    <row r="533" spans="1:14" x14ac:dyDescent="0.2">
      <c r="A533" s="33" t="s">
        <v>377</v>
      </c>
      <c r="B533" s="19" t="s">
        <v>516</v>
      </c>
      <c r="C533" t="s">
        <v>65</v>
      </c>
      <c r="D533" s="33" t="s">
        <v>366</v>
      </c>
      <c r="F533" s="32" t="s">
        <v>70</v>
      </c>
      <c r="G533" s="32" t="s">
        <v>19</v>
      </c>
      <c r="H533" s="42" t="s">
        <v>407</v>
      </c>
      <c r="I533">
        <v>1477.5940000000001</v>
      </c>
      <c r="J533" s="42">
        <v>9.4444444444444441E-7</v>
      </c>
      <c r="K533" s="31"/>
      <c r="L533" s="19" t="s">
        <v>72</v>
      </c>
      <c r="M533" t="s">
        <v>289</v>
      </c>
      <c r="N533" s="19" t="s">
        <v>515</v>
      </c>
    </row>
    <row r="534" spans="1:14" x14ac:dyDescent="0.2">
      <c r="A534" s="33" t="s">
        <v>377</v>
      </c>
      <c r="B534" s="19" t="s">
        <v>516</v>
      </c>
      <c r="C534" t="s">
        <v>65</v>
      </c>
      <c r="D534" s="33" t="s">
        <v>366</v>
      </c>
      <c r="F534" s="32" t="s">
        <v>70</v>
      </c>
      <c r="G534" s="32" t="s">
        <v>19</v>
      </c>
      <c r="H534" s="42" t="s">
        <v>319</v>
      </c>
      <c r="I534">
        <v>1477.5940000000001</v>
      </c>
      <c r="J534" s="42">
        <v>5.5555555555555552E-7</v>
      </c>
      <c r="K534" s="31"/>
      <c r="L534" s="19" t="s">
        <v>72</v>
      </c>
      <c r="M534" t="s">
        <v>289</v>
      </c>
      <c r="N534" s="19" t="s">
        <v>515</v>
      </c>
    </row>
    <row r="535" spans="1:14" x14ac:dyDescent="0.2">
      <c r="A535" s="33" t="s">
        <v>377</v>
      </c>
      <c r="B535" s="19" t="s">
        <v>516</v>
      </c>
      <c r="C535" t="s">
        <v>65</v>
      </c>
      <c r="D535" s="33" t="s">
        <v>366</v>
      </c>
      <c r="F535" s="32" t="s">
        <v>70</v>
      </c>
      <c r="G535" s="32" t="s">
        <v>19</v>
      </c>
      <c r="H535" s="42" t="s">
        <v>304</v>
      </c>
      <c r="I535">
        <v>1477.5940000000001</v>
      </c>
      <c r="J535" s="42">
        <v>2.3055555555555556E-7</v>
      </c>
      <c r="K535" s="31"/>
      <c r="L535" s="19" t="s">
        <v>72</v>
      </c>
      <c r="M535" t="s">
        <v>289</v>
      </c>
      <c r="N535" s="19" t="s">
        <v>515</v>
      </c>
    </row>
    <row r="536" spans="1:14" x14ac:dyDescent="0.2">
      <c r="A536" s="33" t="s">
        <v>376</v>
      </c>
      <c r="B536" s="19" t="s">
        <v>373</v>
      </c>
      <c r="C536" t="s">
        <v>65</v>
      </c>
      <c r="D536" s="33" t="s">
        <v>374</v>
      </c>
      <c r="F536" s="32" t="s">
        <v>70</v>
      </c>
      <c r="G536" s="32" t="s">
        <v>19</v>
      </c>
      <c r="H536" s="42" t="s">
        <v>414</v>
      </c>
      <c r="I536">
        <v>1366.4829999999999</v>
      </c>
      <c r="J536" s="42">
        <v>0.13300000000000001</v>
      </c>
      <c r="K536" s="31"/>
      <c r="L536" s="19" t="s">
        <v>72</v>
      </c>
      <c r="M536" t="s">
        <v>290</v>
      </c>
      <c r="N536" s="19" t="s">
        <v>515</v>
      </c>
    </row>
    <row r="537" spans="1:14" x14ac:dyDescent="0.2">
      <c r="A537" s="33" t="s">
        <v>376</v>
      </c>
      <c r="B537" s="19" t="s">
        <v>373</v>
      </c>
      <c r="C537" t="s">
        <v>65</v>
      </c>
      <c r="D537" s="33" t="s">
        <v>374</v>
      </c>
      <c r="F537" s="32" t="s">
        <v>70</v>
      </c>
      <c r="G537" s="32" t="s">
        <v>19</v>
      </c>
      <c r="H537" s="42" t="s">
        <v>415</v>
      </c>
      <c r="I537">
        <v>1366.4829999999999</v>
      </c>
      <c r="J537" s="42">
        <v>0.16600000000000001</v>
      </c>
      <c r="K537" s="31"/>
      <c r="L537" s="19" t="s">
        <v>72</v>
      </c>
      <c r="M537" t="s">
        <v>290</v>
      </c>
      <c r="N537" s="19" t="s">
        <v>515</v>
      </c>
    </row>
    <row r="538" spans="1:14" x14ac:dyDescent="0.2">
      <c r="A538" s="33" t="s">
        <v>376</v>
      </c>
      <c r="B538" s="19" t="s">
        <v>373</v>
      </c>
      <c r="C538" t="s">
        <v>65</v>
      </c>
      <c r="D538" s="33" t="s">
        <v>374</v>
      </c>
      <c r="F538" s="32" t="s">
        <v>70</v>
      </c>
      <c r="G538" s="32" t="s">
        <v>19</v>
      </c>
      <c r="H538" s="42" t="s">
        <v>416</v>
      </c>
      <c r="I538">
        <v>1366.4829999999999</v>
      </c>
      <c r="J538" s="42">
        <v>6.7000000000000004E-2</v>
      </c>
      <c r="K538" s="31"/>
      <c r="L538" s="19" t="s">
        <v>72</v>
      </c>
      <c r="M538" t="s">
        <v>290</v>
      </c>
      <c r="N538" s="19" t="s">
        <v>515</v>
      </c>
    </row>
    <row r="539" spans="1:14" x14ac:dyDescent="0.2">
      <c r="A539" s="33" t="s">
        <v>376</v>
      </c>
      <c r="B539" s="19" t="s">
        <v>373</v>
      </c>
      <c r="C539" t="s">
        <v>65</v>
      </c>
      <c r="D539" s="33" t="s">
        <v>374</v>
      </c>
      <c r="F539" s="32" t="s">
        <v>70</v>
      </c>
      <c r="G539" s="32" t="s">
        <v>19</v>
      </c>
      <c r="H539" s="42" t="s">
        <v>417</v>
      </c>
      <c r="I539">
        <v>1366.4829999999999</v>
      </c>
      <c r="J539" s="42">
        <v>8.6999999999999994E-3</v>
      </c>
      <c r="K539" s="31"/>
      <c r="L539" s="19" t="s">
        <v>72</v>
      </c>
      <c r="M539" t="s">
        <v>290</v>
      </c>
      <c r="N539" s="19" t="s">
        <v>515</v>
      </c>
    </row>
    <row r="540" spans="1:14" x14ac:dyDescent="0.2">
      <c r="A540" s="33" t="s">
        <v>376</v>
      </c>
      <c r="B540" s="19" t="s">
        <v>373</v>
      </c>
      <c r="C540" t="s">
        <v>65</v>
      </c>
      <c r="D540" s="33" t="s">
        <v>374</v>
      </c>
      <c r="F540" s="32" t="s">
        <v>70</v>
      </c>
      <c r="G540" s="32" t="s">
        <v>19</v>
      </c>
      <c r="H540" s="42" t="s">
        <v>412</v>
      </c>
      <c r="I540">
        <v>1366.4829999999999</v>
      </c>
      <c r="J540" s="42">
        <v>5.1000000000000004E-3</v>
      </c>
      <c r="K540" s="31"/>
      <c r="L540" s="19" t="s">
        <v>72</v>
      </c>
      <c r="M540" t="s">
        <v>290</v>
      </c>
      <c r="N540" s="19" t="s">
        <v>515</v>
      </c>
    </row>
    <row r="541" spans="1:14" x14ac:dyDescent="0.2">
      <c r="A541" s="33" t="s">
        <v>376</v>
      </c>
      <c r="B541" s="19" t="s">
        <v>373</v>
      </c>
      <c r="C541" t="s">
        <v>65</v>
      </c>
      <c r="D541" s="33" t="s">
        <v>374</v>
      </c>
      <c r="F541" s="32" t="s">
        <v>70</v>
      </c>
      <c r="G541" s="32" t="s">
        <v>19</v>
      </c>
      <c r="H541" s="42" t="s">
        <v>418</v>
      </c>
      <c r="I541">
        <v>1366.4829999999999</v>
      </c>
      <c r="J541" s="42">
        <v>4.0000000000000001E-3</v>
      </c>
      <c r="K541" s="31"/>
      <c r="L541" s="19" t="s">
        <v>72</v>
      </c>
      <c r="M541" t="s">
        <v>290</v>
      </c>
      <c r="N541" s="19" t="s">
        <v>515</v>
      </c>
    </row>
    <row r="542" spans="1:14" x14ac:dyDescent="0.2">
      <c r="A542" s="33" t="s">
        <v>376</v>
      </c>
      <c r="B542" s="19" t="s">
        <v>373</v>
      </c>
      <c r="C542" t="s">
        <v>65</v>
      </c>
      <c r="D542" s="33" t="s">
        <v>374</v>
      </c>
      <c r="F542" s="32" t="s">
        <v>70</v>
      </c>
      <c r="G542" s="32" t="s">
        <v>19</v>
      </c>
      <c r="H542" s="42" t="s">
        <v>419</v>
      </c>
      <c r="I542">
        <v>1366.4829999999999</v>
      </c>
      <c r="J542" s="42">
        <v>1.6999999999999999E-3</v>
      </c>
      <c r="K542" s="31"/>
      <c r="L542" s="19" t="s">
        <v>72</v>
      </c>
      <c r="M542" t="s">
        <v>290</v>
      </c>
      <c r="N542" s="19" t="s">
        <v>515</v>
      </c>
    </row>
    <row r="543" spans="1:14" x14ac:dyDescent="0.2">
      <c r="A543" s="33" t="s">
        <v>376</v>
      </c>
      <c r="B543" s="19" t="s">
        <v>373</v>
      </c>
      <c r="C543" t="s">
        <v>65</v>
      </c>
      <c r="D543" s="33" t="s">
        <v>374</v>
      </c>
      <c r="F543" s="32" t="s">
        <v>70</v>
      </c>
      <c r="G543" s="32" t="s">
        <v>19</v>
      </c>
      <c r="H543" s="42" t="s">
        <v>420</v>
      </c>
      <c r="I543">
        <v>1366.4829999999999</v>
      </c>
      <c r="J543" s="42">
        <v>1.1E-4</v>
      </c>
      <c r="K543" s="31"/>
      <c r="L543" s="19" t="s">
        <v>72</v>
      </c>
      <c r="M543" t="s">
        <v>290</v>
      </c>
      <c r="N543" s="19" t="s">
        <v>515</v>
      </c>
    </row>
    <row r="544" spans="1:14" x14ac:dyDescent="0.2">
      <c r="A544" s="33" t="s">
        <v>376</v>
      </c>
      <c r="B544" s="19" t="s">
        <v>373</v>
      </c>
      <c r="C544" t="s">
        <v>65</v>
      </c>
      <c r="D544" s="33" t="s">
        <v>374</v>
      </c>
      <c r="F544" s="32" t="s">
        <v>70</v>
      </c>
      <c r="G544" s="32" t="s">
        <v>19</v>
      </c>
      <c r="H544" s="42" t="s">
        <v>421</v>
      </c>
      <c r="I544">
        <v>1477.5940000000001</v>
      </c>
      <c r="J544" s="42">
        <v>7.0999999999999994E-2</v>
      </c>
      <c r="K544" s="31"/>
      <c r="L544" s="19" t="s">
        <v>72</v>
      </c>
      <c r="M544" t="s">
        <v>290</v>
      </c>
      <c r="N544" s="19" t="s">
        <v>515</v>
      </c>
    </row>
    <row r="545" spans="1:14" x14ac:dyDescent="0.2">
      <c r="A545" s="33" t="s">
        <v>376</v>
      </c>
      <c r="B545" s="19" t="s">
        <v>373</v>
      </c>
      <c r="C545" t="s">
        <v>65</v>
      </c>
      <c r="D545" s="33" t="s">
        <v>374</v>
      </c>
      <c r="F545" s="32" t="s">
        <v>70</v>
      </c>
      <c r="G545" s="32" t="s">
        <v>19</v>
      </c>
      <c r="H545" s="42" t="s">
        <v>422</v>
      </c>
      <c r="I545">
        <v>1477.5940000000001</v>
      </c>
      <c r="J545" s="42">
        <v>3.9800000000000002E-2</v>
      </c>
      <c r="K545" s="31"/>
      <c r="L545" s="19" t="s">
        <v>72</v>
      </c>
      <c r="M545" t="s">
        <v>290</v>
      </c>
      <c r="N545" s="19" t="s">
        <v>515</v>
      </c>
    </row>
    <row r="546" spans="1:14" x14ac:dyDescent="0.2">
      <c r="A546" s="33" t="s">
        <v>376</v>
      </c>
      <c r="B546" s="19" t="s">
        <v>373</v>
      </c>
      <c r="C546" t="s">
        <v>65</v>
      </c>
      <c r="D546" s="33" t="s">
        <v>374</v>
      </c>
      <c r="F546" s="32" t="s">
        <v>70</v>
      </c>
      <c r="G546" s="32" t="s">
        <v>19</v>
      </c>
      <c r="H546" s="42" t="s">
        <v>423</v>
      </c>
      <c r="I546">
        <v>1477.5940000000001</v>
      </c>
      <c r="J546" s="42">
        <v>4.8999999999999998E-3</v>
      </c>
      <c r="K546" s="31"/>
      <c r="L546" s="19" t="s">
        <v>72</v>
      </c>
      <c r="M546" t="s">
        <v>290</v>
      </c>
      <c r="N546" s="19" t="s">
        <v>515</v>
      </c>
    </row>
    <row r="547" spans="1:14" x14ac:dyDescent="0.2">
      <c r="A547" s="33" t="s">
        <v>376</v>
      </c>
      <c r="B547" s="19" t="s">
        <v>373</v>
      </c>
      <c r="C547" t="s">
        <v>65</v>
      </c>
      <c r="D547" s="33" t="s">
        <v>374</v>
      </c>
      <c r="F547" s="32" t="s">
        <v>70</v>
      </c>
      <c r="G547" s="32" t="s">
        <v>19</v>
      </c>
      <c r="H547" s="42" t="s">
        <v>424</v>
      </c>
      <c r="I547">
        <v>1477.5940000000001</v>
      </c>
      <c r="J547" s="42">
        <v>4.3E-3</v>
      </c>
      <c r="K547" s="31"/>
      <c r="L547" s="19" t="s">
        <v>72</v>
      </c>
      <c r="M547" t="s">
        <v>290</v>
      </c>
      <c r="N547" s="19" t="s">
        <v>515</v>
      </c>
    </row>
    <row r="548" spans="1:14" x14ac:dyDescent="0.2">
      <c r="A548" s="33" t="s">
        <v>376</v>
      </c>
      <c r="B548" s="19" t="s">
        <v>373</v>
      </c>
      <c r="C548" t="s">
        <v>65</v>
      </c>
      <c r="D548" s="33" t="s">
        <v>374</v>
      </c>
      <c r="F548" s="32" t="s">
        <v>70</v>
      </c>
      <c r="G548" s="32" t="s">
        <v>19</v>
      </c>
      <c r="H548" s="42" t="s">
        <v>88</v>
      </c>
      <c r="I548">
        <v>1477.5940000000001</v>
      </c>
      <c r="J548" s="42">
        <v>1.6999999999999999E-3</v>
      </c>
      <c r="K548" s="31"/>
      <c r="L548" s="19" t="s">
        <v>72</v>
      </c>
      <c r="M548" t="s">
        <v>290</v>
      </c>
      <c r="N548" s="19" t="s">
        <v>515</v>
      </c>
    </row>
    <row r="549" spans="1:14" x14ac:dyDescent="0.2">
      <c r="A549" s="33" t="s">
        <v>376</v>
      </c>
      <c r="B549" s="19" t="s">
        <v>373</v>
      </c>
      <c r="C549" t="s">
        <v>65</v>
      </c>
      <c r="D549" s="33" t="s">
        <v>374</v>
      </c>
      <c r="F549" s="32" t="s">
        <v>70</v>
      </c>
      <c r="G549" s="32" t="s">
        <v>19</v>
      </c>
      <c r="H549" s="42" t="s">
        <v>425</v>
      </c>
      <c r="I549">
        <v>1477.5940000000001</v>
      </c>
      <c r="J549" s="42">
        <v>9.7999999999999997E-4</v>
      </c>
      <c r="K549" s="31"/>
      <c r="L549" s="19" t="s">
        <v>72</v>
      </c>
      <c r="M549" t="s">
        <v>290</v>
      </c>
      <c r="N549" s="19" t="s">
        <v>515</v>
      </c>
    </row>
    <row r="550" spans="1:14" x14ac:dyDescent="0.2">
      <c r="A550" s="33" t="s">
        <v>376</v>
      </c>
      <c r="B550" s="19" t="s">
        <v>373</v>
      </c>
      <c r="C550" t="s">
        <v>65</v>
      </c>
      <c r="D550" s="33" t="s">
        <v>374</v>
      </c>
      <c r="F550" s="32" t="s">
        <v>70</v>
      </c>
      <c r="G550" s="32" t="s">
        <v>19</v>
      </c>
      <c r="H550" s="42" t="s">
        <v>426</v>
      </c>
      <c r="I550">
        <v>1588.7059999999999</v>
      </c>
      <c r="J550" s="42">
        <v>0.192</v>
      </c>
      <c r="K550" s="31"/>
      <c r="L550" s="19" t="s">
        <v>72</v>
      </c>
      <c r="M550" t="s">
        <v>290</v>
      </c>
      <c r="N550" s="19" t="s">
        <v>515</v>
      </c>
    </row>
    <row r="551" spans="1:14" x14ac:dyDescent="0.2">
      <c r="A551" s="33" t="s">
        <v>376</v>
      </c>
      <c r="B551" s="19" t="s">
        <v>373</v>
      </c>
      <c r="C551" t="s">
        <v>65</v>
      </c>
      <c r="D551" s="33" t="s">
        <v>374</v>
      </c>
      <c r="F551" s="32" t="s">
        <v>70</v>
      </c>
      <c r="G551" s="32" t="s">
        <v>19</v>
      </c>
      <c r="H551" s="42" t="s">
        <v>427</v>
      </c>
      <c r="I551">
        <v>1588.7059999999999</v>
      </c>
      <c r="J551" s="42">
        <v>3.5999999999999997E-2</v>
      </c>
      <c r="K551" s="31"/>
      <c r="L551" s="19" t="s">
        <v>72</v>
      </c>
      <c r="M551" t="s">
        <v>290</v>
      </c>
      <c r="N551" s="19" t="s">
        <v>515</v>
      </c>
    </row>
    <row r="552" spans="1:14" x14ac:dyDescent="0.2">
      <c r="A552" s="33" t="s">
        <v>376</v>
      </c>
      <c r="B552" s="19" t="s">
        <v>373</v>
      </c>
      <c r="C552" t="s">
        <v>65</v>
      </c>
      <c r="D552" s="33" t="s">
        <v>374</v>
      </c>
      <c r="F552" s="32" t="s">
        <v>70</v>
      </c>
      <c r="G552" s="32" t="s">
        <v>19</v>
      </c>
      <c r="H552" s="42" t="s">
        <v>428</v>
      </c>
      <c r="I552">
        <v>1588.7059999999999</v>
      </c>
      <c r="J552" s="42">
        <v>3.8E-3</v>
      </c>
      <c r="K552" s="31"/>
      <c r="L552" s="19" t="s">
        <v>72</v>
      </c>
      <c r="M552" t="s">
        <v>290</v>
      </c>
      <c r="N552" s="19" t="s">
        <v>515</v>
      </c>
    </row>
    <row r="553" spans="1:14" x14ac:dyDescent="0.2">
      <c r="A553" s="33" t="s">
        <v>376</v>
      </c>
      <c r="B553" s="19" t="s">
        <v>373</v>
      </c>
      <c r="C553" t="s">
        <v>65</v>
      </c>
      <c r="D553" s="33" t="s">
        <v>374</v>
      </c>
      <c r="F553" s="32" t="s">
        <v>70</v>
      </c>
      <c r="G553" s="32" t="s">
        <v>19</v>
      </c>
      <c r="H553" s="42" t="s">
        <v>429</v>
      </c>
      <c r="I553">
        <v>1588.7059999999999</v>
      </c>
      <c r="J553" s="42">
        <v>1.4E-3</v>
      </c>
      <c r="K553" s="31"/>
      <c r="L553" s="19" t="s">
        <v>72</v>
      </c>
      <c r="M553" t="s">
        <v>290</v>
      </c>
      <c r="N553" s="19" t="s">
        <v>515</v>
      </c>
    </row>
    <row r="554" spans="1:14" x14ac:dyDescent="0.2">
      <c r="A554" s="33" t="s">
        <v>376</v>
      </c>
      <c r="B554" s="19" t="s">
        <v>373</v>
      </c>
      <c r="C554" t="s">
        <v>65</v>
      </c>
      <c r="D554" s="33" t="s">
        <v>374</v>
      </c>
      <c r="F554" s="32" t="s">
        <v>70</v>
      </c>
      <c r="G554" s="32" t="s">
        <v>19</v>
      </c>
      <c r="H554" s="42" t="s">
        <v>430</v>
      </c>
      <c r="I554">
        <v>1588.7059999999999</v>
      </c>
      <c r="J554" s="42">
        <v>1.1000000000000001E-3</v>
      </c>
      <c r="K554" s="31"/>
      <c r="L554" s="19" t="s">
        <v>72</v>
      </c>
      <c r="M554" t="s">
        <v>290</v>
      </c>
      <c r="N554" s="19" t="s">
        <v>515</v>
      </c>
    </row>
    <row r="555" spans="1:14" x14ac:dyDescent="0.2">
      <c r="A555" s="33" t="s">
        <v>376</v>
      </c>
      <c r="B555" s="19" t="s">
        <v>373</v>
      </c>
      <c r="C555" t="s">
        <v>65</v>
      </c>
      <c r="D555" s="33" t="s">
        <v>374</v>
      </c>
      <c r="F555" s="32" t="s">
        <v>70</v>
      </c>
      <c r="G555" s="32" t="s">
        <v>19</v>
      </c>
      <c r="H555" s="42" t="s">
        <v>431</v>
      </c>
      <c r="I555">
        <v>1588.7059999999999</v>
      </c>
      <c r="J555" s="42">
        <v>5.9999999999999995E-4</v>
      </c>
      <c r="K555" s="31"/>
      <c r="L555" s="19" t="s">
        <v>72</v>
      </c>
      <c r="M555" t="s">
        <v>290</v>
      </c>
      <c r="N555" s="19" t="s">
        <v>515</v>
      </c>
    </row>
    <row r="556" spans="1:14" x14ac:dyDescent="0.2">
      <c r="A556" s="33" t="s">
        <v>376</v>
      </c>
      <c r="B556" s="19" t="s">
        <v>373</v>
      </c>
      <c r="C556" t="s">
        <v>65</v>
      </c>
      <c r="D556" s="33" t="s">
        <v>374</v>
      </c>
      <c r="F556" s="32" t="s">
        <v>70</v>
      </c>
      <c r="G556" s="32" t="s">
        <v>19</v>
      </c>
      <c r="H556" s="42" t="s">
        <v>432</v>
      </c>
      <c r="I556">
        <v>1699.817</v>
      </c>
      <c r="J556" s="42">
        <v>0.23699999999999999</v>
      </c>
      <c r="K556" s="31"/>
      <c r="L556" s="19" t="s">
        <v>72</v>
      </c>
      <c r="M556" t="s">
        <v>290</v>
      </c>
      <c r="N556" s="19" t="s">
        <v>515</v>
      </c>
    </row>
    <row r="557" spans="1:14" x14ac:dyDescent="0.2">
      <c r="A557" s="33" t="s">
        <v>376</v>
      </c>
      <c r="B557" s="19" t="s">
        <v>373</v>
      </c>
      <c r="C557" t="s">
        <v>65</v>
      </c>
      <c r="D557" s="33" t="s">
        <v>374</v>
      </c>
      <c r="F557" s="32" t="s">
        <v>70</v>
      </c>
      <c r="G557" s="32" t="s">
        <v>19</v>
      </c>
      <c r="H557" s="42" t="s">
        <v>433</v>
      </c>
      <c r="I557">
        <v>1699.817</v>
      </c>
      <c r="J557" s="42">
        <v>0.17199999999999999</v>
      </c>
      <c r="K557" s="31"/>
      <c r="L557" s="19" t="s">
        <v>72</v>
      </c>
      <c r="M557" t="s">
        <v>290</v>
      </c>
      <c r="N557" s="19" t="s">
        <v>515</v>
      </c>
    </row>
    <row r="558" spans="1:14" x14ac:dyDescent="0.2">
      <c r="A558" s="33" t="s">
        <v>376</v>
      </c>
      <c r="B558" s="19" t="s">
        <v>373</v>
      </c>
      <c r="C558" t="s">
        <v>65</v>
      </c>
      <c r="D558" s="33" t="s">
        <v>374</v>
      </c>
      <c r="F558" s="32" t="s">
        <v>70</v>
      </c>
      <c r="G558" s="32" t="s">
        <v>19</v>
      </c>
      <c r="H558" s="42" t="s">
        <v>434</v>
      </c>
      <c r="I558">
        <v>1699.817</v>
      </c>
      <c r="J558" s="42">
        <v>3.9E-2</v>
      </c>
      <c r="K558" s="31"/>
      <c r="L558" s="19" t="s">
        <v>72</v>
      </c>
      <c r="M558" t="s">
        <v>290</v>
      </c>
      <c r="N558" s="19" t="s">
        <v>515</v>
      </c>
    </row>
    <row r="559" spans="1:14" x14ac:dyDescent="0.2">
      <c r="A559" s="33" t="s">
        <v>376</v>
      </c>
      <c r="B559" s="19" t="s">
        <v>373</v>
      </c>
      <c r="C559" t="s">
        <v>65</v>
      </c>
      <c r="D559" s="33" t="s">
        <v>374</v>
      </c>
      <c r="F559" s="32" t="s">
        <v>70</v>
      </c>
      <c r="G559" s="32" t="s">
        <v>19</v>
      </c>
      <c r="H559" s="42" t="s">
        <v>435</v>
      </c>
      <c r="I559">
        <v>1699.817</v>
      </c>
      <c r="J559" s="42">
        <v>8.0000000000000002E-3</v>
      </c>
      <c r="K559" s="31"/>
      <c r="L559" s="19" t="s">
        <v>72</v>
      </c>
      <c r="M559" t="s">
        <v>290</v>
      </c>
      <c r="N559" s="19" t="s">
        <v>515</v>
      </c>
    </row>
    <row r="560" spans="1:14" x14ac:dyDescent="0.2">
      <c r="A560" s="33" t="s">
        <v>376</v>
      </c>
      <c r="B560" s="19" t="s">
        <v>373</v>
      </c>
      <c r="C560" t="s">
        <v>65</v>
      </c>
      <c r="D560" s="33" t="s">
        <v>374</v>
      </c>
      <c r="F560" s="32" t="s">
        <v>70</v>
      </c>
      <c r="G560" s="32" t="s">
        <v>19</v>
      </c>
      <c r="H560" s="42" t="s">
        <v>321</v>
      </c>
      <c r="I560">
        <v>1699.817</v>
      </c>
      <c r="J560" s="42">
        <v>2.2000000000000001E-3</v>
      </c>
      <c r="K560" s="31"/>
      <c r="L560" s="19" t="s">
        <v>72</v>
      </c>
      <c r="M560" t="s">
        <v>290</v>
      </c>
      <c r="N560" s="19" t="s">
        <v>515</v>
      </c>
    </row>
    <row r="561" spans="1:14" x14ac:dyDescent="0.2">
      <c r="A561" s="33" t="s">
        <v>376</v>
      </c>
      <c r="B561" s="19" t="s">
        <v>373</v>
      </c>
      <c r="C561" t="s">
        <v>65</v>
      </c>
      <c r="D561" s="33" t="s">
        <v>374</v>
      </c>
      <c r="F561" s="32" t="s">
        <v>70</v>
      </c>
      <c r="G561" s="32" t="s">
        <v>19</v>
      </c>
      <c r="H561" s="42" t="s">
        <v>436</v>
      </c>
      <c r="I561">
        <v>1699.817</v>
      </c>
      <c r="J561" s="42">
        <v>1.1999999999999999E-3</v>
      </c>
      <c r="K561" s="31"/>
      <c r="L561" s="19" t="s">
        <v>72</v>
      </c>
      <c r="M561" t="s">
        <v>290</v>
      </c>
      <c r="N561" s="19" t="s">
        <v>515</v>
      </c>
    </row>
    <row r="562" spans="1:14" x14ac:dyDescent="0.2">
      <c r="A562" s="33" t="s">
        <v>376</v>
      </c>
      <c r="B562" s="19" t="s">
        <v>373</v>
      </c>
      <c r="C562" t="s">
        <v>65</v>
      </c>
      <c r="D562" s="33" t="s">
        <v>374</v>
      </c>
      <c r="F562" s="32" t="s">
        <v>70</v>
      </c>
      <c r="G562" s="32" t="s">
        <v>19</v>
      </c>
      <c r="H562" s="42" t="s">
        <v>409</v>
      </c>
      <c r="I562">
        <v>1810.9280000000001</v>
      </c>
      <c r="J562" s="42">
        <v>0.37</v>
      </c>
      <c r="K562" s="31"/>
      <c r="L562" s="19" t="s">
        <v>72</v>
      </c>
      <c r="M562" t="s">
        <v>290</v>
      </c>
      <c r="N562" s="19" t="s">
        <v>515</v>
      </c>
    </row>
    <row r="563" spans="1:14" x14ac:dyDescent="0.2">
      <c r="A563" s="33" t="s">
        <v>376</v>
      </c>
      <c r="B563" s="19" t="s">
        <v>373</v>
      </c>
      <c r="C563" t="s">
        <v>65</v>
      </c>
      <c r="D563" s="33" t="s">
        <v>374</v>
      </c>
      <c r="F563" s="32" t="s">
        <v>70</v>
      </c>
      <c r="G563" s="32" t="s">
        <v>19</v>
      </c>
      <c r="H563" s="42" t="s">
        <v>437</v>
      </c>
      <c r="I563">
        <v>1810.9280000000001</v>
      </c>
      <c r="J563" s="42">
        <v>0.16</v>
      </c>
      <c r="K563" s="31"/>
      <c r="L563" s="19" t="s">
        <v>72</v>
      </c>
      <c r="M563" t="s">
        <v>290</v>
      </c>
      <c r="N563" s="19" t="s">
        <v>515</v>
      </c>
    </row>
    <row r="564" spans="1:14" x14ac:dyDescent="0.2">
      <c r="A564" s="33" t="s">
        <v>376</v>
      </c>
      <c r="B564" s="19" t="s">
        <v>373</v>
      </c>
      <c r="C564" t="s">
        <v>65</v>
      </c>
      <c r="D564" s="33" t="s">
        <v>374</v>
      </c>
      <c r="F564" s="32" t="s">
        <v>70</v>
      </c>
      <c r="G564" s="32" t="s">
        <v>19</v>
      </c>
      <c r="H564" s="42" t="s">
        <v>304</v>
      </c>
      <c r="I564">
        <v>1810.9280000000001</v>
      </c>
      <c r="J564" s="42">
        <v>6.0999999999999999E-2</v>
      </c>
      <c r="K564" s="31"/>
      <c r="L564" s="19" t="s">
        <v>72</v>
      </c>
      <c r="M564" t="s">
        <v>290</v>
      </c>
      <c r="N564" s="19" t="s">
        <v>515</v>
      </c>
    </row>
    <row r="565" spans="1:14" x14ac:dyDescent="0.2">
      <c r="A565" s="33" t="s">
        <v>376</v>
      </c>
      <c r="B565" s="19" t="s">
        <v>373</v>
      </c>
      <c r="C565" t="s">
        <v>65</v>
      </c>
      <c r="D565" s="33" t="s">
        <v>374</v>
      </c>
      <c r="F565" s="32" t="s">
        <v>70</v>
      </c>
      <c r="G565" s="32" t="s">
        <v>19</v>
      </c>
      <c r="H565" s="42" t="s">
        <v>438</v>
      </c>
      <c r="I565">
        <v>1810.9280000000001</v>
      </c>
      <c r="J565" s="42">
        <v>1.4999999999999999E-2</v>
      </c>
      <c r="K565" s="31"/>
      <c r="L565" s="19" t="s">
        <v>72</v>
      </c>
      <c r="M565" t="s">
        <v>290</v>
      </c>
      <c r="N565" s="19" t="s">
        <v>515</v>
      </c>
    </row>
    <row r="566" spans="1:14" x14ac:dyDescent="0.2">
      <c r="A566" s="33" t="s">
        <v>376</v>
      </c>
      <c r="B566" s="19" t="s">
        <v>373</v>
      </c>
      <c r="C566" t="s">
        <v>65</v>
      </c>
      <c r="D566" s="33" t="s">
        <v>374</v>
      </c>
      <c r="F566" s="32" t="s">
        <v>70</v>
      </c>
      <c r="G566" s="32" t="s">
        <v>19</v>
      </c>
      <c r="H566" s="42" t="s">
        <v>439</v>
      </c>
      <c r="I566">
        <v>1810.9280000000001</v>
      </c>
      <c r="J566" s="42">
        <v>4.5999999999999999E-3</v>
      </c>
      <c r="K566" s="31"/>
      <c r="L566" s="19" t="s">
        <v>72</v>
      </c>
      <c r="M566" t="s">
        <v>290</v>
      </c>
      <c r="N566" s="19" t="s">
        <v>515</v>
      </c>
    </row>
    <row r="567" spans="1:14" x14ac:dyDescent="0.2">
      <c r="A567" s="33" t="s">
        <v>376</v>
      </c>
      <c r="B567" s="19" t="s">
        <v>373</v>
      </c>
      <c r="C567" t="s">
        <v>65</v>
      </c>
      <c r="D567" s="33" t="s">
        <v>374</v>
      </c>
      <c r="F567" s="32" t="s">
        <v>70</v>
      </c>
      <c r="G567" s="32" t="s">
        <v>19</v>
      </c>
      <c r="H567" s="42" t="s">
        <v>440</v>
      </c>
      <c r="I567">
        <v>1810.9280000000001</v>
      </c>
      <c r="J567" s="42">
        <v>2.8999999999999998E-3</v>
      </c>
      <c r="K567" s="31"/>
      <c r="L567" s="19" t="s">
        <v>72</v>
      </c>
      <c r="M567" t="s">
        <v>290</v>
      </c>
      <c r="N567" s="19" t="s">
        <v>515</v>
      </c>
    </row>
    <row r="568" spans="1:14" x14ac:dyDescent="0.2">
      <c r="A568" s="33" t="s">
        <v>376</v>
      </c>
      <c r="B568" s="19" t="s">
        <v>373</v>
      </c>
      <c r="C568" t="s">
        <v>65</v>
      </c>
      <c r="D568" s="33" t="s">
        <v>374</v>
      </c>
      <c r="F568" s="32" t="s">
        <v>70</v>
      </c>
      <c r="G568" s="32" t="s">
        <v>19</v>
      </c>
      <c r="H568" s="42" t="s">
        <v>441</v>
      </c>
      <c r="I568">
        <v>1922.039</v>
      </c>
      <c r="J568" s="42">
        <v>0.5</v>
      </c>
      <c r="K568" s="31"/>
      <c r="L568" s="19" t="s">
        <v>72</v>
      </c>
      <c r="M568" t="s">
        <v>290</v>
      </c>
      <c r="N568" s="19" t="s">
        <v>515</v>
      </c>
    </row>
    <row r="569" spans="1:14" x14ac:dyDescent="0.2">
      <c r="A569" s="33" t="s">
        <v>376</v>
      </c>
      <c r="B569" s="19" t="s">
        <v>373</v>
      </c>
      <c r="C569" t="s">
        <v>65</v>
      </c>
      <c r="D569" s="33" t="s">
        <v>374</v>
      </c>
      <c r="F569" s="32" t="s">
        <v>70</v>
      </c>
      <c r="G569" s="32" t="s">
        <v>19</v>
      </c>
      <c r="H569" s="42" t="s">
        <v>442</v>
      </c>
      <c r="I569">
        <v>1922.039</v>
      </c>
      <c r="J569" s="42">
        <v>0.35</v>
      </c>
      <c r="K569" s="31"/>
      <c r="L569" s="19" t="s">
        <v>72</v>
      </c>
      <c r="M569" t="s">
        <v>290</v>
      </c>
      <c r="N569" s="19" t="s">
        <v>515</v>
      </c>
    </row>
    <row r="570" spans="1:14" x14ac:dyDescent="0.2">
      <c r="A570" s="33" t="s">
        <v>376</v>
      </c>
      <c r="B570" s="19" t="s">
        <v>373</v>
      </c>
      <c r="C570" t="s">
        <v>65</v>
      </c>
      <c r="D570" s="33" t="s">
        <v>374</v>
      </c>
      <c r="F570" s="32" t="s">
        <v>70</v>
      </c>
      <c r="G570" s="32" t="s">
        <v>19</v>
      </c>
      <c r="H570" s="42" t="s">
        <v>304</v>
      </c>
      <c r="I570">
        <v>1922.039</v>
      </c>
      <c r="J570" s="42">
        <v>0.16700000000000001</v>
      </c>
      <c r="K570" s="31"/>
      <c r="L570" s="19" t="s">
        <v>72</v>
      </c>
      <c r="M570" t="s">
        <v>290</v>
      </c>
      <c r="N570" s="19" t="s">
        <v>515</v>
      </c>
    </row>
    <row r="571" spans="1:14" x14ac:dyDescent="0.2">
      <c r="A571" s="33" t="s">
        <v>376</v>
      </c>
      <c r="B571" s="19" t="s">
        <v>373</v>
      </c>
      <c r="C571" t="s">
        <v>65</v>
      </c>
      <c r="D571" s="33" t="s">
        <v>374</v>
      </c>
      <c r="F571" s="32" t="s">
        <v>70</v>
      </c>
      <c r="G571" s="32" t="s">
        <v>19</v>
      </c>
      <c r="H571" s="42" t="s">
        <v>443</v>
      </c>
      <c r="I571">
        <v>1922.039</v>
      </c>
      <c r="J571" s="42">
        <v>0.105</v>
      </c>
      <c r="K571" s="31"/>
      <c r="L571" s="19" t="s">
        <v>72</v>
      </c>
      <c r="M571" t="s">
        <v>290</v>
      </c>
      <c r="N571" s="19" t="s">
        <v>515</v>
      </c>
    </row>
    <row r="572" spans="1:14" x14ac:dyDescent="0.2">
      <c r="A572" s="33" t="s">
        <v>376</v>
      </c>
      <c r="B572" s="19" t="s">
        <v>373</v>
      </c>
      <c r="C572" t="s">
        <v>65</v>
      </c>
      <c r="D572" s="33" t="s">
        <v>374</v>
      </c>
      <c r="F572" s="32" t="s">
        <v>70</v>
      </c>
      <c r="G572" s="32" t="s">
        <v>19</v>
      </c>
      <c r="H572" s="42" t="s">
        <v>308</v>
      </c>
      <c r="I572">
        <v>1922.039</v>
      </c>
      <c r="J572" s="42">
        <v>5.0999999999999997E-2</v>
      </c>
      <c r="K572" s="31"/>
      <c r="L572" s="19" t="s">
        <v>72</v>
      </c>
      <c r="M572" t="s">
        <v>290</v>
      </c>
      <c r="N572" s="19" t="s">
        <v>515</v>
      </c>
    </row>
    <row r="573" spans="1:14" x14ac:dyDescent="0.2">
      <c r="A573" s="33" t="s">
        <v>376</v>
      </c>
      <c r="B573" s="19" t="s">
        <v>373</v>
      </c>
      <c r="C573" t="s">
        <v>65</v>
      </c>
      <c r="D573" s="33" t="s">
        <v>374</v>
      </c>
      <c r="F573" s="32" t="s">
        <v>70</v>
      </c>
      <c r="G573" s="32" t="s">
        <v>19</v>
      </c>
      <c r="H573" s="42" t="s">
        <v>444</v>
      </c>
      <c r="I573">
        <v>1922.039</v>
      </c>
      <c r="J573" s="42">
        <v>2.1000000000000001E-2</v>
      </c>
      <c r="K573" s="31"/>
      <c r="L573" s="19" t="s">
        <v>72</v>
      </c>
      <c r="M573" t="s">
        <v>290</v>
      </c>
      <c r="N573" s="19" t="s">
        <v>515</v>
      </c>
    </row>
    <row r="574" spans="1:14" x14ac:dyDescent="0.2">
      <c r="A574" s="33" t="s">
        <v>376</v>
      </c>
      <c r="B574" s="19" t="s">
        <v>373</v>
      </c>
      <c r="C574" t="s">
        <v>65</v>
      </c>
      <c r="D574" s="33" t="s">
        <v>374</v>
      </c>
      <c r="F574" s="32" t="s">
        <v>70</v>
      </c>
      <c r="G574" s="32" t="s">
        <v>19</v>
      </c>
      <c r="H574" s="42" t="s">
        <v>445</v>
      </c>
      <c r="I574">
        <v>1922.039</v>
      </c>
      <c r="J574" s="42">
        <v>1.2200000000000001E-2</v>
      </c>
      <c r="K574" s="31"/>
      <c r="L574" s="19" t="s">
        <v>72</v>
      </c>
      <c r="M574" t="s">
        <v>290</v>
      </c>
      <c r="N574" s="19" t="s">
        <v>515</v>
      </c>
    </row>
    <row r="575" spans="1:14" x14ac:dyDescent="0.2">
      <c r="A575" s="33" t="s">
        <v>376</v>
      </c>
      <c r="B575" s="19" t="s">
        <v>373</v>
      </c>
      <c r="C575" t="s">
        <v>65</v>
      </c>
      <c r="D575" s="33" t="s">
        <v>374</v>
      </c>
      <c r="F575" s="32" t="s">
        <v>70</v>
      </c>
      <c r="G575" s="32" t="s">
        <v>19</v>
      </c>
      <c r="H575" s="42" t="s">
        <v>446</v>
      </c>
      <c r="I575">
        <v>1922.039</v>
      </c>
      <c r="J575" s="42">
        <v>1.1999999999999999E-3</v>
      </c>
      <c r="K575" s="31"/>
      <c r="L575" s="19" t="s">
        <v>72</v>
      </c>
      <c r="M575" t="s">
        <v>290</v>
      </c>
      <c r="N575" s="19" t="s">
        <v>515</v>
      </c>
    </row>
    <row r="576" spans="1:14" x14ac:dyDescent="0.2">
      <c r="A576" s="33" t="s">
        <v>381</v>
      </c>
      <c r="B576" s="19" t="s">
        <v>382</v>
      </c>
      <c r="C576" t="s">
        <v>65</v>
      </c>
      <c r="D576" s="33" t="s">
        <v>394</v>
      </c>
      <c r="F576" s="32" t="s">
        <v>70</v>
      </c>
      <c r="G576" s="32" t="s">
        <v>19</v>
      </c>
      <c r="H576" s="42" t="s">
        <v>402</v>
      </c>
      <c r="I576" s="43">
        <v>1255.3699999999999</v>
      </c>
      <c r="J576" s="42">
        <v>2.1499999999999998E-2</v>
      </c>
      <c r="K576" s="31"/>
      <c r="L576" s="19" t="s">
        <v>72</v>
      </c>
      <c r="M576" t="s">
        <v>291</v>
      </c>
      <c r="N576" s="19" t="s">
        <v>515</v>
      </c>
    </row>
    <row r="577" spans="1:14" x14ac:dyDescent="0.2">
      <c r="A577" s="33" t="s">
        <v>381</v>
      </c>
      <c r="B577" s="19" t="s">
        <v>382</v>
      </c>
      <c r="C577" t="s">
        <v>65</v>
      </c>
      <c r="D577" s="33" t="s">
        <v>394</v>
      </c>
      <c r="F577" s="32" t="s">
        <v>70</v>
      </c>
      <c r="G577" s="32" t="s">
        <v>19</v>
      </c>
      <c r="H577" s="42" t="s">
        <v>411</v>
      </c>
      <c r="I577" s="43">
        <v>1255.3699999999999</v>
      </c>
      <c r="J577" s="42">
        <v>1.4E-2</v>
      </c>
      <c r="K577" s="31"/>
      <c r="L577" s="19" t="s">
        <v>72</v>
      </c>
      <c r="M577" t="s">
        <v>291</v>
      </c>
      <c r="N577" s="19" t="s">
        <v>515</v>
      </c>
    </row>
    <row r="578" spans="1:14" x14ac:dyDescent="0.2">
      <c r="A578" s="33" t="s">
        <v>381</v>
      </c>
      <c r="B578" s="19" t="s">
        <v>382</v>
      </c>
      <c r="C578" t="s">
        <v>65</v>
      </c>
      <c r="D578" s="33" t="s">
        <v>394</v>
      </c>
      <c r="F578" s="32" t="s">
        <v>70</v>
      </c>
      <c r="G578" s="32" t="s">
        <v>19</v>
      </c>
      <c r="H578" s="42" t="s">
        <v>401</v>
      </c>
      <c r="I578" s="43">
        <v>1255.3699999999999</v>
      </c>
      <c r="J578" s="42">
        <v>4.0000000000000001E-3</v>
      </c>
      <c r="K578" s="31"/>
      <c r="L578" s="19" t="s">
        <v>72</v>
      </c>
      <c r="M578" t="s">
        <v>291</v>
      </c>
      <c r="N578" s="19" t="s">
        <v>515</v>
      </c>
    </row>
    <row r="579" spans="1:14" x14ac:dyDescent="0.2">
      <c r="A579" s="33" t="s">
        <v>381</v>
      </c>
      <c r="B579" s="19" t="s">
        <v>382</v>
      </c>
      <c r="C579" t="s">
        <v>65</v>
      </c>
      <c r="D579" s="33" t="s">
        <v>394</v>
      </c>
      <c r="F579" s="32" t="s">
        <v>70</v>
      </c>
      <c r="G579" s="32" t="s">
        <v>19</v>
      </c>
      <c r="H579" s="42" t="s">
        <v>410</v>
      </c>
      <c r="I579" s="43">
        <v>1255.3699999999999</v>
      </c>
      <c r="J579" s="42">
        <v>1.6000000000000001E-3</v>
      </c>
      <c r="K579" s="31"/>
      <c r="L579" s="19" t="s">
        <v>72</v>
      </c>
      <c r="M579" t="s">
        <v>291</v>
      </c>
      <c r="N579" s="19" t="s">
        <v>515</v>
      </c>
    </row>
    <row r="580" spans="1:14" x14ac:dyDescent="0.2">
      <c r="A580" s="33" t="s">
        <v>381</v>
      </c>
      <c r="B580" s="19" t="s">
        <v>382</v>
      </c>
      <c r="C580" t="s">
        <v>65</v>
      </c>
      <c r="D580" s="33" t="s">
        <v>394</v>
      </c>
      <c r="F580" s="32" t="s">
        <v>70</v>
      </c>
      <c r="G580" s="32" t="s">
        <v>19</v>
      </c>
      <c r="H580" s="42" t="s">
        <v>347</v>
      </c>
      <c r="I580" s="44">
        <v>1255.3699999999999</v>
      </c>
      <c r="J580" s="42">
        <v>3.5000000000000003E-2</v>
      </c>
      <c r="K580" s="31"/>
      <c r="L580" s="19" t="s">
        <v>72</v>
      </c>
      <c r="M580" t="s">
        <v>291</v>
      </c>
      <c r="N580" s="19" t="s">
        <v>515</v>
      </c>
    </row>
    <row r="581" spans="1:14" x14ac:dyDescent="0.2">
      <c r="A581" s="33" t="s">
        <v>381</v>
      </c>
      <c r="B581" s="19" t="s">
        <v>382</v>
      </c>
      <c r="C581" t="s">
        <v>65</v>
      </c>
      <c r="D581" s="33" t="s">
        <v>394</v>
      </c>
      <c r="F581" s="32" t="s">
        <v>70</v>
      </c>
      <c r="G581" s="32" t="s">
        <v>19</v>
      </c>
      <c r="H581" s="42" t="s">
        <v>447</v>
      </c>
      <c r="I581" s="43">
        <v>1366.48</v>
      </c>
      <c r="J581" s="42">
        <v>4.2000000000000003E-2</v>
      </c>
      <c r="K581" s="31"/>
      <c r="L581" s="19" t="s">
        <v>72</v>
      </c>
      <c r="M581" t="s">
        <v>291</v>
      </c>
      <c r="N581" s="19" t="s">
        <v>515</v>
      </c>
    </row>
    <row r="582" spans="1:14" x14ac:dyDescent="0.2">
      <c r="A582" s="33" t="s">
        <v>381</v>
      </c>
      <c r="B582" s="19" t="s">
        <v>382</v>
      </c>
      <c r="C582" t="s">
        <v>65</v>
      </c>
      <c r="D582" s="33" t="s">
        <v>394</v>
      </c>
      <c r="F582" s="32" t="s">
        <v>70</v>
      </c>
      <c r="G582" s="32" t="s">
        <v>19</v>
      </c>
      <c r="H582" s="42" t="s">
        <v>295</v>
      </c>
      <c r="I582" s="43">
        <v>1477.59</v>
      </c>
      <c r="J582" s="42">
        <v>4.1999999999999997E-3</v>
      </c>
      <c r="K582" s="31"/>
      <c r="L582" s="19" t="s">
        <v>72</v>
      </c>
      <c r="M582" t="s">
        <v>291</v>
      </c>
      <c r="N582" s="19" t="s">
        <v>515</v>
      </c>
    </row>
    <row r="583" spans="1:14" x14ac:dyDescent="0.2">
      <c r="A583" s="33" t="s">
        <v>383</v>
      </c>
      <c r="B583" s="19" t="s">
        <v>384</v>
      </c>
      <c r="C583" t="s">
        <v>65</v>
      </c>
      <c r="D583" s="33" t="s">
        <v>372</v>
      </c>
      <c r="F583" s="32" t="s">
        <v>70</v>
      </c>
      <c r="G583" s="32" t="s">
        <v>19</v>
      </c>
      <c r="H583" s="42" t="s">
        <v>448</v>
      </c>
      <c r="I583" s="43">
        <v>1810.93</v>
      </c>
      <c r="J583" s="42">
        <v>1E-3</v>
      </c>
      <c r="K583" s="31"/>
      <c r="L583" s="19" t="s">
        <v>72</v>
      </c>
      <c r="M583" t="s">
        <v>283</v>
      </c>
      <c r="N583" s="19" t="s">
        <v>515</v>
      </c>
    </row>
    <row r="584" spans="1:14" x14ac:dyDescent="0.2">
      <c r="A584" s="33" t="s">
        <v>383</v>
      </c>
      <c r="B584" s="19" t="s">
        <v>384</v>
      </c>
      <c r="C584" t="s">
        <v>65</v>
      </c>
      <c r="D584" s="33" t="s">
        <v>372</v>
      </c>
      <c r="F584" s="32" t="s">
        <v>70</v>
      </c>
      <c r="G584" s="32" t="s">
        <v>19</v>
      </c>
      <c r="H584" s="42" t="s">
        <v>449</v>
      </c>
      <c r="I584" s="43">
        <v>1810.93</v>
      </c>
      <c r="J584" s="42">
        <v>0.01</v>
      </c>
      <c r="K584" s="31"/>
      <c r="L584" s="19" t="s">
        <v>72</v>
      </c>
      <c r="M584" t="s">
        <v>283</v>
      </c>
      <c r="N584" s="19" t="s">
        <v>515</v>
      </c>
    </row>
    <row r="585" spans="1:14" x14ac:dyDescent="0.2">
      <c r="A585" s="33" t="s">
        <v>383</v>
      </c>
      <c r="B585" s="19" t="s">
        <v>384</v>
      </c>
      <c r="C585" t="s">
        <v>65</v>
      </c>
      <c r="D585" s="33" t="s">
        <v>372</v>
      </c>
      <c r="F585" s="32" t="s">
        <v>70</v>
      </c>
      <c r="G585" s="32" t="s">
        <v>19</v>
      </c>
      <c r="H585" s="42" t="s">
        <v>450</v>
      </c>
      <c r="I585" s="43">
        <v>1810.93</v>
      </c>
      <c r="J585" s="42">
        <v>0.1</v>
      </c>
      <c r="K585" s="31"/>
      <c r="L585" s="19" t="s">
        <v>72</v>
      </c>
      <c r="M585" t="s">
        <v>283</v>
      </c>
      <c r="N585" s="19" t="s">
        <v>515</v>
      </c>
    </row>
    <row r="586" spans="1:14" x14ac:dyDescent="0.2">
      <c r="A586" s="33" t="s">
        <v>383</v>
      </c>
      <c r="B586" s="19" t="s">
        <v>384</v>
      </c>
      <c r="C586" t="s">
        <v>65</v>
      </c>
      <c r="D586" s="33" t="s">
        <v>372</v>
      </c>
      <c r="F586" s="32" t="s">
        <v>70</v>
      </c>
      <c r="G586" s="32" t="s">
        <v>19</v>
      </c>
      <c r="H586" s="42" t="s">
        <v>451</v>
      </c>
      <c r="I586" s="43">
        <v>1810.93</v>
      </c>
      <c r="J586" s="42">
        <v>1</v>
      </c>
      <c r="K586" s="31"/>
      <c r="L586" s="19" t="s">
        <v>72</v>
      </c>
      <c r="M586" t="s">
        <v>283</v>
      </c>
      <c r="N586" s="19" t="s">
        <v>515</v>
      </c>
    </row>
    <row r="587" spans="1:14" x14ac:dyDescent="0.2">
      <c r="A587" s="33" t="s">
        <v>383</v>
      </c>
      <c r="B587" s="19" t="s">
        <v>384</v>
      </c>
      <c r="C587" t="s">
        <v>65</v>
      </c>
      <c r="D587" s="33" t="s">
        <v>372</v>
      </c>
      <c r="F587" s="32" t="s">
        <v>70</v>
      </c>
      <c r="G587" s="32" t="s">
        <v>19</v>
      </c>
      <c r="H587" s="42" t="s">
        <v>452</v>
      </c>
      <c r="I587" s="43">
        <v>1699.82</v>
      </c>
      <c r="J587" s="42">
        <v>1E-3</v>
      </c>
      <c r="K587" s="31"/>
      <c r="L587" s="19" t="s">
        <v>72</v>
      </c>
      <c r="M587" t="s">
        <v>283</v>
      </c>
      <c r="N587" s="19" t="s">
        <v>515</v>
      </c>
    </row>
    <row r="588" spans="1:14" x14ac:dyDescent="0.2">
      <c r="A588" s="33" t="s">
        <v>383</v>
      </c>
      <c r="B588" s="19" t="s">
        <v>384</v>
      </c>
      <c r="C588" t="s">
        <v>65</v>
      </c>
      <c r="D588" s="33" t="s">
        <v>372</v>
      </c>
      <c r="F588" s="32" t="s">
        <v>70</v>
      </c>
      <c r="G588" s="32" t="s">
        <v>19</v>
      </c>
      <c r="H588" s="42" t="s">
        <v>453</v>
      </c>
      <c r="I588" s="43">
        <v>1699.82</v>
      </c>
      <c r="J588" s="42">
        <v>0.01</v>
      </c>
      <c r="K588" s="31"/>
      <c r="L588" s="19" t="s">
        <v>72</v>
      </c>
      <c r="M588" t="s">
        <v>283</v>
      </c>
      <c r="N588" s="19" t="s">
        <v>515</v>
      </c>
    </row>
    <row r="589" spans="1:14" x14ac:dyDescent="0.2">
      <c r="A589" s="33" t="s">
        <v>383</v>
      </c>
      <c r="B589" s="19" t="s">
        <v>384</v>
      </c>
      <c r="C589" t="s">
        <v>65</v>
      </c>
      <c r="D589" s="33" t="s">
        <v>372</v>
      </c>
      <c r="F589" s="32" t="s">
        <v>70</v>
      </c>
      <c r="G589" s="32" t="s">
        <v>19</v>
      </c>
      <c r="H589" s="42" t="s">
        <v>454</v>
      </c>
      <c r="I589" s="43">
        <v>1699.82</v>
      </c>
      <c r="J589" s="42">
        <v>0.1</v>
      </c>
      <c r="K589" s="31"/>
      <c r="L589" s="19" t="s">
        <v>72</v>
      </c>
      <c r="M589" t="s">
        <v>283</v>
      </c>
      <c r="N589" s="19" t="s">
        <v>515</v>
      </c>
    </row>
    <row r="590" spans="1:14" x14ac:dyDescent="0.2">
      <c r="A590" s="33" t="s">
        <v>383</v>
      </c>
      <c r="B590" s="19" t="s">
        <v>384</v>
      </c>
      <c r="C590" t="s">
        <v>65</v>
      </c>
      <c r="D590" s="33" t="s">
        <v>372</v>
      </c>
      <c r="F590" s="32" t="s">
        <v>70</v>
      </c>
      <c r="G590" s="32" t="s">
        <v>19</v>
      </c>
      <c r="H590" s="42" t="s">
        <v>455</v>
      </c>
      <c r="I590" s="43">
        <v>1699.82</v>
      </c>
      <c r="J590" s="42">
        <v>1</v>
      </c>
      <c r="K590" s="31"/>
      <c r="L590" s="19" t="s">
        <v>72</v>
      </c>
      <c r="M590" t="s">
        <v>283</v>
      </c>
      <c r="N590" s="19" t="s">
        <v>515</v>
      </c>
    </row>
    <row r="591" spans="1:14" x14ac:dyDescent="0.2">
      <c r="A591" s="33" t="s">
        <v>383</v>
      </c>
      <c r="B591" s="19" t="s">
        <v>384</v>
      </c>
      <c r="C591" t="s">
        <v>65</v>
      </c>
      <c r="D591" s="33" t="s">
        <v>372</v>
      </c>
      <c r="F591" s="32" t="s">
        <v>70</v>
      </c>
      <c r="G591" s="32" t="s">
        <v>19</v>
      </c>
      <c r="H591" s="42" t="s">
        <v>450</v>
      </c>
      <c r="I591">
        <v>1588.71</v>
      </c>
      <c r="J591" s="42">
        <v>1E-3</v>
      </c>
      <c r="K591" s="31"/>
      <c r="L591" s="19" t="s">
        <v>72</v>
      </c>
      <c r="M591" t="s">
        <v>283</v>
      </c>
      <c r="N591" s="19" t="s">
        <v>515</v>
      </c>
    </row>
    <row r="592" spans="1:14" x14ac:dyDescent="0.2">
      <c r="A592" s="33" t="s">
        <v>383</v>
      </c>
      <c r="B592" s="19" t="s">
        <v>384</v>
      </c>
      <c r="C592" t="s">
        <v>65</v>
      </c>
      <c r="D592" s="33" t="s">
        <v>372</v>
      </c>
      <c r="F592" s="32" t="s">
        <v>70</v>
      </c>
      <c r="G592" s="32" t="s">
        <v>19</v>
      </c>
      <c r="H592" s="42" t="s">
        <v>456</v>
      </c>
      <c r="I592">
        <v>1588.71</v>
      </c>
      <c r="J592" s="42">
        <v>0.01</v>
      </c>
      <c r="K592" s="31"/>
      <c r="L592" s="19" t="s">
        <v>72</v>
      </c>
      <c r="M592" t="s">
        <v>283</v>
      </c>
      <c r="N592" s="19" t="s">
        <v>515</v>
      </c>
    </row>
    <row r="593" spans="1:14" x14ac:dyDescent="0.2">
      <c r="A593" s="33" t="s">
        <v>383</v>
      </c>
      <c r="B593" s="19" t="s">
        <v>384</v>
      </c>
      <c r="C593" t="s">
        <v>65</v>
      </c>
      <c r="D593" s="33" t="s">
        <v>372</v>
      </c>
      <c r="F593" s="32" t="s">
        <v>70</v>
      </c>
      <c r="G593" s="32" t="s">
        <v>19</v>
      </c>
      <c r="H593" s="42" t="s">
        <v>457</v>
      </c>
      <c r="I593">
        <v>1588.71</v>
      </c>
      <c r="J593" s="42">
        <v>0.1</v>
      </c>
      <c r="K593" s="31"/>
      <c r="L593" s="19" t="s">
        <v>72</v>
      </c>
      <c r="M593" t="s">
        <v>283</v>
      </c>
      <c r="N593" s="19" t="s">
        <v>515</v>
      </c>
    </row>
    <row r="594" spans="1:14" x14ac:dyDescent="0.2">
      <c r="A594" s="33" t="s">
        <v>383</v>
      </c>
      <c r="B594" s="19" t="s">
        <v>384</v>
      </c>
      <c r="C594" t="s">
        <v>65</v>
      </c>
      <c r="D594" s="33" t="s">
        <v>372</v>
      </c>
      <c r="F594" s="32" t="s">
        <v>70</v>
      </c>
      <c r="G594" s="32" t="s">
        <v>19</v>
      </c>
      <c r="H594" s="42" t="s">
        <v>458</v>
      </c>
      <c r="I594">
        <v>1588.71</v>
      </c>
      <c r="J594" s="42">
        <v>1</v>
      </c>
      <c r="K594" s="31"/>
      <c r="L594" s="19" t="s">
        <v>72</v>
      </c>
      <c r="M594" t="s">
        <v>283</v>
      </c>
      <c r="N594" s="19" t="s">
        <v>515</v>
      </c>
    </row>
    <row r="595" spans="1:14" x14ac:dyDescent="0.2">
      <c r="A595" s="33" t="s">
        <v>383</v>
      </c>
      <c r="B595" s="19" t="s">
        <v>384</v>
      </c>
      <c r="C595" t="s">
        <v>65</v>
      </c>
      <c r="D595" s="33" t="s">
        <v>372</v>
      </c>
      <c r="F595" s="32" t="s">
        <v>70</v>
      </c>
      <c r="G595" s="32" t="s">
        <v>19</v>
      </c>
      <c r="H595" s="42" t="s">
        <v>455</v>
      </c>
      <c r="I595">
        <v>1477.59</v>
      </c>
      <c r="J595" s="42">
        <v>1E-3</v>
      </c>
      <c r="K595" s="31"/>
      <c r="L595" s="19" t="s">
        <v>72</v>
      </c>
      <c r="M595" t="s">
        <v>283</v>
      </c>
      <c r="N595" s="19" t="s">
        <v>515</v>
      </c>
    </row>
    <row r="596" spans="1:14" x14ac:dyDescent="0.2">
      <c r="A596" s="33" t="s">
        <v>383</v>
      </c>
      <c r="B596" s="19" t="s">
        <v>384</v>
      </c>
      <c r="C596" t="s">
        <v>65</v>
      </c>
      <c r="D596" s="33" t="s">
        <v>372</v>
      </c>
      <c r="F596" s="32" t="s">
        <v>70</v>
      </c>
      <c r="G596" s="32" t="s">
        <v>19</v>
      </c>
      <c r="H596" s="42" t="s">
        <v>459</v>
      </c>
      <c r="I596">
        <v>1477.59</v>
      </c>
      <c r="J596" s="42">
        <v>0.01</v>
      </c>
      <c r="K596" s="31"/>
      <c r="L596" s="19" t="s">
        <v>72</v>
      </c>
      <c r="M596" t="s">
        <v>283</v>
      </c>
      <c r="N596" s="19" t="s">
        <v>515</v>
      </c>
    </row>
    <row r="597" spans="1:14" x14ac:dyDescent="0.2">
      <c r="A597" s="33" t="s">
        <v>383</v>
      </c>
      <c r="B597" s="19" t="s">
        <v>384</v>
      </c>
      <c r="C597" t="s">
        <v>65</v>
      </c>
      <c r="D597" s="33" t="s">
        <v>372</v>
      </c>
      <c r="F597" s="32" t="s">
        <v>70</v>
      </c>
      <c r="G597" s="32" t="s">
        <v>19</v>
      </c>
      <c r="H597" s="42" t="s">
        <v>460</v>
      </c>
      <c r="I597">
        <v>1477.59</v>
      </c>
      <c r="J597" s="42">
        <v>0.1</v>
      </c>
      <c r="K597" s="31"/>
      <c r="L597" s="19" t="s">
        <v>72</v>
      </c>
      <c r="M597" t="s">
        <v>283</v>
      </c>
      <c r="N597" s="19" t="s">
        <v>515</v>
      </c>
    </row>
    <row r="598" spans="1:14" x14ac:dyDescent="0.2">
      <c r="A598" s="33" t="s">
        <v>383</v>
      </c>
      <c r="B598" s="19" t="s">
        <v>384</v>
      </c>
      <c r="C598" t="s">
        <v>65</v>
      </c>
      <c r="D598" s="33" t="s">
        <v>372</v>
      </c>
      <c r="F598" s="32" t="s">
        <v>70</v>
      </c>
      <c r="G598" s="32" t="s">
        <v>19</v>
      </c>
      <c r="H598" s="42" t="s">
        <v>461</v>
      </c>
      <c r="I598">
        <v>1477.59</v>
      </c>
      <c r="J598" s="42">
        <v>1</v>
      </c>
      <c r="K598" s="31"/>
      <c r="L598" s="19" t="s">
        <v>72</v>
      </c>
      <c r="M598" t="s">
        <v>283</v>
      </c>
      <c r="N598" s="19" t="s">
        <v>515</v>
      </c>
    </row>
    <row r="599" spans="1:14" x14ac:dyDescent="0.2">
      <c r="A599" s="33" t="s">
        <v>383</v>
      </c>
      <c r="B599" s="19" t="s">
        <v>384</v>
      </c>
      <c r="C599" t="s">
        <v>65</v>
      </c>
      <c r="D599" s="33" t="s">
        <v>372</v>
      </c>
      <c r="F599" s="32" t="s">
        <v>70</v>
      </c>
      <c r="G599" s="32" t="s">
        <v>19</v>
      </c>
      <c r="H599" s="42" t="s">
        <v>462</v>
      </c>
      <c r="I599">
        <v>1366.48</v>
      </c>
      <c r="J599" s="42">
        <v>1E-3</v>
      </c>
      <c r="K599" s="31"/>
      <c r="L599" s="19" t="s">
        <v>72</v>
      </c>
      <c r="M599" t="s">
        <v>283</v>
      </c>
      <c r="N599" s="19" t="s">
        <v>515</v>
      </c>
    </row>
    <row r="600" spans="1:14" x14ac:dyDescent="0.2">
      <c r="A600" s="33" t="s">
        <v>383</v>
      </c>
      <c r="B600" s="19" t="s">
        <v>384</v>
      </c>
      <c r="C600" t="s">
        <v>65</v>
      </c>
      <c r="D600" s="33" t="s">
        <v>372</v>
      </c>
      <c r="F600" s="32" t="s">
        <v>70</v>
      </c>
      <c r="G600" s="32" t="s">
        <v>19</v>
      </c>
      <c r="H600" s="42" t="s">
        <v>463</v>
      </c>
      <c r="I600">
        <v>1366.48</v>
      </c>
      <c r="J600" s="42">
        <v>0.01</v>
      </c>
      <c r="K600" s="31"/>
      <c r="L600" s="19" t="s">
        <v>72</v>
      </c>
      <c r="M600" t="s">
        <v>283</v>
      </c>
      <c r="N600" s="19" t="s">
        <v>515</v>
      </c>
    </row>
    <row r="601" spans="1:14" x14ac:dyDescent="0.2">
      <c r="A601" s="33" t="s">
        <v>383</v>
      </c>
      <c r="B601" s="19" t="s">
        <v>384</v>
      </c>
      <c r="C601" t="s">
        <v>65</v>
      </c>
      <c r="D601" s="33" t="s">
        <v>372</v>
      </c>
      <c r="F601" s="32" t="s">
        <v>70</v>
      </c>
      <c r="G601" s="32" t="s">
        <v>19</v>
      </c>
      <c r="H601" s="42" t="s">
        <v>464</v>
      </c>
      <c r="I601">
        <v>1366.48</v>
      </c>
      <c r="J601" s="42">
        <v>0.1</v>
      </c>
      <c r="K601" s="31"/>
      <c r="L601" s="19" t="s">
        <v>72</v>
      </c>
      <c r="M601" t="s">
        <v>283</v>
      </c>
      <c r="N601" s="19" t="s">
        <v>515</v>
      </c>
    </row>
    <row r="602" spans="1:14" x14ac:dyDescent="0.2">
      <c r="A602" s="33" t="s">
        <v>383</v>
      </c>
      <c r="B602" s="19" t="s">
        <v>384</v>
      </c>
      <c r="C602" t="s">
        <v>65</v>
      </c>
      <c r="D602" s="33" t="s">
        <v>372</v>
      </c>
      <c r="F602" s="32" t="s">
        <v>70</v>
      </c>
      <c r="G602" s="32" t="s">
        <v>19</v>
      </c>
      <c r="H602" s="42" t="s">
        <v>465</v>
      </c>
      <c r="I602">
        <v>1366.48</v>
      </c>
      <c r="J602" s="42">
        <v>1</v>
      </c>
      <c r="K602" s="31"/>
      <c r="L602" s="19" t="s">
        <v>72</v>
      </c>
      <c r="M602" t="s">
        <v>283</v>
      </c>
      <c r="N602" s="19" t="s">
        <v>515</v>
      </c>
    </row>
    <row r="603" spans="1:14" x14ac:dyDescent="0.2">
      <c r="A603" s="33" t="s">
        <v>386</v>
      </c>
      <c r="B603" s="19" t="s">
        <v>387</v>
      </c>
      <c r="C603" t="s">
        <v>65</v>
      </c>
      <c r="D603" s="33" t="s">
        <v>388</v>
      </c>
      <c r="F603" s="32" t="s">
        <v>70</v>
      </c>
      <c r="G603" s="32" t="s">
        <v>19</v>
      </c>
      <c r="H603" s="42" t="s">
        <v>466</v>
      </c>
      <c r="I603">
        <v>1255.3720000000001</v>
      </c>
      <c r="J603" s="42">
        <v>7.7777777777777768E-5</v>
      </c>
      <c r="K603" s="31"/>
      <c r="L603" s="19" t="s">
        <v>72</v>
      </c>
      <c r="M603" t="s">
        <v>292</v>
      </c>
      <c r="N603" s="19" t="s">
        <v>515</v>
      </c>
    </row>
    <row r="604" spans="1:14" x14ac:dyDescent="0.2">
      <c r="A604" s="33" t="s">
        <v>386</v>
      </c>
      <c r="B604" s="19" t="s">
        <v>387</v>
      </c>
      <c r="C604" t="s">
        <v>65</v>
      </c>
      <c r="D604" s="33" t="s">
        <v>388</v>
      </c>
      <c r="F604" s="32" t="s">
        <v>70</v>
      </c>
      <c r="G604" s="32" t="s">
        <v>19</v>
      </c>
      <c r="H604" s="42" t="s">
        <v>467</v>
      </c>
      <c r="I604">
        <v>1255.3720000000001</v>
      </c>
      <c r="J604" s="42">
        <v>1.5555555555555554E-4</v>
      </c>
      <c r="K604" s="31"/>
      <c r="L604" s="19" t="s">
        <v>72</v>
      </c>
      <c r="M604" t="s">
        <v>292</v>
      </c>
      <c r="N604" s="19" t="s">
        <v>515</v>
      </c>
    </row>
    <row r="605" spans="1:14" x14ac:dyDescent="0.2">
      <c r="A605" s="33" t="s">
        <v>386</v>
      </c>
      <c r="B605" s="19" t="s">
        <v>387</v>
      </c>
      <c r="C605" t="s">
        <v>65</v>
      </c>
      <c r="D605" s="33" t="s">
        <v>388</v>
      </c>
      <c r="F605" s="32" t="s">
        <v>70</v>
      </c>
      <c r="G605" s="32" t="s">
        <v>19</v>
      </c>
      <c r="H605" s="42" t="s">
        <v>468</v>
      </c>
      <c r="I605">
        <v>1255.3720000000001</v>
      </c>
      <c r="J605" s="42">
        <v>2.8888888888888888E-4</v>
      </c>
      <c r="K605" s="31"/>
      <c r="L605" s="19" t="s">
        <v>72</v>
      </c>
      <c r="M605" t="s">
        <v>292</v>
      </c>
      <c r="N605" s="19" t="s">
        <v>515</v>
      </c>
    </row>
    <row r="606" spans="1:14" x14ac:dyDescent="0.2">
      <c r="A606" s="33" t="s">
        <v>386</v>
      </c>
      <c r="B606" s="19" t="s">
        <v>387</v>
      </c>
      <c r="C606" t="s">
        <v>65</v>
      </c>
      <c r="D606" s="33" t="s">
        <v>388</v>
      </c>
      <c r="F606" s="32" t="s">
        <v>70</v>
      </c>
      <c r="G606" s="32" t="s">
        <v>19</v>
      </c>
      <c r="H606" s="42" t="s">
        <v>355</v>
      </c>
      <c r="I606">
        <v>1255.3720000000001</v>
      </c>
      <c r="J606" s="42">
        <v>4.4444444444444447E-5</v>
      </c>
      <c r="K606" s="31"/>
      <c r="L606" s="19" t="s">
        <v>72</v>
      </c>
      <c r="M606" t="s">
        <v>292</v>
      </c>
      <c r="N606" s="19" t="s">
        <v>515</v>
      </c>
    </row>
    <row r="607" spans="1:14" x14ac:dyDescent="0.2">
      <c r="A607" s="33" t="s">
        <v>386</v>
      </c>
      <c r="B607" s="19" t="s">
        <v>387</v>
      </c>
      <c r="C607" t="s">
        <v>65</v>
      </c>
      <c r="D607" s="33" t="s">
        <v>388</v>
      </c>
      <c r="F607" s="32" t="s">
        <v>70</v>
      </c>
      <c r="G607" s="32" t="s">
        <v>19</v>
      </c>
      <c r="H607" s="42" t="s">
        <v>102</v>
      </c>
      <c r="I607">
        <v>1255.3720000000001</v>
      </c>
      <c r="J607" s="42">
        <v>3.6666666666666662E-4</v>
      </c>
      <c r="K607" s="31"/>
      <c r="L607" s="19" t="s">
        <v>72</v>
      </c>
      <c r="M607" t="s">
        <v>292</v>
      </c>
      <c r="N607" s="19" t="s">
        <v>515</v>
      </c>
    </row>
    <row r="608" spans="1:14" x14ac:dyDescent="0.2">
      <c r="A608" s="33" t="s">
        <v>386</v>
      </c>
      <c r="B608" s="19" t="s">
        <v>387</v>
      </c>
      <c r="C608" t="s">
        <v>65</v>
      </c>
      <c r="D608" s="33" t="s">
        <v>388</v>
      </c>
      <c r="F608" s="32" t="s">
        <v>70</v>
      </c>
      <c r="G608" s="32" t="s">
        <v>19</v>
      </c>
      <c r="H608" s="42" t="s">
        <v>469</v>
      </c>
      <c r="I608">
        <v>1255.3720000000001</v>
      </c>
      <c r="J608" s="42">
        <v>1.2777777777777776E-4</v>
      </c>
      <c r="K608" s="31"/>
      <c r="L608" s="19" t="s">
        <v>72</v>
      </c>
      <c r="M608" t="s">
        <v>292</v>
      </c>
      <c r="N608" s="19" t="s">
        <v>515</v>
      </c>
    </row>
    <row r="609" spans="1:14" x14ac:dyDescent="0.2">
      <c r="A609" s="33" t="s">
        <v>386</v>
      </c>
      <c r="B609" s="19" t="s">
        <v>387</v>
      </c>
      <c r="C609" t="s">
        <v>65</v>
      </c>
      <c r="D609" s="33" t="s">
        <v>388</v>
      </c>
      <c r="F609" s="32" t="s">
        <v>70</v>
      </c>
      <c r="G609" s="32" t="s">
        <v>19</v>
      </c>
      <c r="H609" s="42" t="s">
        <v>470</v>
      </c>
      <c r="I609">
        <v>1255.3720000000001</v>
      </c>
      <c r="J609" s="42">
        <v>2.1666666666666668E-4</v>
      </c>
      <c r="K609" s="31"/>
      <c r="L609" s="19" t="s">
        <v>72</v>
      </c>
      <c r="M609" t="s">
        <v>292</v>
      </c>
      <c r="N609" s="19" t="s">
        <v>515</v>
      </c>
    </row>
    <row r="610" spans="1:14" x14ac:dyDescent="0.2">
      <c r="A610" s="33" t="s">
        <v>386</v>
      </c>
      <c r="B610" s="19" t="s">
        <v>387</v>
      </c>
      <c r="C610" t="s">
        <v>65</v>
      </c>
      <c r="D610" s="33" t="s">
        <v>388</v>
      </c>
      <c r="F610" s="32" t="s">
        <v>70</v>
      </c>
      <c r="G610" s="32" t="s">
        <v>19</v>
      </c>
      <c r="H610" s="42" t="s">
        <v>308</v>
      </c>
      <c r="I610">
        <v>1255.3720000000001</v>
      </c>
      <c r="J610" s="42">
        <v>6.666666666666667E-5</v>
      </c>
      <c r="K610" s="31"/>
      <c r="L610" s="19" t="s">
        <v>72</v>
      </c>
      <c r="M610" t="s">
        <v>292</v>
      </c>
      <c r="N610" s="19" t="s">
        <v>515</v>
      </c>
    </row>
    <row r="611" spans="1:14" x14ac:dyDescent="0.2">
      <c r="A611" s="33" t="s">
        <v>389</v>
      </c>
      <c r="B611" s="19" t="s">
        <v>390</v>
      </c>
      <c r="C611" t="s">
        <v>65</v>
      </c>
      <c r="D611" s="33" t="s">
        <v>370</v>
      </c>
      <c r="F611" s="32" t="s">
        <v>70</v>
      </c>
      <c r="G611" s="32" t="s">
        <v>19</v>
      </c>
      <c r="H611" s="42" t="s">
        <v>400</v>
      </c>
      <c r="I611">
        <v>1477.5940000000001</v>
      </c>
      <c r="J611" s="42">
        <v>5.9444444444444445E-5</v>
      </c>
      <c r="K611" s="31"/>
      <c r="L611" s="19" t="s">
        <v>72</v>
      </c>
      <c r="M611" t="s">
        <v>293</v>
      </c>
      <c r="N611" s="19" t="s">
        <v>515</v>
      </c>
    </row>
    <row r="612" spans="1:14" x14ac:dyDescent="0.2">
      <c r="A612" s="33" t="s">
        <v>389</v>
      </c>
      <c r="B612" s="19" t="s">
        <v>390</v>
      </c>
      <c r="C612" t="s">
        <v>65</v>
      </c>
      <c r="D612" s="33" t="s">
        <v>370</v>
      </c>
      <c r="F612" s="32" t="s">
        <v>70</v>
      </c>
      <c r="G612" s="32" t="s">
        <v>19</v>
      </c>
      <c r="H612" s="42" t="s">
        <v>296</v>
      </c>
      <c r="I612">
        <v>1477.5940000000001</v>
      </c>
      <c r="J612" s="42">
        <v>8.4999999999999993E-5</v>
      </c>
      <c r="K612" s="31"/>
      <c r="L612" s="19" t="s">
        <v>72</v>
      </c>
      <c r="M612" t="s">
        <v>293</v>
      </c>
      <c r="N612" s="19" t="s">
        <v>515</v>
      </c>
    </row>
    <row r="613" spans="1:14" x14ac:dyDescent="0.2">
      <c r="A613" s="33" t="s">
        <v>389</v>
      </c>
      <c r="B613" s="19" t="s">
        <v>390</v>
      </c>
      <c r="C613" t="s">
        <v>65</v>
      </c>
      <c r="D613" s="33" t="s">
        <v>370</v>
      </c>
      <c r="F613" s="32" t="s">
        <v>70</v>
      </c>
      <c r="G613" s="32" t="s">
        <v>19</v>
      </c>
      <c r="H613" s="42" t="s">
        <v>319</v>
      </c>
      <c r="I613">
        <v>1477.5940000000001</v>
      </c>
      <c r="J613" s="42">
        <v>1.4750000000000001E-4</v>
      </c>
      <c r="K613" s="31"/>
      <c r="L613" s="19" t="s">
        <v>72</v>
      </c>
      <c r="M613" t="s">
        <v>293</v>
      </c>
      <c r="N613" s="19" t="s">
        <v>515</v>
      </c>
    </row>
    <row r="614" spans="1:14" x14ac:dyDescent="0.2">
      <c r="A614" s="33" t="s">
        <v>389</v>
      </c>
      <c r="B614" s="19" t="s">
        <v>390</v>
      </c>
      <c r="C614" t="s">
        <v>65</v>
      </c>
      <c r="D614" s="33" t="s">
        <v>370</v>
      </c>
      <c r="F614" s="32" t="s">
        <v>70</v>
      </c>
      <c r="G614" s="32" t="s">
        <v>19</v>
      </c>
      <c r="H614" s="42" t="s">
        <v>408</v>
      </c>
      <c r="I614">
        <v>1477.5940000000001</v>
      </c>
      <c r="J614" s="42">
        <v>2.252777777777778E-4</v>
      </c>
      <c r="K614" s="31"/>
      <c r="L614" s="19" t="s">
        <v>72</v>
      </c>
      <c r="M614" t="s">
        <v>293</v>
      </c>
      <c r="N614" s="19" t="s">
        <v>515</v>
      </c>
    </row>
    <row r="615" spans="1:14" x14ac:dyDescent="0.2">
      <c r="A615" s="33" t="s">
        <v>389</v>
      </c>
      <c r="B615" s="19" t="s">
        <v>390</v>
      </c>
      <c r="C615" t="s">
        <v>65</v>
      </c>
      <c r="D615" s="33" t="s">
        <v>370</v>
      </c>
      <c r="F615" s="32" t="s">
        <v>70</v>
      </c>
      <c r="G615" s="32" t="s">
        <v>19</v>
      </c>
      <c r="H615" s="42" t="s">
        <v>410</v>
      </c>
      <c r="I615">
        <v>1477.5940000000001</v>
      </c>
      <c r="J615" s="42">
        <v>3.3611111111111108E-4</v>
      </c>
      <c r="K615" s="31"/>
      <c r="L615" s="19" t="s">
        <v>72</v>
      </c>
      <c r="M615" t="s">
        <v>293</v>
      </c>
      <c r="N615" s="19" t="s">
        <v>515</v>
      </c>
    </row>
    <row r="616" spans="1:14" x14ac:dyDescent="0.2">
      <c r="A616" s="33" t="s">
        <v>389</v>
      </c>
      <c r="B616" s="19" t="s">
        <v>390</v>
      </c>
      <c r="C616" t="s">
        <v>65</v>
      </c>
      <c r="D616" s="33" t="s">
        <v>370</v>
      </c>
      <c r="F616" s="32" t="s">
        <v>70</v>
      </c>
      <c r="G616" s="32" t="s">
        <v>19</v>
      </c>
      <c r="H616" s="42" t="s">
        <v>401</v>
      </c>
      <c r="I616">
        <v>1477.5940000000001</v>
      </c>
      <c r="J616" s="42">
        <v>4.4722222222222223E-4</v>
      </c>
      <c r="K616" s="31"/>
      <c r="L616" s="19" t="s">
        <v>72</v>
      </c>
      <c r="M616" t="s">
        <v>293</v>
      </c>
      <c r="N616" s="19" t="s">
        <v>515</v>
      </c>
    </row>
    <row r="617" spans="1:14" x14ac:dyDescent="0.2">
      <c r="A617" s="33" t="s">
        <v>389</v>
      </c>
      <c r="B617" s="19" t="s">
        <v>390</v>
      </c>
      <c r="C617" t="s">
        <v>65</v>
      </c>
      <c r="D617" s="33" t="s">
        <v>370</v>
      </c>
      <c r="F617" s="32" t="s">
        <v>70</v>
      </c>
      <c r="G617" s="32" t="s">
        <v>19</v>
      </c>
      <c r="H617" s="42" t="s">
        <v>411</v>
      </c>
      <c r="I617">
        <v>1477.5940000000001</v>
      </c>
      <c r="J617" s="42">
        <v>7.6388888888888893E-4</v>
      </c>
      <c r="K617" s="31"/>
      <c r="L617" s="19" t="s">
        <v>72</v>
      </c>
      <c r="M617" t="s">
        <v>293</v>
      </c>
      <c r="N617" s="19" t="s">
        <v>515</v>
      </c>
    </row>
    <row r="618" spans="1:14" x14ac:dyDescent="0.2">
      <c r="A618" s="33" t="s">
        <v>389</v>
      </c>
      <c r="B618" s="19" t="s">
        <v>390</v>
      </c>
      <c r="C618" t="s">
        <v>65</v>
      </c>
      <c r="D618" s="33" t="s">
        <v>370</v>
      </c>
      <c r="F618" s="32" t="s">
        <v>70</v>
      </c>
      <c r="G618" s="32" t="s">
        <v>19</v>
      </c>
      <c r="H618" s="42" t="s">
        <v>471</v>
      </c>
      <c r="I618">
        <v>1477.5940000000001</v>
      </c>
      <c r="J618" s="42">
        <v>1.4444444444444446E-3</v>
      </c>
      <c r="K618" s="31"/>
      <c r="L618" s="19" t="s">
        <v>72</v>
      </c>
      <c r="M618" t="s">
        <v>293</v>
      </c>
      <c r="N618" s="19" t="s">
        <v>515</v>
      </c>
    </row>
    <row r="619" spans="1:14" x14ac:dyDescent="0.2">
      <c r="A619" s="33" t="s">
        <v>389</v>
      </c>
      <c r="B619" s="19" t="s">
        <v>390</v>
      </c>
      <c r="C619" t="s">
        <v>65</v>
      </c>
      <c r="D619" s="33" t="s">
        <v>370</v>
      </c>
      <c r="F619" s="32" t="s">
        <v>70</v>
      </c>
      <c r="G619" s="32" t="s">
        <v>19</v>
      </c>
      <c r="H619" s="42" t="s">
        <v>471</v>
      </c>
      <c r="I619">
        <v>1477.5940000000001</v>
      </c>
      <c r="J619" s="42">
        <v>6.1111111111111121E-4</v>
      </c>
      <c r="K619" s="31"/>
      <c r="L619" s="19" t="s">
        <v>72</v>
      </c>
      <c r="M619" t="s">
        <v>293</v>
      </c>
      <c r="N619" s="19" t="s">
        <v>515</v>
      </c>
    </row>
    <row r="620" spans="1:14" x14ac:dyDescent="0.2">
      <c r="A620" s="33" t="s">
        <v>389</v>
      </c>
      <c r="B620" s="19" t="s">
        <v>390</v>
      </c>
      <c r="C620" t="s">
        <v>65</v>
      </c>
      <c r="D620" s="33" t="s">
        <v>370</v>
      </c>
      <c r="F620" s="32" t="s">
        <v>70</v>
      </c>
      <c r="G620" s="32" t="s">
        <v>19</v>
      </c>
      <c r="H620" s="42" t="s">
        <v>472</v>
      </c>
      <c r="I620">
        <v>1477.5940000000001</v>
      </c>
      <c r="J620" s="42">
        <v>2.5000000000000001E-3</v>
      </c>
      <c r="K620" s="31"/>
      <c r="L620" s="19" t="s">
        <v>72</v>
      </c>
      <c r="M620" t="s">
        <v>293</v>
      </c>
      <c r="N620" s="19" t="s">
        <v>515</v>
      </c>
    </row>
    <row r="621" spans="1:14" x14ac:dyDescent="0.2">
      <c r="A621" s="33" t="s">
        <v>389</v>
      </c>
      <c r="B621" s="19" t="s">
        <v>390</v>
      </c>
      <c r="C621" t="s">
        <v>65</v>
      </c>
      <c r="D621" s="33" t="s">
        <v>393</v>
      </c>
      <c r="F621" s="32" t="s">
        <v>70</v>
      </c>
      <c r="G621" s="32" t="s">
        <v>19</v>
      </c>
      <c r="H621" s="42" t="s">
        <v>400</v>
      </c>
      <c r="I621">
        <v>1477.5940000000001</v>
      </c>
      <c r="J621" s="42">
        <v>2.7777777777777779E-6</v>
      </c>
      <c r="K621" s="31"/>
      <c r="L621" s="19" t="s">
        <v>72</v>
      </c>
      <c r="M621" t="s">
        <v>293</v>
      </c>
      <c r="N621" s="19" t="s">
        <v>515</v>
      </c>
    </row>
    <row r="622" spans="1:14" x14ac:dyDescent="0.2">
      <c r="A622" s="33" t="s">
        <v>389</v>
      </c>
      <c r="B622" s="19" t="s">
        <v>390</v>
      </c>
      <c r="C622" t="s">
        <v>65</v>
      </c>
      <c r="D622" s="33" t="s">
        <v>393</v>
      </c>
      <c r="F622" s="32" t="s">
        <v>70</v>
      </c>
      <c r="G622" s="32" t="s">
        <v>19</v>
      </c>
      <c r="H622" s="42" t="s">
        <v>296</v>
      </c>
      <c r="I622">
        <v>1477.5940000000001</v>
      </c>
      <c r="J622" s="42">
        <v>4.2777777777777779E-6</v>
      </c>
      <c r="K622" s="31"/>
      <c r="L622" s="19" t="s">
        <v>72</v>
      </c>
      <c r="M622" t="s">
        <v>293</v>
      </c>
      <c r="N622" s="19" t="s">
        <v>515</v>
      </c>
    </row>
    <row r="623" spans="1:14" x14ac:dyDescent="0.2">
      <c r="A623" s="33" t="s">
        <v>389</v>
      </c>
      <c r="B623" s="19" t="s">
        <v>390</v>
      </c>
      <c r="C623" t="s">
        <v>65</v>
      </c>
      <c r="D623" s="33" t="s">
        <v>393</v>
      </c>
      <c r="F623" s="32" t="s">
        <v>70</v>
      </c>
      <c r="G623" s="32" t="s">
        <v>19</v>
      </c>
      <c r="H623" s="42" t="s">
        <v>319</v>
      </c>
      <c r="I623">
        <v>1477.5940000000001</v>
      </c>
      <c r="J623" s="42">
        <v>6.4722222222222225E-6</v>
      </c>
      <c r="K623" s="31"/>
      <c r="L623" s="19" t="s">
        <v>72</v>
      </c>
      <c r="M623" t="s">
        <v>293</v>
      </c>
      <c r="N623" s="19" t="s">
        <v>515</v>
      </c>
    </row>
    <row r="624" spans="1:14" x14ac:dyDescent="0.2">
      <c r="A624" s="33" t="s">
        <v>389</v>
      </c>
      <c r="B624" s="19" t="s">
        <v>390</v>
      </c>
      <c r="C624" t="s">
        <v>65</v>
      </c>
      <c r="D624" s="33" t="s">
        <v>393</v>
      </c>
      <c r="F624" s="32" t="s">
        <v>70</v>
      </c>
      <c r="G624" s="32" t="s">
        <v>19</v>
      </c>
      <c r="H624" s="42" t="s">
        <v>408</v>
      </c>
      <c r="I624">
        <v>1477.5940000000001</v>
      </c>
      <c r="J624" s="42">
        <v>1.7444444444444444E-5</v>
      </c>
      <c r="K624" s="31"/>
      <c r="L624" s="19" t="s">
        <v>72</v>
      </c>
      <c r="M624" t="s">
        <v>293</v>
      </c>
      <c r="N624" s="19" t="s">
        <v>515</v>
      </c>
    </row>
    <row r="625" spans="1:14" x14ac:dyDescent="0.2">
      <c r="A625" s="33" t="s">
        <v>389</v>
      </c>
      <c r="B625" s="19" t="s">
        <v>390</v>
      </c>
      <c r="C625" t="s">
        <v>65</v>
      </c>
      <c r="D625" s="33" t="s">
        <v>393</v>
      </c>
      <c r="F625" s="32" t="s">
        <v>70</v>
      </c>
      <c r="G625" s="32" t="s">
        <v>19</v>
      </c>
      <c r="H625" s="42" t="s">
        <v>410</v>
      </c>
      <c r="I625">
        <v>1477.5940000000001</v>
      </c>
      <c r="J625" s="42">
        <v>1.2111111111111112E-4</v>
      </c>
      <c r="K625" s="31"/>
      <c r="L625" s="19" t="s">
        <v>72</v>
      </c>
      <c r="M625" t="s">
        <v>293</v>
      </c>
      <c r="N625" s="19" t="s">
        <v>515</v>
      </c>
    </row>
    <row r="626" spans="1:14" x14ac:dyDescent="0.2">
      <c r="A626" s="33" t="s">
        <v>389</v>
      </c>
      <c r="B626" s="19" t="s">
        <v>390</v>
      </c>
      <c r="C626" t="s">
        <v>65</v>
      </c>
      <c r="D626" s="33" t="s">
        <v>393</v>
      </c>
      <c r="F626" s="32" t="s">
        <v>70</v>
      </c>
      <c r="G626" s="32" t="s">
        <v>19</v>
      </c>
      <c r="H626" s="42" t="s">
        <v>400</v>
      </c>
      <c r="I626">
        <v>1699.817</v>
      </c>
      <c r="J626" s="42">
        <v>6.0000000000000001E-3</v>
      </c>
      <c r="K626" s="31"/>
      <c r="L626" s="19" t="s">
        <v>72</v>
      </c>
      <c r="M626" t="s">
        <v>293</v>
      </c>
      <c r="N626" s="19" t="s">
        <v>515</v>
      </c>
    </row>
    <row r="627" spans="1:14" x14ac:dyDescent="0.2">
      <c r="A627" s="33" t="s">
        <v>389</v>
      </c>
      <c r="B627" s="19" t="s">
        <v>390</v>
      </c>
      <c r="C627" t="s">
        <v>65</v>
      </c>
      <c r="D627" s="33" t="s">
        <v>393</v>
      </c>
      <c r="F627" s="32" t="s">
        <v>70</v>
      </c>
      <c r="G627" s="32" t="s">
        <v>19</v>
      </c>
      <c r="H627" s="42" t="s">
        <v>296</v>
      </c>
      <c r="I627">
        <v>1699.817</v>
      </c>
      <c r="J627" s="42">
        <v>1.8333333333333333E-2</v>
      </c>
      <c r="K627" s="31"/>
      <c r="L627" s="19" t="s">
        <v>72</v>
      </c>
      <c r="M627" t="s">
        <v>293</v>
      </c>
      <c r="N627" s="19" t="s">
        <v>515</v>
      </c>
    </row>
    <row r="628" spans="1:14" x14ac:dyDescent="0.2">
      <c r="A628" s="33" t="s">
        <v>71</v>
      </c>
      <c r="B628" s="19" t="s">
        <v>391</v>
      </c>
      <c r="C628" t="s">
        <v>65</v>
      </c>
      <c r="D628" s="33" t="s">
        <v>392</v>
      </c>
      <c r="F628" s="32" t="s">
        <v>70</v>
      </c>
      <c r="G628" s="32" t="s">
        <v>19</v>
      </c>
      <c r="H628" s="42" t="s">
        <v>400</v>
      </c>
      <c r="I628">
        <v>1144.26</v>
      </c>
      <c r="J628" s="42">
        <v>8.3333333333333331E-5</v>
      </c>
      <c r="K628" s="31"/>
      <c r="L628" s="19" t="s">
        <v>72</v>
      </c>
      <c r="M628" t="s">
        <v>294</v>
      </c>
      <c r="N628" s="19" t="s">
        <v>515</v>
      </c>
    </row>
    <row r="629" spans="1:14" x14ac:dyDescent="0.2">
      <c r="A629" s="33" t="s">
        <v>71</v>
      </c>
      <c r="B629" s="19" t="s">
        <v>391</v>
      </c>
      <c r="C629" t="s">
        <v>65</v>
      </c>
      <c r="D629" s="33" t="s">
        <v>392</v>
      </c>
      <c r="F629" s="32" t="s">
        <v>70</v>
      </c>
      <c r="G629" s="32" t="s">
        <v>19</v>
      </c>
      <c r="H629" s="42" t="s">
        <v>295</v>
      </c>
      <c r="I629">
        <v>1144.26</v>
      </c>
      <c r="J629" s="42">
        <v>4.4444444444444447E-5</v>
      </c>
      <c r="K629" s="31"/>
      <c r="L629" s="19" t="s">
        <v>72</v>
      </c>
      <c r="M629" t="s">
        <v>294</v>
      </c>
      <c r="N629" s="19" t="s">
        <v>515</v>
      </c>
    </row>
    <row r="630" spans="1:14" x14ac:dyDescent="0.2">
      <c r="A630" s="33" t="s">
        <v>71</v>
      </c>
      <c r="B630" s="19" t="s">
        <v>391</v>
      </c>
      <c r="C630" t="s">
        <v>65</v>
      </c>
      <c r="D630" s="33" t="s">
        <v>392</v>
      </c>
      <c r="F630" s="32" t="s">
        <v>70</v>
      </c>
      <c r="G630" s="32" t="s">
        <v>19</v>
      </c>
      <c r="H630" s="42" t="s">
        <v>330</v>
      </c>
      <c r="I630">
        <v>1144.26</v>
      </c>
      <c r="J630" s="42">
        <v>2.0277777777777776E-5</v>
      </c>
      <c r="K630" s="31"/>
      <c r="L630" s="19" t="s">
        <v>72</v>
      </c>
      <c r="M630" t="s">
        <v>294</v>
      </c>
      <c r="N630" s="19" t="s">
        <v>515</v>
      </c>
    </row>
    <row r="631" spans="1:14" x14ac:dyDescent="0.2">
      <c r="A631" s="33" t="s">
        <v>474</v>
      </c>
      <c r="B631" s="19" t="s">
        <v>475</v>
      </c>
      <c r="C631" t="s">
        <v>65</v>
      </c>
      <c r="D631" s="33" t="s">
        <v>476</v>
      </c>
      <c r="F631" s="32" t="s">
        <v>70</v>
      </c>
      <c r="G631" s="32" t="s">
        <v>19</v>
      </c>
      <c r="H631" s="42" t="s">
        <v>477</v>
      </c>
      <c r="I631">
        <v>1477.59</v>
      </c>
      <c r="J631" s="40">
        <v>1.0120333527747111E-7</v>
      </c>
      <c r="L631" s="19" t="s">
        <v>72</v>
      </c>
      <c r="M631" t="s">
        <v>68</v>
      </c>
      <c r="N631" s="19" t="s">
        <v>517</v>
      </c>
    </row>
    <row r="632" spans="1:14" x14ac:dyDescent="0.2">
      <c r="A632" s="33" t="s">
        <v>474</v>
      </c>
      <c r="B632" s="19" t="s">
        <v>475</v>
      </c>
      <c r="C632" t="s">
        <v>65</v>
      </c>
      <c r="D632" s="33" t="s">
        <v>476</v>
      </c>
      <c r="F632" s="32" t="s">
        <v>70</v>
      </c>
      <c r="G632" s="32" t="s">
        <v>19</v>
      </c>
      <c r="H632" s="42" t="s">
        <v>478</v>
      </c>
      <c r="I632">
        <v>1477.59</v>
      </c>
      <c r="J632" s="40">
        <v>1.1031332639169E-7</v>
      </c>
      <c r="L632" s="19" t="s">
        <v>72</v>
      </c>
      <c r="M632" t="s">
        <v>68</v>
      </c>
      <c r="N632" s="19" t="s">
        <v>517</v>
      </c>
    </row>
    <row r="633" spans="1:14" x14ac:dyDescent="0.2">
      <c r="A633" s="33" t="s">
        <v>474</v>
      </c>
      <c r="B633" s="19" t="s">
        <v>475</v>
      </c>
      <c r="C633" t="s">
        <v>65</v>
      </c>
      <c r="D633" s="33" t="s">
        <v>476</v>
      </c>
      <c r="F633" s="32" t="s">
        <v>70</v>
      </c>
      <c r="G633" s="32" t="s">
        <v>19</v>
      </c>
      <c r="H633" s="42" t="s">
        <v>308</v>
      </c>
      <c r="I633">
        <v>1477.59</v>
      </c>
      <c r="J633" s="40">
        <v>2.8121928053463053E-7</v>
      </c>
      <c r="L633" s="19" t="s">
        <v>72</v>
      </c>
      <c r="M633" t="s">
        <v>68</v>
      </c>
      <c r="N633" s="19" t="s">
        <v>517</v>
      </c>
    </row>
    <row r="634" spans="1:14" x14ac:dyDescent="0.2">
      <c r="A634" s="33" t="s">
        <v>474</v>
      </c>
      <c r="B634" s="19" t="s">
        <v>475</v>
      </c>
      <c r="C634" t="s">
        <v>65</v>
      </c>
      <c r="D634" s="33" t="s">
        <v>476</v>
      </c>
      <c r="F634" s="32" t="s">
        <v>70</v>
      </c>
      <c r="G634" s="32" t="s">
        <v>19</v>
      </c>
      <c r="H634" s="42" t="s">
        <v>479</v>
      </c>
      <c r="I634">
        <v>1477.59</v>
      </c>
      <c r="J634" s="40">
        <v>5.0784313352571387E-7</v>
      </c>
      <c r="L634" s="19" t="s">
        <v>72</v>
      </c>
      <c r="M634" t="s">
        <v>68</v>
      </c>
      <c r="N634" s="19" t="s">
        <v>517</v>
      </c>
    </row>
    <row r="635" spans="1:14" x14ac:dyDescent="0.2">
      <c r="A635" s="33" t="s">
        <v>474</v>
      </c>
      <c r="B635" s="19" t="s">
        <v>475</v>
      </c>
      <c r="C635" t="s">
        <v>65</v>
      </c>
      <c r="D635" s="33" t="s">
        <v>476</v>
      </c>
      <c r="F635" s="32" t="s">
        <v>70</v>
      </c>
      <c r="G635" s="32" t="s">
        <v>19</v>
      </c>
      <c r="H635" s="42" t="s">
        <v>480</v>
      </c>
      <c r="I635">
        <v>1477.59</v>
      </c>
      <c r="J635" s="40">
        <v>1.805226598381189E-6</v>
      </c>
      <c r="L635" s="19" t="s">
        <v>72</v>
      </c>
      <c r="M635" t="s">
        <v>68</v>
      </c>
      <c r="N635" s="19" t="s">
        <v>517</v>
      </c>
    </row>
    <row r="636" spans="1:14" x14ac:dyDescent="0.2">
      <c r="A636" s="33" t="s">
        <v>474</v>
      </c>
      <c r="B636" s="19" t="s">
        <v>475</v>
      </c>
      <c r="C636" t="s">
        <v>65</v>
      </c>
      <c r="D636" s="33" t="s">
        <v>476</v>
      </c>
      <c r="F636" s="32" t="s">
        <v>70</v>
      </c>
      <c r="G636" s="32" t="s">
        <v>19</v>
      </c>
      <c r="H636" s="42" t="s">
        <v>481</v>
      </c>
      <c r="I636">
        <v>1477.59</v>
      </c>
      <c r="J636" s="40">
        <v>2.9541698887147222E-6</v>
      </c>
      <c r="L636" s="19" t="s">
        <v>72</v>
      </c>
      <c r="M636" t="s">
        <v>68</v>
      </c>
      <c r="N636" s="19" t="s">
        <v>517</v>
      </c>
    </row>
    <row r="637" spans="1:14" x14ac:dyDescent="0.2">
      <c r="A637" s="33" t="s">
        <v>474</v>
      </c>
      <c r="B637" s="19" t="s">
        <v>475</v>
      </c>
      <c r="C637" t="s">
        <v>65</v>
      </c>
      <c r="D637" s="33" t="s">
        <v>476</v>
      </c>
      <c r="F637" s="32" t="s">
        <v>70</v>
      </c>
      <c r="G637" s="32" t="s">
        <v>19</v>
      </c>
      <c r="H637" s="42" t="s">
        <v>482</v>
      </c>
      <c r="I637">
        <v>1366.48</v>
      </c>
      <c r="J637" s="40">
        <v>1.0120333527747111E-7</v>
      </c>
      <c r="L637" s="19" t="s">
        <v>72</v>
      </c>
      <c r="M637" t="s">
        <v>68</v>
      </c>
      <c r="N637" s="19" t="s">
        <v>517</v>
      </c>
    </row>
    <row r="638" spans="1:14" x14ac:dyDescent="0.2">
      <c r="A638" s="33" t="s">
        <v>474</v>
      </c>
      <c r="B638" s="19" t="s">
        <v>475</v>
      </c>
      <c r="C638" t="s">
        <v>65</v>
      </c>
      <c r="D638" s="33" t="s">
        <v>476</v>
      </c>
      <c r="F638" s="32" t="s">
        <v>70</v>
      </c>
      <c r="G638" s="32" t="s">
        <v>19</v>
      </c>
      <c r="H638" s="42" t="s">
        <v>483</v>
      </c>
      <c r="I638">
        <v>1366.48</v>
      </c>
      <c r="J638" s="40">
        <v>4.3808507926558333E-7</v>
      </c>
      <c r="L638" s="19" t="s">
        <v>72</v>
      </c>
      <c r="M638" t="s">
        <v>68</v>
      </c>
      <c r="N638" s="19" t="s">
        <v>517</v>
      </c>
    </row>
    <row r="639" spans="1:14" x14ac:dyDescent="0.2">
      <c r="A639" s="33" t="s">
        <v>474</v>
      </c>
      <c r="B639" s="19" t="s">
        <v>475</v>
      </c>
      <c r="C639" t="s">
        <v>65</v>
      </c>
      <c r="D639" s="33" t="s">
        <v>476</v>
      </c>
      <c r="F639" s="32" t="s">
        <v>70</v>
      </c>
      <c r="G639" s="32" t="s">
        <v>19</v>
      </c>
      <c r="H639" s="42" t="s">
        <v>481</v>
      </c>
      <c r="I639">
        <v>1366.48</v>
      </c>
      <c r="J639" s="40">
        <v>8.4135818045125842E-7</v>
      </c>
      <c r="L639" s="19" t="s">
        <v>72</v>
      </c>
      <c r="M639" t="s">
        <v>68</v>
      </c>
      <c r="N639" s="19" t="s">
        <v>517</v>
      </c>
    </row>
    <row r="640" spans="1:14" x14ac:dyDescent="0.2">
      <c r="A640" s="33" t="s">
        <v>474</v>
      </c>
      <c r="B640" s="19" t="s">
        <v>475</v>
      </c>
      <c r="C640" t="s">
        <v>65</v>
      </c>
      <c r="D640" s="33" t="s">
        <v>476</v>
      </c>
      <c r="F640" s="32" t="s">
        <v>70</v>
      </c>
      <c r="G640" s="32" t="s">
        <v>19</v>
      </c>
      <c r="H640" s="42" t="s">
        <v>484</v>
      </c>
      <c r="I640">
        <v>1366.48</v>
      </c>
      <c r="J640" s="40">
        <v>2.6119179577966054E-6</v>
      </c>
      <c r="L640" s="19" t="s">
        <v>72</v>
      </c>
      <c r="M640" t="s">
        <v>68</v>
      </c>
      <c r="N640" s="19" t="s">
        <v>517</v>
      </c>
    </row>
    <row r="641" spans="1:14" x14ac:dyDescent="0.2">
      <c r="A641" s="33" t="s">
        <v>474</v>
      </c>
      <c r="B641" s="19" t="s">
        <v>475</v>
      </c>
      <c r="C641" t="s">
        <v>65</v>
      </c>
      <c r="D641" s="33" t="s">
        <v>476</v>
      </c>
      <c r="F641" s="32" t="s">
        <v>70</v>
      </c>
      <c r="G641" s="32" t="s">
        <v>19</v>
      </c>
      <c r="H641" s="42" t="s">
        <v>485</v>
      </c>
      <c r="I641">
        <v>1366.48</v>
      </c>
      <c r="J641" s="40">
        <v>9.2845673376918061E-6</v>
      </c>
      <c r="L641" s="19" t="s">
        <v>72</v>
      </c>
      <c r="M641" t="s">
        <v>68</v>
      </c>
      <c r="N641" s="19" t="s">
        <v>517</v>
      </c>
    </row>
    <row r="642" spans="1:14" x14ac:dyDescent="0.2">
      <c r="A642" s="33" t="s">
        <v>474</v>
      </c>
      <c r="B642" s="19" t="s">
        <v>475</v>
      </c>
      <c r="C642" t="s">
        <v>65</v>
      </c>
      <c r="D642" s="33" t="s">
        <v>476</v>
      </c>
      <c r="F642" s="32" t="s">
        <v>70</v>
      </c>
      <c r="G642" s="32" t="s">
        <v>19</v>
      </c>
      <c r="H642" s="42" t="s">
        <v>486</v>
      </c>
      <c r="I642">
        <v>1255.3699999999999</v>
      </c>
      <c r="J642" s="40">
        <v>1.9436465210683776E-7</v>
      </c>
      <c r="L642" s="19" t="s">
        <v>72</v>
      </c>
      <c r="M642" t="s">
        <v>68</v>
      </c>
      <c r="N642" s="19" t="s">
        <v>517</v>
      </c>
    </row>
    <row r="643" spans="1:14" x14ac:dyDescent="0.2">
      <c r="A643" s="33" t="s">
        <v>474</v>
      </c>
      <c r="B643" s="19" t="s">
        <v>475</v>
      </c>
      <c r="C643" t="s">
        <v>65</v>
      </c>
      <c r="D643" s="33" t="s">
        <v>476</v>
      </c>
      <c r="F643" s="32" t="s">
        <v>70</v>
      </c>
      <c r="G643" s="32" t="s">
        <v>19</v>
      </c>
      <c r="H643" s="42" t="s">
        <v>487</v>
      </c>
      <c r="I643">
        <v>1255.3699999999999</v>
      </c>
      <c r="J643" s="40">
        <v>4.6020235433402778E-7</v>
      </c>
      <c r="L643" s="19" t="s">
        <v>72</v>
      </c>
      <c r="M643" t="s">
        <v>68</v>
      </c>
      <c r="N643" s="19" t="s">
        <v>517</v>
      </c>
    </row>
    <row r="644" spans="1:14" x14ac:dyDescent="0.2">
      <c r="A644" s="33" t="s">
        <v>474</v>
      </c>
      <c r="B644" s="19" t="s">
        <v>475</v>
      </c>
      <c r="C644" t="s">
        <v>65</v>
      </c>
      <c r="D644" s="33" t="s">
        <v>476</v>
      </c>
      <c r="F644" s="32" t="s">
        <v>70</v>
      </c>
      <c r="G644" s="32" t="s">
        <v>19</v>
      </c>
      <c r="H644" s="42" t="s">
        <v>488</v>
      </c>
      <c r="I644">
        <v>1255.3699999999999</v>
      </c>
      <c r="J644" s="40">
        <v>1.0245718488396833E-6</v>
      </c>
      <c r="L644" s="19" t="s">
        <v>72</v>
      </c>
      <c r="M644" t="s">
        <v>68</v>
      </c>
      <c r="N644" s="19" t="s">
        <v>517</v>
      </c>
    </row>
    <row r="645" spans="1:14" x14ac:dyDescent="0.2">
      <c r="A645" s="33" t="s">
        <v>474</v>
      </c>
      <c r="B645" s="19" t="s">
        <v>475</v>
      </c>
      <c r="C645" t="s">
        <v>65</v>
      </c>
      <c r="D645" s="33" t="s">
        <v>476</v>
      </c>
      <c r="F645" s="32" t="s">
        <v>70</v>
      </c>
      <c r="G645" s="32" t="s">
        <v>19</v>
      </c>
      <c r="H645" s="42" t="s">
        <v>412</v>
      </c>
      <c r="I645">
        <v>1255.3699999999999</v>
      </c>
      <c r="J645" s="40">
        <v>4.9548943373143059E-6</v>
      </c>
      <c r="L645" s="19" t="s">
        <v>72</v>
      </c>
      <c r="M645" t="s">
        <v>68</v>
      </c>
      <c r="N645" s="19" t="s">
        <v>517</v>
      </c>
    </row>
    <row r="646" spans="1:14" x14ac:dyDescent="0.2">
      <c r="A646" s="33" t="s">
        <v>474</v>
      </c>
      <c r="B646" s="19" t="s">
        <v>475</v>
      </c>
      <c r="C646" t="s">
        <v>65</v>
      </c>
      <c r="D646" s="33" t="s">
        <v>476</v>
      </c>
      <c r="F646" s="32" t="s">
        <v>70</v>
      </c>
      <c r="G646" s="32" t="s">
        <v>19</v>
      </c>
      <c r="H646" s="42" t="s">
        <v>489</v>
      </c>
      <c r="I646">
        <v>1255.3699999999999</v>
      </c>
      <c r="J646" s="40">
        <v>1.2631400631661333E-5</v>
      </c>
      <c r="L646" s="19" t="s">
        <v>72</v>
      </c>
      <c r="M646" t="s">
        <v>68</v>
      </c>
      <c r="N646" s="19" t="s">
        <v>517</v>
      </c>
    </row>
    <row r="647" spans="1:14" x14ac:dyDescent="0.2">
      <c r="A647" s="33" t="s">
        <v>497</v>
      </c>
      <c r="B647" s="19" t="s">
        <v>490</v>
      </c>
      <c r="C647" t="s">
        <v>65</v>
      </c>
      <c r="D647" s="33" t="s">
        <v>375</v>
      </c>
      <c r="E647" t="s">
        <v>492</v>
      </c>
      <c r="F647" s="32" t="s">
        <v>70</v>
      </c>
      <c r="G647" s="32" t="s">
        <v>19</v>
      </c>
      <c r="H647" s="42" t="s">
        <v>314</v>
      </c>
      <c r="I647">
        <v>2033.15</v>
      </c>
      <c r="J647" s="42">
        <v>4.7222222222222221E-7</v>
      </c>
      <c r="K647" s="31"/>
      <c r="L647" s="19" t="s">
        <v>72</v>
      </c>
      <c r="M647" t="s">
        <v>514</v>
      </c>
      <c r="N647" s="19" t="s">
        <v>518</v>
      </c>
    </row>
    <row r="648" spans="1:14" x14ac:dyDescent="0.2">
      <c r="A648" s="33" t="s">
        <v>497</v>
      </c>
      <c r="B648" s="19" t="s">
        <v>490</v>
      </c>
      <c r="C648" t="s">
        <v>65</v>
      </c>
      <c r="D648" s="33" t="s">
        <v>375</v>
      </c>
      <c r="E648" t="s">
        <v>492</v>
      </c>
      <c r="F648" s="32" t="s">
        <v>70</v>
      </c>
      <c r="G648" s="32" t="s">
        <v>19</v>
      </c>
      <c r="H648" s="42" t="s">
        <v>494</v>
      </c>
      <c r="I648">
        <v>2033.15</v>
      </c>
      <c r="J648" s="42">
        <v>4.7222222222222228E-10</v>
      </c>
      <c r="K648" s="31"/>
      <c r="L648" s="19" t="s">
        <v>72</v>
      </c>
      <c r="M648" t="s">
        <v>514</v>
      </c>
      <c r="N648" s="19" t="s">
        <v>518</v>
      </c>
    </row>
    <row r="649" spans="1:14" x14ac:dyDescent="0.2">
      <c r="A649" s="33" t="s">
        <v>497</v>
      </c>
      <c r="B649" s="19" t="s">
        <v>490</v>
      </c>
      <c r="C649" t="s">
        <v>65</v>
      </c>
      <c r="D649" s="33" t="s">
        <v>375</v>
      </c>
      <c r="E649" t="s">
        <v>492</v>
      </c>
      <c r="F649" s="32" t="s">
        <v>70</v>
      </c>
      <c r="G649" s="32" t="s">
        <v>19</v>
      </c>
      <c r="H649" s="42" t="s">
        <v>495</v>
      </c>
      <c r="I649">
        <v>2033.15</v>
      </c>
      <c r="J649" s="42">
        <v>4.1666666666666668E-9</v>
      </c>
      <c r="K649" s="31"/>
      <c r="L649" s="19" t="s">
        <v>72</v>
      </c>
      <c r="M649" t="s">
        <v>514</v>
      </c>
      <c r="N649" s="19" t="s">
        <v>518</v>
      </c>
    </row>
    <row r="650" spans="1:14" x14ac:dyDescent="0.2">
      <c r="A650" s="33" t="s">
        <v>497</v>
      </c>
      <c r="B650" s="19" t="s">
        <v>490</v>
      </c>
      <c r="C650" t="s">
        <v>65</v>
      </c>
      <c r="D650" s="33" t="s">
        <v>375</v>
      </c>
      <c r="E650" t="s">
        <v>492</v>
      </c>
      <c r="F650" s="32" t="s">
        <v>70</v>
      </c>
      <c r="G650" s="32" t="s">
        <v>19</v>
      </c>
      <c r="H650" s="42" t="s">
        <v>329</v>
      </c>
      <c r="I650">
        <v>1810.93</v>
      </c>
      <c r="J650" s="42">
        <v>1.3888888888888888E-7</v>
      </c>
      <c r="K650" s="31"/>
      <c r="L650" s="19" t="s">
        <v>72</v>
      </c>
      <c r="M650" t="s">
        <v>514</v>
      </c>
      <c r="N650" s="19" t="s">
        <v>518</v>
      </c>
    </row>
    <row r="651" spans="1:14" x14ac:dyDescent="0.2">
      <c r="A651" s="33" t="s">
        <v>497</v>
      </c>
      <c r="B651" s="19" t="s">
        <v>490</v>
      </c>
      <c r="C651" t="s">
        <v>65</v>
      </c>
      <c r="D651" s="33" t="s">
        <v>375</v>
      </c>
      <c r="E651" t="s">
        <v>492</v>
      </c>
      <c r="F651" s="32" t="s">
        <v>70</v>
      </c>
      <c r="G651" s="32" t="s">
        <v>19</v>
      </c>
      <c r="H651" s="42" t="s">
        <v>314</v>
      </c>
      <c r="I651">
        <v>1810.93</v>
      </c>
      <c r="J651" s="42">
        <v>2.2222222222222224E-8</v>
      </c>
      <c r="K651" s="31"/>
      <c r="L651" s="19" t="s">
        <v>72</v>
      </c>
      <c r="M651" t="s">
        <v>514</v>
      </c>
      <c r="N651" s="19" t="s">
        <v>518</v>
      </c>
    </row>
    <row r="652" spans="1:14" x14ac:dyDescent="0.2">
      <c r="A652" s="33">
        <v>75002</v>
      </c>
      <c r="B652" s="19" t="s">
        <v>491</v>
      </c>
      <c r="C652" t="s">
        <v>65</v>
      </c>
      <c r="D652" s="33" t="s">
        <v>375</v>
      </c>
      <c r="E652" t="s">
        <v>493</v>
      </c>
      <c r="F652" s="32" t="s">
        <v>70</v>
      </c>
      <c r="G652" s="32" t="s">
        <v>19</v>
      </c>
      <c r="H652" s="42" t="s">
        <v>299</v>
      </c>
      <c r="I652">
        <v>2033.15</v>
      </c>
      <c r="J652" s="42">
        <v>2.3055555555555556E-7</v>
      </c>
      <c r="K652" s="31"/>
      <c r="L652" s="19" t="s">
        <v>72</v>
      </c>
      <c r="M652" t="s">
        <v>514</v>
      </c>
      <c r="N652" s="19" t="s">
        <v>518</v>
      </c>
    </row>
    <row r="653" spans="1:14" x14ac:dyDescent="0.2">
      <c r="A653" s="33">
        <v>75002</v>
      </c>
      <c r="B653" s="19" t="s">
        <v>491</v>
      </c>
      <c r="C653" t="s">
        <v>65</v>
      </c>
      <c r="D653" s="33" t="s">
        <v>375</v>
      </c>
      <c r="E653" t="s">
        <v>493</v>
      </c>
      <c r="F653" s="32" t="s">
        <v>70</v>
      </c>
      <c r="G653" s="32" t="s">
        <v>19</v>
      </c>
      <c r="H653" s="42" t="s">
        <v>314</v>
      </c>
      <c r="I653">
        <v>2033.15</v>
      </c>
      <c r="J653" s="42">
        <v>1.1111111111111112E-7</v>
      </c>
      <c r="K653" s="31"/>
      <c r="L653" s="19" t="s">
        <v>72</v>
      </c>
      <c r="M653" t="s">
        <v>514</v>
      </c>
      <c r="N653" s="19" t="s">
        <v>518</v>
      </c>
    </row>
    <row r="654" spans="1:14" x14ac:dyDescent="0.2">
      <c r="A654" s="33">
        <v>75002</v>
      </c>
      <c r="B654" s="19" t="s">
        <v>491</v>
      </c>
      <c r="C654" t="s">
        <v>65</v>
      </c>
      <c r="D654" s="33" t="s">
        <v>375</v>
      </c>
      <c r="E654" t="s">
        <v>493</v>
      </c>
      <c r="F654" s="32" t="s">
        <v>70</v>
      </c>
      <c r="G654" s="32" t="s">
        <v>19</v>
      </c>
      <c r="H654" s="42" t="s">
        <v>496</v>
      </c>
      <c r="I654">
        <v>2033.15</v>
      </c>
      <c r="J654" s="42">
        <v>9.9999999999999986E-10</v>
      </c>
      <c r="K654" s="31"/>
      <c r="L654" s="19" t="s">
        <v>72</v>
      </c>
      <c r="M654" t="s">
        <v>514</v>
      </c>
      <c r="N654" s="19" t="s">
        <v>518</v>
      </c>
    </row>
    <row r="655" spans="1:14" x14ac:dyDescent="0.2">
      <c r="A655" s="33">
        <v>75002</v>
      </c>
      <c r="B655" s="19" t="s">
        <v>491</v>
      </c>
      <c r="C655" t="s">
        <v>65</v>
      </c>
      <c r="D655" s="33" t="s">
        <v>375</v>
      </c>
      <c r="E655" t="s">
        <v>493</v>
      </c>
      <c r="F655" s="32" t="s">
        <v>70</v>
      </c>
      <c r="G655" s="32" t="s">
        <v>19</v>
      </c>
      <c r="H655" s="42" t="s">
        <v>301</v>
      </c>
      <c r="I655">
        <v>2033.15</v>
      </c>
      <c r="J655" s="42">
        <v>8.8888888888888885E-9</v>
      </c>
      <c r="K655" s="31"/>
      <c r="L655" s="19" t="s">
        <v>72</v>
      </c>
      <c r="M655" t="s">
        <v>514</v>
      </c>
      <c r="N655" s="19" t="s">
        <v>518</v>
      </c>
    </row>
    <row r="656" spans="1:14" x14ac:dyDescent="0.2">
      <c r="A656" s="40" t="s">
        <v>498</v>
      </c>
      <c r="B656" s="19" t="s">
        <v>499</v>
      </c>
      <c r="C656" t="s">
        <v>65</v>
      </c>
      <c r="D656" s="33" t="s">
        <v>67</v>
      </c>
      <c r="E656" t="s">
        <v>500</v>
      </c>
      <c r="F656" s="32" t="s">
        <v>70</v>
      </c>
      <c r="G656" s="32" t="s">
        <v>19</v>
      </c>
      <c r="H656" s="40" t="s">
        <v>501</v>
      </c>
      <c r="I656">
        <v>1480</v>
      </c>
      <c r="J656" s="42">
        <v>6.0173997094890504E-6</v>
      </c>
      <c r="L656" s="19" t="s">
        <v>72</v>
      </c>
      <c r="M656" t="s">
        <v>69</v>
      </c>
      <c r="N656" s="19" t="s">
        <v>512</v>
      </c>
    </row>
    <row r="657" spans="1:14" x14ac:dyDescent="0.2">
      <c r="A657" s="40" t="s">
        <v>498</v>
      </c>
      <c r="B657" s="19" t="s">
        <v>499</v>
      </c>
      <c r="C657" t="s">
        <v>65</v>
      </c>
      <c r="D657" s="33" t="s">
        <v>67</v>
      </c>
      <c r="E657" t="s">
        <v>500</v>
      </c>
      <c r="F657" s="32" t="s">
        <v>70</v>
      </c>
      <c r="G657" s="32" t="s">
        <v>19</v>
      </c>
      <c r="H657" s="40" t="s">
        <v>502</v>
      </c>
      <c r="I657">
        <v>1480</v>
      </c>
      <c r="J657" s="42">
        <v>1.2579056720269401E-5</v>
      </c>
      <c r="L657" s="19" t="s">
        <v>72</v>
      </c>
      <c r="M657" t="s">
        <v>69</v>
      </c>
      <c r="N657" s="19" t="s">
        <v>512</v>
      </c>
    </row>
    <row r="658" spans="1:14" x14ac:dyDescent="0.2">
      <c r="A658" s="40" t="s">
        <v>498</v>
      </c>
      <c r="B658" s="19" t="s">
        <v>499</v>
      </c>
      <c r="C658" t="s">
        <v>65</v>
      </c>
      <c r="D658" s="33" t="s">
        <v>67</v>
      </c>
      <c r="E658" t="s">
        <v>500</v>
      </c>
      <c r="F658" s="32" t="s">
        <v>70</v>
      </c>
      <c r="G658" s="32" t="s">
        <v>19</v>
      </c>
      <c r="H658" s="40" t="s">
        <v>503</v>
      </c>
      <c r="I658">
        <v>1480</v>
      </c>
      <c r="J658" s="42">
        <v>2.2013743177446152E-5</v>
      </c>
      <c r="L658" s="19" t="s">
        <v>72</v>
      </c>
      <c r="M658" t="s">
        <v>69</v>
      </c>
      <c r="N658" s="19" t="s">
        <v>512</v>
      </c>
    </row>
    <row r="659" spans="1:14" x14ac:dyDescent="0.2">
      <c r="A659" s="40" t="s">
        <v>498</v>
      </c>
      <c r="B659" s="19" t="s">
        <v>499</v>
      </c>
      <c r="C659" t="s">
        <v>65</v>
      </c>
      <c r="D659" s="33" t="s">
        <v>67</v>
      </c>
      <c r="E659" t="s">
        <v>500</v>
      </c>
      <c r="F659" s="32" t="s">
        <v>70</v>
      </c>
      <c r="G659" s="32" t="s">
        <v>19</v>
      </c>
      <c r="H659" s="40" t="s">
        <v>504</v>
      </c>
      <c r="I659">
        <v>1480</v>
      </c>
      <c r="J659" s="42">
        <v>7.5340695439219998E-5</v>
      </c>
      <c r="L659" s="19" t="s">
        <v>72</v>
      </c>
      <c r="M659" t="s">
        <v>69</v>
      </c>
      <c r="N659" s="19" t="s">
        <v>512</v>
      </c>
    </row>
    <row r="660" spans="1:14" x14ac:dyDescent="0.2">
      <c r="A660" s="40" t="s">
        <v>498</v>
      </c>
      <c r="B660" s="19" t="s">
        <v>499</v>
      </c>
      <c r="C660" t="s">
        <v>65</v>
      </c>
      <c r="D660" s="33" t="s">
        <v>67</v>
      </c>
      <c r="E660" t="s">
        <v>500</v>
      </c>
      <c r="F660" s="32" t="s">
        <v>70</v>
      </c>
      <c r="G660" s="32" t="s">
        <v>19</v>
      </c>
      <c r="H660" s="40" t="s">
        <v>505</v>
      </c>
      <c r="I660">
        <v>1480</v>
      </c>
      <c r="J660" s="42">
        <v>1.2643417459042052E-4</v>
      </c>
      <c r="L660" s="19" t="s">
        <v>72</v>
      </c>
      <c r="M660" t="s">
        <v>69</v>
      </c>
      <c r="N660" s="19" t="s">
        <v>512</v>
      </c>
    </row>
    <row r="661" spans="1:14" x14ac:dyDescent="0.2">
      <c r="A661" s="40" t="s">
        <v>498</v>
      </c>
      <c r="B661" s="19" t="s">
        <v>499</v>
      </c>
      <c r="C661" t="s">
        <v>65</v>
      </c>
      <c r="D661" s="33" t="s">
        <v>67</v>
      </c>
      <c r="E661" t="s">
        <v>500</v>
      </c>
      <c r="F661" s="32" t="s">
        <v>70</v>
      </c>
      <c r="G661" s="32" t="s">
        <v>19</v>
      </c>
      <c r="H661" s="40" t="s">
        <v>506</v>
      </c>
      <c r="I661">
        <v>1530</v>
      </c>
      <c r="J661" s="42">
        <v>1.5403612709603551E-5</v>
      </c>
      <c r="L661" s="19" t="s">
        <v>72</v>
      </c>
      <c r="M661" t="s">
        <v>69</v>
      </c>
      <c r="N661" s="19" t="s">
        <v>512</v>
      </c>
    </row>
    <row r="662" spans="1:14" x14ac:dyDescent="0.2">
      <c r="A662" s="40" t="s">
        <v>498</v>
      </c>
      <c r="B662" s="19" t="s">
        <v>499</v>
      </c>
      <c r="C662" t="s">
        <v>65</v>
      </c>
      <c r="D662" s="33" t="s">
        <v>67</v>
      </c>
      <c r="E662" t="s">
        <v>500</v>
      </c>
      <c r="F662" s="32" t="s">
        <v>70</v>
      </c>
      <c r="G662" s="32" t="s">
        <v>19</v>
      </c>
      <c r="H662" s="40" t="s">
        <v>507</v>
      </c>
      <c r="I662">
        <v>1530</v>
      </c>
      <c r="J662" s="42">
        <v>3.5700069013149301E-5</v>
      </c>
      <c r="L662" s="19" t="s">
        <v>72</v>
      </c>
      <c r="M662" t="s">
        <v>69</v>
      </c>
      <c r="N662" s="19" t="s">
        <v>512</v>
      </c>
    </row>
    <row r="663" spans="1:14" x14ac:dyDescent="0.2">
      <c r="A663" s="40" t="s">
        <v>498</v>
      </c>
      <c r="B663" s="19" t="s">
        <v>499</v>
      </c>
      <c r="C663" t="s">
        <v>65</v>
      </c>
      <c r="D663" s="33" t="s">
        <v>67</v>
      </c>
      <c r="E663" t="s">
        <v>500</v>
      </c>
      <c r="F663" s="32" t="s">
        <v>70</v>
      </c>
      <c r="G663" s="32" t="s">
        <v>19</v>
      </c>
      <c r="H663" s="40" t="s">
        <v>503</v>
      </c>
      <c r="I663">
        <v>1530</v>
      </c>
      <c r="J663" s="42">
        <v>4.6832608312388751E-5</v>
      </c>
      <c r="L663" s="19" t="s">
        <v>72</v>
      </c>
      <c r="M663" t="s">
        <v>69</v>
      </c>
      <c r="N663" s="19" t="s">
        <v>512</v>
      </c>
    </row>
    <row r="664" spans="1:14" x14ac:dyDescent="0.2">
      <c r="A664" s="40" t="s">
        <v>498</v>
      </c>
      <c r="B664" s="19" t="s">
        <v>499</v>
      </c>
      <c r="C664" t="s">
        <v>65</v>
      </c>
      <c r="D664" s="33" t="s">
        <v>67</v>
      </c>
      <c r="E664" t="s">
        <v>500</v>
      </c>
      <c r="F664" s="32" t="s">
        <v>70</v>
      </c>
      <c r="G664" s="32" t="s">
        <v>19</v>
      </c>
      <c r="H664" s="40" t="s">
        <v>508</v>
      </c>
      <c r="I664">
        <v>1590</v>
      </c>
      <c r="J664" s="42">
        <v>5.3021005849545003E-6</v>
      </c>
      <c r="L664" s="19" t="s">
        <v>72</v>
      </c>
      <c r="M664" t="s">
        <v>69</v>
      </c>
      <c r="N664" s="19" t="s">
        <v>512</v>
      </c>
    </row>
    <row r="665" spans="1:14" x14ac:dyDescent="0.2">
      <c r="A665" s="40" t="s">
        <v>498</v>
      </c>
      <c r="B665" s="19" t="s">
        <v>499</v>
      </c>
      <c r="C665" t="s">
        <v>65</v>
      </c>
      <c r="D665" s="33" t="s">
        <v>67</v>
      </c>
      <c r="E665" t="s">
        <v>500</v>
      </c>
      <c r="F665" s="32" t="s">
        <v>70</v>
      </c>
      <c r="G665" s="32" t="s">
        <v>19</v>
      </c>
      <c r="H665" s="40" t="s">
        <v>509</v>
      </c>
      <c r="I665">
        <v>1590</v>
      </c>
      <c r="J665" s="42">
        <v>2.26814685570937E-5</v>
      </c>
      <c r="L665" s="19" t="s">
        <v>72</v>
      </c>
      <c r="M665" t="s">
        <v>69</v>
      </c>
      <c r="N665" s="19" t="s">
        <v>512</v>
      </c>
    </row>
    <row r="666" spans="1:14" x14ac:dyDescent="0.2">
      <c r="A666" s="40" t="s">
        <v>498</v>
      </c>
      <c r="B666" s="19" t="s">
        <v>499</v>
      </c>
      <c r="C666" t="s">
        <v>65</v>
      </c>
      <c r="D666" s="33" t="s">
        <v>67</v>
      </c>
      <c r="E666" t="s">
        <v>500</v>
      </c>
      <c r="F666" s="32" t="s">
        <v>70</v>
      </c>
      <c r="G666" s="32" t="s">
        <v>19</v>
      </c>
      <c r="H666" s="40" t="s">
        <v>510</v>
      </c>
      <c r="I666">
        <v>1590</v>
      </c>
      <c r="J666" s="42">
        <v>3.2741004641744803E-5</v>
      </c>
      <c r="L666" s="19" t="s">
        <v>72</v>
      </c>
      <c r="M666" t="s">
        <v>69</v>
      </c>
      <c r="N666" s="19" t="s">
        <v>512</v>
      </c>
    </row>
    <row r="667" spans="1:14" x14ac:dyDescent="0.2">
      <c r="A667" s="40" t="s">
        <v>498</v>
      </c>
      <c r="B667" s="19" t="s">
        <v>499</v>
      </c>
      <c r="C667" t="s">
        <v>65</v>
      </c>
      <c r="D667" s="33" t="s">
        <v>67</v>
      </c>
      <c r="E667" t="s">
        <v>500</v>
      </c>
      <c r="F667" s="32" t="s">
        <v>70</v>
      </c>
      <c r="G667" s="32" t="s">
        <v>19</v>
      </c>
      <c r="H667" s="40" t="s">
        <v>507</v>
      </c>
      <c r="I667">
        <v>1590</v>
      </c>
      <c r="J667" s="42">
        <v>8.1344549153884E-5</v>
      </c>
      <c r="L667" s="19" t="s">
        <v>72</v>
      </c>
      <c r="M667" t="s">
        <v>69</v>
      </c>
      <c r="N667" s="19" t="s">
        <v>512</v>
      </c>
    </row>
    <row r="668" spans="1:14" x14ac:dyDescent="0.2">
      <c r="A668" s="40" t="s">
        <v>498</v>
      </c>
      <c r="B668" s="19" t="s">
        <v>499</v>
      </c>
      <c r="C668" t="s">
        <v>65</v>
      </c>
      <c r="D668" s="33" t="s">
        <v>67</v>
      </c>
      <c r="E668" t="s">
        <v>500</v>
      </c>
      <c r="F668" s="32" t="s">
        <v>70</v>
      </c>
      <c r="G668" s="32" t="s">
        <v>19</v>
      </c>
      <c r="H668" s="40" t="s">
        <v>511</v>
      </c>
      <c r="I668">
        <v>1590</v>
      </c>
      <c r="J668" s="42">
        <v>1.3661277289071252E-4</v>
      </c>
      <c r="L668" s="19" t="s">
        <v>72</v>
      </c>
      <c r="M668" t="s">
        <v>69</v>
      </c>
      <c r="N668" s="19" t="s">
        <v>512</v>
      </c>
    </row>
    <row r="669" spans="1:14" x14ac:dyDescent="0.2">
      <c r="A669" s="40">
        <v>9</v>
      </c>
      <c r="B669" s="19" t="s">
        <v>519</v>
      </c>
      <c r="C669" t="s">
        <v>65</v>
      </c>
      <c r="D669" s="33" t="s">
        <v>520</v>
      </c>
      <c r="E669" t="s">
        <v>521</v>
      </c>
      <c r="F669" s="32" t="s">
        <v>70</v>
      </c>
      <c r="G669" s="32" t="s">
        <v>19</v>
      </c>
      <c r="H669" s="40" t="s">
        <v>522</v>
      </c>
      <c r="I669">
        <v>1373</v>
      </c>
      <c r="J669" s="42">
        <v>3.9810717055349618E-7</v>
      </c>
      <c r="K669" s="31"/>
      <c r="L669" s="19" t="s">
        <v>72</v>
      </c>
      <c r="M669" t="s">
        <v>523</v>
      </c>
      <c r="N669" s="19" t="s">
        <v>524</v>
      </c>
    </row>
    <row r="670" spans="1:14" x14ac:dyDescent="0.2">
      <c r="A670" s="40">
        <v>9</v>
      </c>
      <c r="B670" s="19" t="s">
        <v>519</v>
      </c>
      <c r="C670" t="s">
        <v>65</v>
      </c>
      <c r="D670" s="33" t="s">
        <v>520</v>
      </c>
      <c r="E670" t="s">
        <v>521</v>
      </c>
      <c r="F670" s="32" t="s">
        <v>70</v>
      </c>
      <c r="G670" s="32" t="s">
        <v>19</v>
      </c>
      <c r="H670" s="40" t="s">
        <v>445</v>
      </c>
      <c r="I670">
        <v>1373</v>
      </c>
      <c r="J670" s="42">
        <v>1.9952623149688749E-6</v>
      </c>
      <c r="K670" s="31"/>
      <c r="L670" s="19" t="s">
        <v>72</v>
      </c>
      <c r="M670" t="s">
        <v>523</v>
      </c>
      <c r="N670" s="19" t="s">
        <v>524</v>
      </c>
    </row>
    <row r="671" spans="1:14" x14ac:dyDescent="0.2">
      <c r="A671" s="40">
        <v>9</v>
      </c>
      <c r="B671" s="19" t="s">
        <v>519</v>
      </c>
      <c r="C671" t="s">
        <v>65</v>
      </c>
      <c r="D671" s="33" t="s">
        <v>520</v>
      </c>
      <c r="E671" t="s">
        <v>521</v>
      </c>
      <c r="F671" s="32" t="s">
        <v>70</v>
      </c>
      <c r="G671" s="32" t="s">
        <v>19</v>
      </c>
      <c r="H671" s="40" t="s">
        <v>525</v>
      </c>
      <c r="I671">
        <v>1373</v>
      </c>
      <c r="J671" s="42">
        <v>7.9432823472428065E-6</v>
      </c>
      <c r="K671" s="31"/>
      <c r="L671" s="19" t="s">
        <v>72</v>
      </c>
      <c r="M671" t="s">
        <v>523</v>
      </c>
      <c r="N671" s="19" t="s">
        <v>524</v>
      </c>
    </row>
    <row r="672" spans="1:14" x14ac:dyDescent="0.2">
      <c r="A672" s="40">
        <v>9</v>
      </c>
      <c r="B672" s="19" t="s">
        <v>519</v>
      </c>
      <c r="C672" t="s">
        <v>65</v>
      </c>
      <c r="D672" s="33" t="s">
        <v>520</v>
      </c>
      <c r="E672" t="s">
        <v>521</v>
      </c>
      <c r="F672" s="32" t="s">
        <v>70</v>
      </c>
      <c r="G672" s="32" t="s">
        <v>19</v>
      </c>
      <c r="H672" s="40" t="s">
        <v>522</v>
      </c>
      <c r="I672">
        <v>1373</v>
      </c>
      <c r="J672" s="42">
        <v>6.3095734448019254E-7</v>
      </c>
      <c r="K672" s="31"/>
      <c r="L672" s="19" t="s">
        <v>72</v>
      </c>
      <c r="M672" t="s">
        <v>523</v>
      </c>
      <c r="N672" s="19" t="s">
        <v>524</v>
      </c>
    </row>
    <row r="673" spans="1:14" x14ac:dyDescent="0.2">
      <c r="A673" s="40">
        <v>9</v>
      </c>
      <c r="B673" s="19" t="s">
        <v>519</v>
      </c>
      <c r="C673" t="s">
        <v>65</v>
      </c>
      <c r="D673" s="33" t="s">
        <v>520</v>
      </c>
      <c r="E673" t="s">
        <v>521</v>
      </c>
      <c r="F673" s="32" t="s">
        <v>70</v>
      </c>
      <c r="G673" s="32" t="s">
        <v>19</v>
      </c>
      <c r="H673" s="40" t="s">
        <v>445</v>
      </c>
      <c r="I673">
        <v>1373</v>
      </c>
      <c r="J673" s="42">
        <v>2.5118864315095806E-6</v>
      </c>
      <c r="K673" s="31"/>
      <c r="L673" s="19" t="s">
        <v>72</v>
      </c>
      <c r="M673" t="s">
        <v>523</v>
      </c>
      <c r="N673" s="19" t="s">
        <v>524</v>
      </c>
    </row>
    <row r="674" spans="1:14" x14ac:dyDescent="0.2">
      <c r="A674" s="40">
        <v>9</v>
      </c>
      <c r="B674" s="19" t="s">
        <v>519</v>
      </c>
      <c r="C674" t="s">
        <v>65</v>
      </c>
      <c r="D674" s="33" t="s">
        <v>520</v>
      </c>
      <c r="E674" t="s">
        <v>521</v>
      </c>
      <c r="F674" s="32" t="s">
        <v>70</v>
      </c>
      <c r="G674" s="32" t="s">
        <v>19</v>
      </c>
      <c r="H674" s="40" t="s">
        <v>525</v>
      </c>
      <c r="I674">
        <v>1373</v>
      </c>
      <c r="J674" s="42">
        <v>7.9432823472428065E-6</v>
      </c>
      <c r="K674" s="31"/>
      <c r="L674" s="19" t="s">
        <v>72</v>
      </c>
      <c r="M674" t="s">
        <v>523</v>
      </c>
      <c r="N674" s="19" t="s">
        <v>524</v>
      </c>
    </row>
    <row r="675" spans="1:14" x14ac:dyDescent="0.2">
      <c r="A675" s="40">
        <v>9</v>
      </c>
      <c r="B675" s="19" t="s">
        <v>519</v>
      </c>
      <c r="C675" t="s">
        <v>65</v>
      </c>
      <c r="D675" s="33" t="s">
        <v>520</v>
      </c>
      <c r="E675" t="s">
        <v>521</v>
      </c>
      <c r="F675" s="32" t="s">
        <v>70</v>
      </c>
      <c r="G675" s="32" t="s">
        <v>19</v>
      </c>
      <c r="H675" s="40" t="s">
        <v>526</v>
      </c>
      <c r="I675">
        <v>1423</v>
      </c>
      <c r="J675" s="42">
        <v>1.9952623149688761E-7</v>
      </c>
      <c r="K675" s="31"/>
      <c r="L675" s="19" t="s">
        <v>72</v>
      </c>
      <c r="M675" t="s">
        <v>523</v>
      </c>
      <c r="N675" s="19" t="s">
        <v>524</v>
      </c>
    </row>
    <row r="676" spans="1:14" x14ac:dyDescent="0.2">
      <c r="A676" s="40">
        <v>9</v>
      </c>
      <c r="B676" s="19" t="s">
        <v>519</v>
      </c>
      <c r="C676" t="s">
        <v>65</v>
      </c>
      <c r="D676" s="33" t="s">
        <v>520</v>
      </c>
      <c r="E676" t="s">
        <v>521</v>
      </c>
      <c r="F676" s="32" t="s">
        <v>70</v>
      </c>
      <c r="G676" s="32" t="s">
        <v>19</v>
      </c>
      <c r="H676" s="40" t="s">
        <v>522</v>
      </c>
      <c r="I676">
        <v>1423</v>
      </c>
      <c r="J676" s="42">
        <v>7.9432823472428114E-7</v>
      </c>
      <c r="K676" s="31"/>
      <c r="L676" s="19" t="s">
        <v>72</v>
      </c>
      <c r="M676" t="s">
        <v>523</v>
      </c>
      <c r="N676" s="19" t="s">
        <v>524</v>
      </c>
    </row>
    <row r="677" spans="1:14" x14ac:dyDescent="0.2">
      <c r="A677" s="40">
        <v>9</v>
      </c>
      <c r="B677" s="19" t="s">
        <v>519</v>
      </c>
      <c r="C677" t="s">
        <v>65</v>
      </c>
      <c r="D677" s="33" t="s">
        <v>520</v>
      </c>
      <c r="E677" t="s">
        <v>521</v>
      </c>
      <c r="F677" s="32" t="s">
        <v>70</v>
      </c>
      <c r="G677" s="32" t="s">
        <v>19</v>
      </c>
      <c r="H677" s="40" t="s">
        <v>445</v>
      </c>
      <c r="I677">
        <v>1423</v>
      </c>
      <c r="J677" s="42">
        <v>5.011872336272719E-6</v>
      </c>
      <c r="K677" s="31"/>
      <c r="L677" s="19" t="s">
        <v>72</v>
      </c>
      <c r="M677" t="s">
        <v>523</v>
      </c>
      <c r="N677" s="19" t="s">
        <v>524</v>
      </c>
    </row>
    <row r="678" spans="1:14" x14ac:dyDescent="0.2">
      <c r="A678" s="40">
        <v>9</v>
      </c>
      <c r="B678" s="19" t="s">
        <v>519</v>
      </c>
      <c r="C678" t="s">
        <v>65</v>
      </c>
      <c r="D678" s="33" t="s">
        <v>520</v>
      </c>
      <c r="E678" t="s">
        <v>521</v>
      </c>
      <c r="F678" s="32" t="s">
        <v>70</v>
      </c>
      <c r="G678" s="32" t="s">
        <v>19</v>
      </c>
      <c r="H678" s="40" t="s">
        <v>526</v>
      </c>
      <c r="I678">
        <v>1423</v>
      </c>
      <c r="J678" s="42">
        <v>1.9952623149688761E-7</v>
      </c>
      <c r="K678" s="31"/>
      <c r="L678" s="19" t="s">
        <v>72</v>
      </c>
      <c r="M678" t="s">
        <v>523</v>
      </c>
      <c r="N678" s="19" t="s">
        <v>524</v>
      </c>
    </row>
    <row r="679" spans="1:14" x14ac:dyDescent="0.2">
      <c r="A679" s="40">
        <v>9</v>
      </c>
      <c r="B679" s="19" t="s">
        <v>519</v>
      </c>
      <c r="C679" t="s">
        <v>65</v>
      </c>
      <c r="D679" s="33" t="s">
        <v>520</v>
      </c>
      <c r="E679" t="s">
        <v>521</v>
      </c>
      <c r="F679" s="32" t="s">
        <v>70</v>
      </c>
      <c r="G679" s="32" t="s">
        <v>19</v>
      </c>
      <c r="H679" s="40" t="s">
        <v>522</v>
      </c>
      <c r="I679">
        <v>1423</v>
      </c>
      <c r="J679" s="42">
        <v>9.9999999999999995E-7</v>
      </c>
      <c r="K679" s="31"/>
      <c r="L679" s="19" t="s">
        <v>72</v>
      </c>
      <c r="M679" t="s">
        <v>523</v>
      </c>
      <c r="N679" s="19" t="s">
        <v>524</v>
      </c>
    </row>
    <row r="680" spans="1:14" x14ac:dyDescent="0.2">
      <c r="A680" s="40">
        <v>9</v>
      </c>
      <c r="B680" s="19" t="s">
        <v>519</v>
      </c>
      <c r="C680" t="s">
        <v>65</v>
      </c>
      <c r="D680" s="33" t="s">
        <v>520</v>
      </c>
      <c r="E680" t="s">
        <v>521</v>
      </c>
      <c r="F680" s="32" t="s">
        <v>70</v>
      </c>
      <c r="G680" s="32" t="s">
        <v>19</v>
      </c>
      <c r="H680" s="40" t="s">
        <v>445</v>
      </c>
      <c r="I680">
        <v>1423</v>
      </c>
      <c r="J680" s="42">
        <v>7.9432823472428065E-6</v>
      </c>
      <c r="K680" s="31"/>
      <c r="L680" s="19" t="s">
        <v>72</v>
      </c>
      <c r="M680" t="s">
        <v>523</v>
      </c>
      <c r="N680" s="19" t="s">
        <v>524</v>
      </c>
    </row>
    <row r="681" spans="1:14" x14ac:dyDescent="0.2">
      <c r="A681" s="40">
        <v>9</v>
      </c>
      <c r="B681" s="19" t="s">
        <v>519</v>
      </c>
      <c r="C681" t="s">
        <v>65</v>
      </c>
      <c r="D681" s="33" t="s">
        <v>520</v>
      </c>
      <c r="E681" t="s">
        <v>521</v>
      </c>
      <c r="F681" s="32" t="s">
        <v>70</v>
      </c>
      <c r="G681" s="32" t="s">
        <v>19</v>
      </c>
      <c r="H681" s="40" t="s">
        <v>526</v>
      </c>
      <c r="I681">
        <v>1473</v>
      </c>
      <c r="J681" s="42">
        <v>3.1622776601683734E-7</v>
      </c>
      <c r="K681" s="31"/>
      <c r="L681" s="19" t="s">
        <v>72</v>
      </c>
      <c r="M681" t="s">
        <v>523</v>
      </c>
      <c r="N681" s="19" t="s">
        <v>524</v>
      </c>
    </row>
    <row r="682" spans="1:14" x14ac:dyDescent="0.2">
      <c r="A682" s="40">
        <v>9</v>
      </c>
      <c r="B682" s="19" t="s">
        <v>519</v>
      </c>
      <c r="C682" t="s">
        <v>65</v>
      </c>
      <c r="D682" s="33" t="s">
        <v>520</v>
      </c>
      <c r="E682" t="s">
        <v>521</v>
      </c>
      <c r="F682" s="32" t="s">
        <v>70</v>
      </c>
      <c r="G682" s="32" t="s">
        <v>19</v>
      </c>
      <c r="H682" s="40" t="s">
        <v>522</v>
      </c>
      <c r="I682">
        <v>1473</v>
      </c>
      <c r="J682" s="42">
        <v>2.5118864315095806E-6</v>
      </c>
      <c r="K682" s="31"/>
      <c r="L682" s="19" t="s">
        <v>72</v>
      </c>
      <c r="M682" t="s">
        <v>523</v>
      </c>
      <c r="N682" s="19" t="s">
        <v>524</v>
      </c>
    </row>
    <row r="683" spans="1:14" x14ac:dyDescent="0.2">
      <c r="A683" s="40">
        <v>9</v>
      </c>
      <c r="B683" s="19" t="s">
        <v>519</v>
      </c>
      <c r="C683" t="s">
        <v>65</v>
      </c>
      <c r="D683" s="33" t="s">
        <v>520</v>
      </c>
      <c r="E683" t="s">
        <v>521</v>
      </c>
      <c r="F683" s="32" t="s">
        <v>70</v>
      </c>
      <c r="G683" s="32" t="s">
        <v>19</v>
      </c>
      <c r="H683" s="40" t="s">
        <v>445</v>
      </c>
      <c r="I683">
        <v>1473</v>
      </c>
      <c r="J683" s="42">
        <v>1.9952623149688769E-5</v>
      </c>
      <c r="K683" s="31"/>
      <c r="L683" s="19" t="s">
        <v>72</v>
      </c>
      <c r="M683" t="s">
        <v>523</v>
      </c>
      <c r="N683" s="19" t="s">
        <v>524</v>
      </c>
    </row>
    <row r="684" spans="1:14" x14ac:dyDescent="0.2">
      <c r="A684" s="40">
        <v>9</v>
      </c>
      <c r="B684" s="19" t="s">
        <v>519</v>
      </c>
      <c r="C684" t="s">
        <v>65</v>
      </c>
      <c r="D684" s="33" t="s">
        <v>520</v>
      </c>
      <c r="E684" t="s">
        <v>521</v>
      </c>
      <c r="F684" s="32" t="s">
        <v>70</v>
      </c>
      <c r="G684" s="32" t="s">
        <v>19</v>
      </c>
      <c r="H684" s="40" t="s">
        <v>526</v>
      </c>
      <c r="I684">
        <v>1473</v>
      </c>
      <c r="J684" s="42">
        <v>3.1622776601683734E-7</v>
      </c>
      <c r="K684" s="31"/>
      <c r="L684" s="19" t="s">
        <v>72</v>
      </c>
      <c r="M684" t="s">
        <v>523</v>
      </c>
      <c r="N684" s="19" t="s">
        <v>524</v>
      </c>
    </row>
    <row r="685" spans="1:14" x14ac:dyDescent="0.2">
      <c r="A685" s="40">
        <v>9</v>
      </c>
      <c r="B685" s="19" t="s">
        <v>519</v>
      </c>
      <c r="C685" t="s">
        <v>65</v>
      </c>
      <c r="D685" s="33" t="s">
        <v>520</v>
      </c>
      <c r="E685" t="s">
        <v>521</v>
      </c>
      <c r="F685" s="32" t="s">
        <v>70</v>
      </c>
      <c r="G685" s="32" t="s">
        <v>19</v>
      </c>
      <c r="H685" s="40" t="s">
        <v>522</v>
      </c>
      <c r="I685">
        <v>1473</v>
      </c>
      <c r="J685" s="42">
        <v>1.2589254117941642E-6</v>
      </c>
      <c r="K685" s="31"/>
      <c r="L685" s="19" t="s">
        <v>72</v>
      </c>
      <c r="M685" t="s">
        <v>523</v>
      </c>
      <c r="N685" s="19" t="s">
        <v>524</v>
      </c>
    </row>
    <row r="686" spans="1:14" x14ac:dyDescent="0.2">
      <c r="A686" s="40">
        <v>9</v>
      </c>
      <c r="B686" s="19" t="s">
        <v>519</v>
      </c>
      <c r="C686" t="s">
        <v>65</v>
      </c>
      <c r="D686" s="33" t="s">
        <v>520</v>
      </c>
      <c r="E686" t="s">
        <v>521</v>
      </c>
      <c r="F686" s="32" t="s">
        <v>70</v>
      </c>
      <c r="G686" s="32" t="s">
        <v>19</v>
      </c>
      <c r="H686" s="40" t="s">
        <v>445</v>
      </c>
      <c r="I686">
        <v>1473</v>
      </c>
      <c r="J686" s="42">
        <v>1.0000000000000001E-5</v>
      </c>
      <c r="K686" s="31"/>
      <c r="L686" s="19" t="s">
        <v>72</v>
      </c>
      <c r="M686" t="s">
        <v>523</v>
      </c>
      <c r="N686" s="19" t="s">
        <v>524</v>
      </c>
    </row>
    <row r="687" spans="1:14" x14ac:dyDescent="0.2">
      <c r="A687" s="40">
        <v>9</v>
      </c>
      <c r="B687" s="19" t="s">
        <v>519</v>
      </c>
      <c r="C687" t="s">
        <v>65</v>
      </c>
      <c r="D687" s="33" t="s">
        <v>520</v>
      </c>
      <c r="E687" t="s">
        <v>521</v>
      </c>
      <c r="F687" s="32" t="s">
        <v>70</v>
      </c>
      <c r="G687" s="32" t="s">
        <v>19</v>
      </c>
      <c r="H687" s="40" t="s">
        <v>526</v>
      </c>
      <c r="I687">
        <v>1523</v>
      </c>
      <c r="J687" s="42">
        <v>7.9432823472428114E-7</v>
      </c>
      <c r="K687" s="31"/>
      <c r="L687" s="19" t="s">
        <v>72</v>
      </c>
      <c r="M687" t="s">
        <v>523</v>
      </c>
      <c r="N687" s="19" t="s">
        <v>524</v>
      </c>
    </row>
    <row r="688" spans="1:14" x14ac:dyDescent="0.2">
      <c r="A688" s="40">
        <v>9</v>
      </c>
      <c r="B688" s="19" t="s">
        <v>519</v>
      </c>
      <c r="C688" t="s">
        <v>65</v>
      </c>
      <c r="D688" s="33" t="s">
        <v>520</v>
      </c>
      <c r="E688" t="s">
        <v>521</v>
      </c>
      <c r="F688" s="32" t="s">
        <v>70</v>
      </c>
      <c r="G688" s="32" t="s">
        <v>19</v>
      </c>
      <c r="H688" s="40" t="s">
        <v>522</v>
      </c>
      <c r="I688">
        <v>1523</v>
      </c>
      <c r="J688" s="42">
        <v>3.9810717055349657E-6</v>
      </c>
      <c r="K688" s="31"/>
      <c r="L688" s="19" t="s">
        <v>72</v>
      </c>
      <c r="M688" t="s">
        <v>523</v>
      </c>
      <c r="N688" s="19" t="s">
        <v>524</v>
      </c>
    </row>
    <row r="689" spans="1:14" x14ac:dyDescent="0.2">
      <c r="A689" s="40">
        <v>9</v>
      </c>
      <c r="B689" s="19" t="s">
        <v>519</v>
      </c>
      <c r="C689" t="s">
        <v>65</v>
      </c>
      <c r="D689" s="33" t="s">
        <v>520</v>
      </c>
      <c r="E689" t="s">
        <v>521</v>
      </c>
      <c r="F689" s="32" t="s">
        <v>70</v>
      </c>
      <c r="G689" s="32" t="s">
        <v>19</v>
      </c>
      <c r="H689" s="40" t="s">
        <v>445</v>
      </c>
      <c r="I689">
        <v>1523</v>
      </c>
      <c r="J689" s="42">
        <v>2.5118864315095791E-5</v>
      </c>
      <c r="K689" s="31"/>
      <c r="L689" s="19" t="s">
        <v>72</v>
      </c>
      <c r="M689" t="s">
        <v>523</v>
      </c>
      <c r="N689" s="19" t="s">
        <v>524</v>
      </c>
    </row>
    <row r="690" spans="1:14" x14ac:dyDescent="0.2">
      <c r="A690" s="40">
        <v>9</v>
      </c>
      <c r="B690" s="19" t="s">
        <v>519</v>
      </c>
      <c r="C690" t="s">
        <v>65</v>
      </c>
      <c r="D690" s="33" t="s">
        <v>520</v>
      </c>
      <c r="E690" t="s">
        <v>521</v>
      </c>
      <c r="F690" s="32" t="s">
        <v>70</v>
      </c>
      <c r="G690" s="32" t="s">
        <v>19</v>
      </c>
      <c r="H690" s="40" t="s">
        <v>526</v>
      </c>
      <c r="I690">
        <v>1523</v>
      </c>
      <c r="J690" s="42">
        <v>7.9432823472428114E-7</v>
      </c>
      <c r="K690" s="31"/>
      <c r="L690" s="19" t="s">
        <v>72</v>
      </c>
      <c r="M690" t="s">
        <v>523</v>
      </c>
      <c r="N690" s="19" t="s">
        <v>524</v>
      </c>
    </row>
    <row r="691" spans="1:14" x14ac:dyDescent="0.2">
      <c r="A691" s="40">
        <v>9</v>
      </c>
      <c r="B691" s="19" t="s">
        <v>519</v>
      </c>
      <c r="C691" t="s">
        <v>65</v>
      </c>
      <c r="D691" s="33" t="s">
        <v>520</v>
      </c>
      <c r="E691" t="s">
        <v>521</v>
      </c>
      <c r="F691" s="32" t="s">
        <v>70</v>
      </c>
      <c r="G691" s="32" t="s">
        <v>19</v>
      </c>
      <c r="H691" s="40" t="s">
        <v>522</v>
      </c>
      <c r="I691">
        <v>1523</v>
      </c>
      <c r="J691" s="42">
        <v>5.011872336272719E-6</v>
      </c>
      <c r="K691" s="31"/>
      <c r="L691" s="19" t="s">
        <v>72</v>
      </c>
      <c r="M691" t="s">
        <v>523</v>
      </c>
      <c r="N691" s="19" t="s">
        <v>524</v>
      </c>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7" type="noConversion"/>
  <hyperlinks>
    <hyperlink ref="B3" r:id="rId1" xr:uid="{D357D88A-2775-40B2-B73F-2173296B7938}"/>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Amaral, Ricardo</cp:lastModifiedBy>
  <dcterms:created xsi:type="dcterms:W3CDTF">2015-06-05T18:17:20Z</dcterms:created>
  <dcterms:modified xsi:type="dcterms:W3CDTF">2025-01-17T03:05:14Z</dcterms:modified>
</cp:coreProperties>
</file>