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CURSO_ESPECIALIZADO_ANALISIS_DATOS\CURSO_2\SEMANA_3\Actividad 3\"/>
    </mc:Choice>
  </mc:AlternateContent>
  <xr:revisionPtr revIDLastSave="0" documentId="13_ncr:1_{5CDF7D9F-A867-4163-AAAA-D39D0C9AC15E}" xr6:coauthVersionLast="37" xr6:coauthVersionMax="37" xr10:uidLastSave="{00000000-0000-0000-0000-000000000000}"/>
  <bookViews>
    <workbookView xWindow="0" yWindow="0" windowWidth="28800" windowHeight="11715" xr2:uid="{26A9BD4C-E795-485F-8FCB-FA6BDE8FEC98}"/>
  </bookViews>
  <sheets>
    <sheet name="NFL" sheetId="1" r:id="rId1"/>
  </sheets>
  <definedNames>
    <definedName name="_xlnm._FilterDatabase" localSheetId="0" hidden="1">NFL!$A$1:$P$201</definedName>
  </definedNames>
  <calcPr calcId="17902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0" i="1" l="1"/>
  <c r="P18" i="1"/>
  <c r="P3" i="1"/>
  <c r="P107" i="1"/>
  <c r="P188" i="1"/>
  <c r="P198" i="1"/>
  <c r="P165" i="1"/>
  <c r="P89" i="1"/>
  <c r="P172" i="1"/>
  <c r="P32" i="1"/>
  <c r="P91" i="1"/>
  <c r="P189" i="1"/>
  <c r="P120" i="1"/>
  <c r="P100" i="1"/>
  <c r="P155" i="1"/>
  <c r="P157" i="1"/>
  <c r="P190" i="1"/>
  <c r="P17" i="1"/>
  <c r="P138" i="1"/>
  <c r="P200" i="1"/>
  <c r="P186" i="1"/>
  <c r="P34" i="1"/>
  <c r="P66" i="1"/>
  <c r="P19" i="1"/>
  <c r="P184" i="1"/>
  <c r="P174" i="1"/>
  <c r="P181" i="1"/>
  <c r="P26" i="1"/>
  <c r="P175" i="1"/>
  <c r="P201" i="1"/>
  <c r="P127" i="1"/>
  <c r="P130" i="1"/>
  <c r="P70" i="1"/>
  <c r="P164" i="1"/>
  <c r="P182" i="1"/>
  <c r="P169" i="1"/>
  <c r="P46" i="1"/>
  <c r="P62" i="1"/>
  <c r="P167" i="1"/>
  <c r="P42" i="1"/>
  <c r="P65" i="1"/>
  <c r="P5" i="1"/>
  <c r="P59" i="1"/>
  <c r="P141" i="1"/>
  <c r="P90" i="1"/>
  <c r="P82" i="1"/>
  <c r="P112" i="1"/>
  <c r="P136" i="1"/>
  <c r="P9" i="1"/>
  <c r="P81" i="1"/>
  <c r="P143" i="1"/>
  <c r="P23" i="1"/>
  <c r="P87" i="1"/>
  <c r="P60" i="1"/>
  <c r="P163" i="1"/>
  <c r="P11" i="1"/>
  <c r="P35" i="1"/>
  <c r="P64" i="1"/>
  <c r="P56" i="1"/>
  <c r="P179" i="1"/>
  <c r="P86" i="1"/>
  <c r="P29" i="1"/>
  <c r="P41" i="1"/>
  <c r="P94" i="1"/>
  <c r="P31" i="1"/>
  <c r="P73" i="1"/>
  <c r="P124" i="1"/>
  <c r="P116" i="1"/>
  <c r="P58" i="1"/>
  <c r="P161" i="1"/>
  <c r="P72" i="1"/>
  <c r="P160" i="1"/>
  <c r="P8" i="1"/>
  <c r="P27" i="1"/>
  <c r="P104" i="1"/>
  <c r="P156" i="1"/>
  <c r="P149" i="1"/>
  <c r="P131" i="1"/>
  <c r="P191" i="1"/>
  <c r="P193" i="1"/>
  <c r="P75" i="1"/>
  <c r="P196" i="1"/>
  <c r="P22" i="1"/>
  <c r="P63" i="1"/>
  <c r="P122" i="1"/>
  <c r="P45" i="1"/>
  <c r="P36" i="1"/>
  <c r="P40" i="1"/>
  <c r="P199" i="1"/>
  <c r="P110" i="1"/>
  <c r="P147" i="1"/>
  <c r="P118" i="1"/>
  <c r="P132" i="1"/>
  <c r="P194" i="1"/>
  <c r="P129" i="1"/>
  <c r="P28" i="1"/>
  <c r="P49" i="1"/>
  <c r="P177" i="1"/>
  <c r="P4" i="1"/>
  <c r="P121" i="1"/>
  <c r="P47" i="1"/>
  <c r="P97" i="1"/>
  <c r="P83" i="1"/>
  <c r="P15" i="1"/>
  <c r="P95" i="1"/>
  <c r="P187" i="1"/>
  <c r="P12" i="1"/>
  <c r="P30" i="1"/>
  <c r="P16" i="1"/>
  <c r="P6" i="1"/>
  <c r="P185" i="1"/>
  <c r="P146" i="1"/>
  <c r="P79" i="1"/>
  <c r="P137" i="1"/>
  <c r="P162" i="1"/>
  <c r="P88" i="1"/>
  <c r="P126" i="1"/>
  <c r="P13" i="1"/>
  <c r="P53" i="1"/>
  <c r="P39" i="1"/>
  <c r="P145" i="1"/>
  <c r="P55" i="1"/>
  <c r="P68" i="1"/>
  <c r="P2" i="1"/>
  <c r="P33" i="1"/>
  <c r="P140" i="1"/>
  <c r="P197" i="1"/>
  <c r="P101" i="1"/>
  <c r="P153" i="1"/>
  <c r="P78" i="1"/>
  <c r="P77" i="1"/>
  <c r="P148" i="1"/>
  <c r="P108" i="1"/>
  <c r="P111" i="1"/>
  <c r="P105" i="1"/>
  <c r="P150" i="1"/>
  <c r="P52" i="1"/>
  <c r="P166" i="1"/>
  <c r="P176" i="1"/>
  <c r="P84" i="1"/>
  <c r="P158" i="1"/>
  <c r="P128" i="1"/>
  <c r="P195" i="1"/>
  <c r="P170" i="1"/>
  <c r="P71" i="1"/>
  <c r="P57" i="1"/>
  <c r="P7" i="1"/>
  <c r="P154" i="1"/>
  <c r="P109" i="1"/>
  <c r="P173" i="1"/>
  <c r="P133" i="1"/>
  <c r="P139" i="1"/>
  <c r="P14" i="1"/>
  <c r="P113" i="1"/>
  <c r="P192" i="1"/>
  <c r="P183" i="1"/>
  <c r="P142" i="1"/>
  <c r="P117" i="1"/>
  <c r="P38" i="1"/>
  <c r="P51" i="1"/>
  <c r="P85" i="1"/>
  <c r="P92" i="1"/>
  <c r="P69" i="1"/>
  <c r="P119" i="1"/>
  <c r="P44" i="1"/>
  <c r="P80" i="1"/>
  <c r="P144" i="1"/>
  <c r="P10" i="1"/>
  <c r="P96" i="1"/>
  <c r="P54" i="1"/>
  <c r="P48" i="1"/>
  <c r="P159" i="1"/>
  <c r="P25" i="1"/>
  <c r="P106" i="1"/>
  <c r="P125" i="1"/>
  <c r="P123" i="1"/>
  <c r="P21" i="1"/>
  <c r="P43" i="1"/>
  <c r="P134" i="1"/>
  <c r="P180" i="1"/>
  <c r="P67" i="1"/>
  <c r="P76" i="1"/>
  <c r="P93" i="1"/>
  <c r="P24" i="1"/>
  <c r="P20" i="1"/>
  <c r="P37" i="1"/>
  <c r="P103" i="1"/>
  <c r="P171" i="1"/>
  <c r="P115" i="1"/>
  <c r="P135" i="1"/>
  <c r="P168" i="1"/>
  <c r="P178" i="1"/>
  <c r="P151" i="1"/>
  <c r="P61" i="1"/>
  <c r="P152" i="1"/>
  <c r="P102" i="1"/>
  <c r="P74" i="1"/>
  <c r="P114" i="1"/>
  <c r="P98" i="1"/>
  <c r="P99" i="1"/>
</calcChain>
</file>

<file path=xl/sharedStrings.xml><?xml version="1.0" encoding="utf-8"?>
<sst xmlns="http://schemas.openxmlformats.org/spreadsheetml/2006/main" count="1216" uniqueCount="298">
  <si>
    <t>Game ID</t>
  </si>
  <si>
    <t>Player ID</t>
  </si>
  <si>
    <t>Player Name</t>
  </si>
  <si>
    <t>Player Number Passing Attempts</t>
  </si>
  <si>
    <t>Player Number Completions</t>
  </si>
  <si>
    <t>Player Passing Yards</t>
  </si>
  <si>
    <t>Player Touchdown Passes</t>
  </si>
  <si>
    <t>Player Interceptions</t>
  </si>
  <si>
    <t>Team ID</t>
  </si>
  <si>
    <t>Team Name</t>
  </si>
  <si>
    <t>Team Alias</t>
  </si>
  <si>
    <t>0822b924-eadc-4398-bfe6-83cbbf3a2912</t>
  </si>
  <si>
    <t>e3181493-6a2a-4e95-aa6f-3fc1ddeb7512</t>
  </si>
  <si>
    <t>Andrew Luck</t>
  </si>
  <si>
    <t>82cf9565-6eb9-4f01-bdbd-5aa0d472fcd9</t>
  </si>
  <si>
    <t>Colts</t>
  </si>
  <si>
    <t>IND</t>
  </si>
  <si>
    <t>d2a0e5af-3850-4f16-8e40-a0b1d15c2ce1</t>
  </si>
  <si>
    <t>Andy Dalton</t>
  </si>
  <si>
    <t>ad4ae08f-d808-42d5-a1e6-e9bc4e34d123</t>
  </si>
  <si>
    <t>Bengals</t>
  </si>
  <si>
    <t>CIN</t>
  </si>
  <si>
    <t>0a456149-c547-4856-9b1b-86e1d93887ae</t>
  </si>
  <si>
    <t>bb5957e6-ce7d-47ab-8036-22191ffc1c44</t>
  </si>
  <si>
    <t>Drew Brees</t>
  </si>
  <si>
    <t>0d855753-ea21-4953-89f9-0e20aff9eb73</t>
  </si>
  <si>
    <t>Saints</t>
  </si>
  <si>
    <t>NO</t>
  </si>
  <si>
    <t>0742d2ea-1cf2-49a6-a150-77ba6e034d8c</t>
  </si>
  <si>
    <t>Ryan Fitzpatrick</t>
  </si>
  <si>
    <t>4254d319-1bc7-4f81-b4ab-b5e6f3402b69</t>
  </si>
  <si>
    <t>Buccaneers</t>
  </si>
  <si>
    <t>TB</t>
  </si>
  <si>
    <t>63047598-04c4-4b94-9674-94beead0724e</t>
  </si>
  <si>
    <t>5812204c-6dae-4450-8011-99e0f72864ac</t>
  </si>
  <si>
    <t>Ryan Tannehill</t>
  </si>
  <si>
    <t>4809ecb0-abd3-451d-9c4a-92a90b83ca06</t>
  </si>
  <si>
    <t>Dolphins</t>
  </si>
  <si>
    <t>MIA</t>
  </si>
  <si>
    <t>de816e24-8442-49a4-99cd-dde7e7c05863</t>
  </si>
  <si>
    <t>Blaine Gabbert</t>
  </si>
  <si>
    <t>d26a1ca5-722d-4274-8f97-c92e49c96315</t>
  </si>
  <si>
    <t>Titans</t>
  </si>
  <si>
    <t>TEN</t>
  </si>
  <si>
    <t>7c16c04c-04de-41f3-ac16-ad6a9435e3f7</t>
  </si>
  <si>
    <t>Marcus Mariota</t>
  </si>
  <si>
    <t>8a46621a-752e-4e68-9446-7f6686967064</t>
  </si>
  <si>
    <t>9f026fc0-4449-4dc5-a226-2e2830619381</t>
  </si>
  <si>
    <t>Derek Carr</t>
  </si>
  <si>
    <t>1c1cec48-6352-4556-b789-35304c1a6ae1</t>
  </si>
  <si>
    <t>Raiders</t>
  </si>
  <si>
    <t>OAK</t>
  </si>
  <si>
    <t>aba8f925-ffbf-4654-bfa7-a25d3d237494</t>
  </si>
  <si>
    <t>Jared Goff</t>
  </si>
  <si>
    <t>2eff2a03-54d4-46ba-890e-2bc3925548f3</t>
  </si>
  <si>
    <t>Rams</t>
  </si>
  <si>
    <t>LA</t>
  </si>
  <si>
    <t>8ac7b300-8f92-4a20-a357-4710fd3be679</t>
  </si>
  <si>
    <t>cc3640b0-7560-431f-84ab-599e9dc8cac6</t>
  </si>
  <si>
    <t>Sam Bradford</t>
  </si>
  <si>
    <t>de760528-1dc0-416a-a978-b510d20692ff</t>
  </si>
  <si>
    <t>Cardinals</t>
  </si>
  <si>
    <t>ARI</t>
  </si>
  <si>
    <t>2fda010a-8c62-4c07-b601-4ba03f57e6af</t>
  </si>
  <si>
    <t>Alex Smith</t>
  </si>
  <si>
    <t>22052ff7-c065-42ee-bc8f-c4691c50e624</t>
  </si>
  <si>
    <t>Redskins</t>
  </si>
  <si>
    <t>WAS</t>
  </si>
  <si>
    <t>8e70d260-ec90-447e-8fdd-10572742d742</t>
  </si>
  <si>
    <t>bbd0942c-6f77-4f83-a6d0-66ec6548019e</t>
  </si>
  <si>
    <t>Kirk Cousins</t>
  </si>
  <si>
    <t>33405046-04ee-4058-a950-d606f8c30852</t>
  </si>
  <si>
    <t>Vikings</t>
  </si>
  <si>
    <t>MIN</t>
  </si>
  <si>
    <t>42de9d1d-0352-460b-9172-9452414fd7fd</t>
  </si>
  <si>
    <t>Jimmy Garoppolo</t>
  </si>
  <si>
    <t>f0e724b0-4cbf-495a-be47-013907608da9</t>
  </si>
  <si>
    <t>49ers</t>
  </si>
  <si>
    <t>SF</t>
  </si>
  <si>
    <t>8f19fa37-ab1a-4624-935e-297d74e20eb8</t>
  </si>
  <si>
    <t>1b3d350a-478b-4542-a430-d12cc96adc22</t>
  </si>
  <si>
    <t>Case Keenum</t>
  </si>
  <si>
    <t>ce92bd47-93d5-4fe9-ada4-0fc681e6caa0</t>
  </si>
  <si>
    <t>Broncos</t>
  </si>
  <si>
    <t>DEN</t>
  </si>
  <si>
    <t>409d4cac-ee90-4470-9710-ebe671678339</t>
  </si>
  <si>
    <t>Russell Wilson</t>
  </si>
  <si>
    <t>3d08af9e-c767-4f88-a7dc-b920c6d2b4a8</t>
  </si>
  <si>
    <t>Seahawks</t>
  </si>
  <si>
    <t>SEA</t>
  </si>
  <si>
    <t>9b12fe52-4398-4976-92e8-35055e996afc</t>
  </si>
  <si>
    <t>6cb6226e-f08c-4192-95f1-69709ed686c6</t>
  </si>
  <si>
    <t>Eli Manning</t>
  </si>
  <si>
    <t>04aa1c9d-66da-489d-b16a-1dee3f2eec4d</t>
  </si>
  <si>
    <t>Giants</t>
  </si>
  <si>
    <t>NYG</t>
  </si>
  <si>
    <t>6723249c-5fb5-4b0a-9373-cb59cdc99ec8</t>
  </si>
  <si>
    <t>Blake Bortles</t>
  </si>
  <si>
    <t>f7ddd7fa-0bae-4f90-bc8e-669e4d6cf2de</t>
  </si>
  <si>
    <t>Jaguars</t>
  </si>
  <si>
    <t>JAC</t>
  </si>
  <si>
    <t>afec5a57-23c7-4900-bdba-aed594d500a5</t>
  </si>
  <si>
    <t>2a78e2e7-4ef3-4cdd-85e8-0d254b65143e</t>
  </si>
  <si>
    <t>DeShone Kizer</t>
  </si>
  <si>
    <t>a20471b4-a8d9-40c7-95ad-90cc30e46932</t>
  </si>
  <si>
    <t>Packers</t>
  </si>
  <si>
    <t>GB</t>
  </si>
  <si>
    <t>0ce48193-e2fa-466e-a986-33f751add206</t>
  </si>
  <si>
    <t>Aaron Rodgers</t>
  </si>
  <si>
    <t>7a1b8f1a-9024-4897-86b0-01c63e00305e</t>
  </si>
  <si>
    <t>Mitchell Trubisky</t>
  </si>
  <si>
    <t>7b112545-38e6-483c-a55c-96cf6ee49cb8</t>
  </si>
  <si>
    <t>Bears</t>
  </si>
  <si>
    <t>CHI</t>
  </si>
  <si>
    <t>b8b1fd3a-179f-4e49-ac5b-315265826c1f</t>
  </si>
  <si>
    <t>8263e101-aa33-435f-bf0f-388e1c4eeb59</t>
  </si>
  <si>
    <t>Matt Matt Cassel</t>
  </si>
  <si>
    <t>c5a59daa-53a7-4de0-851f-fb12be893e9e</t>
  </si>
  <si>
    <t>Lions</t>
  </si>
  <si>
    <t>DET</t>
  </si>
  <si>
    <t>ade43b1a-0601-4672-83b6-d246bc066a19</t>
  </si>
  <si>
    <t>Matthew Stafford</t>
  </si>
  <si>
    <t>13d826c5-9b22-4e0a-a877-02d8c84c546b</t>
  </si>
  <si>
    <t>Sam Darnold</t>
  </si>
  <si>
    <t>5fee86ae-74ab-4bdd-8416-42a9dd9964f3</t>
  </si>
  <si>
    <t>Jets</t>
  </si>
  <si>
    <t>NYJ</t>
  </si>
  <si>
    <t>b92cb9c2-c053-4b5a-9861-98460beeaf42</t>
  </si>
  <si>
    <t>e47706c7-e14d-41fb-b13b-83a835a1f3bc</t>
  </si>
  <si>
    <t>Philip Rivers</t>
  </si>
  <si>
    <t>1f6dcffb-9823-43cd-9ff4-e7a8466749b5</t>
  </si>
  <si>
    <t>Chargers</t>
  </si>
  <si>
    <t>LAC</t>
  </si>
  <si>
    <t>11cad59d-90dd-449c-a839-dddaba4fe16c</t>
  </si>
  <si>
    <t>Patrick Mahomes</t>
  </si>
  <si>
    <t>6680d28d-d4d2-49f6-aace-5292d3ec02c2</t>
  </si>
  <si>
    <t>Chiefs</t>
  </si>
  <si>
    <t>KC</t>
  </si>
  <si>
    <t>bb7895ff-a4be-4471-97ed-3ba4c150470b</t>
  </si>
  <si>
    <t>c8232b55-6617-4dd9-a7cf-cf14cd9a29ab</t>
  </si>
  <si>
    <t>Nick Foles</t>
  </si>
  <si>
    <t>386bdbf9-9eea-4869-bb9a-274b0bc66e80</t>
  </si>
  <si>
    <t>Eagles</t>
  </si>
  <si>
    <t>PHI</t>
  </si>
  <si>
    <t>7e648a0b-fdc8-4661-a587-5826f2cac11b</t>
  </si>
  <si>
    <t>Matt Ryan</t>
  </si>
  <si>
    <t>e6aa13a4-0055-48a9-bc41-be28dc106929</t>
  </si>
  <si>
    <t>Falcons</t>
  </si>
  <si>
    <t>ATL</t>
  </si>
  <si>
    <t>d02693ec-73c7-41bf-a272-f2ebe9df4801</t>
  </si>
  <si>
    <t>e06a9c07-453a-4bb0-a7e9-2c3a64166dad</t>
  </si>
  <si>
    <t>Lamar Jackson</t>
  </si>
  <si>
    <t>ebd87119-b331-4469-9ea6-d51fe3ce2f1c</t>
  </si>
  <si>
    <t>Ravens</t>
  </si>
  <si>
    <t>BAL</t>
  </si>
  <si>
    <t>64797df2-efd3-4b27-86ee-1d48f7edb09f</t>
  </si>
  <si>
    <t>Joe Flacco</t>
  </si>
  <si>
    <t>3069db07-aa43-4503-ab11-2ae5c0002721</t>
  </si>
  <si>
    <t>Josh Allen</t>
  </si>
  <si>
    <t>768c92aa-75ff-4a43-bcc0-f2798c2e1724</t>
  </si>
  <si>
    <t>Bills</t>
  </si>
  <si>
    <t>BUF</t>
  </si>
  <si>
    <t>4e4ba1f9-35c6-4e41-85f5-d8f12d32f459</t>
  </si>
  <si>
    <t>Nathan Peterman</t>
  </si>
  <si>
    <t>d4214f4c-8f54-4edf-81d8-45f8b95e0b65</t>
  </si>
  <si>
    <t>214e55e4-a089-412d-9598-a16495df0d25</t>
  </si>
  <si>
    <t>Cam Newton</t>
  </si>
  <si>
    <t>f14bf5cc-9a82-4a38-bc15-d39f75ed5314</t>
  </si>
  <si>
    <t>Panthers</t>
  </si>
  <si>
    <t>CAR</t>
  </si>
  <si>
    <t>86197778-8d4b-4eba-affe-08ef7be7c70b</t>
  </si>
  <si>
    <t>Dak Prescott</t>
  </si>
  <si>
    <t>e627eec7-bbae-4fa4-8e73-8e1d6bc5c060</t>
  </si>
  <si>
    <t>Cowboys</t>
  </si>
  <si>
    <t>DAL</t>
  </si>
  <si>
    <t>d8d0ab6b-214a-41ec-be5b-973abf1cfbbe</t>
  </si>
  <si>
    <t>41c44740-d0f6-44ab-8347-3b5d515e5ecf</t>
  </si>
  <si>
    <t>Tom Brady</t>
  </si>
  <si>
    <t>97354895-8c77-4fd4-a860-32e62ea7382a</t>
  </si>
  <si>
    <t>Patriots</t>
  </si>
  <si>
    <t>NE</t>
  </si>
  <si>
    <t>eec5265c-7731-4bb6-8af2-4f98a67f9ab7</t>
  </si>
  <si>
    <t>Deshaun Watson</t>
  </si>
  <si>
    <t>82d2d380-3834-4938-835f-aec541e5ece7</t>
  </si>
  <si>
    <t>Texans</t>
  </si>
  <si>
    <t>HOU</t>
  </si>
  <si>
    <t>db9df049-a3a4-46a2-be3b-278066e6145e</t>
  </si>
  <si>
    <t>7f3ef024-eb34-46af-8b9e-544cdf09378f</t>
  </si>
  <si>
    <t>Tyrod Taylor</t>
  </si>
  <si>
    <t>d5a2eb42-8065-4174-ab79-0a6fa820e35e</t>
  </si>
  <si>
    <t>Browns</t>
  </si>
  <si>
    <t>CLE</t>
  </si>
  <si>
    <t>ea357add-1a41-4a8b-8f34-bbfade7f4d98</t>
  </si>
  <si>
    <t>Ben Roethlisberger</t>
  </si>
  <si>
    <t>cb2f9f1f-ac67-424e-9e72-1475cb0ed398</t>
  </si>
  <si>
    <t>Steelers</t>
  </si>
  <si>
    <t>PIT</t>
  </si>
  <si>
    <t>015f9d66-9910-4975-8be5-923fa2d9a518</t>
  </si>
  <si>
    <t>121e7597-9757-4bb3-a6c0-68e306e5e785</t>
  </si>
  <si>
    <t>199ef568-b373-409d-8d38-403285ce0d54</t>
  </si>
  <si>
    <t>1e636f91-ad6a-4981-9018-e4639a459a76</t>
  </si>
  <si>
    <t>3b535c6d-b185-4ebb-bdaa-93206b63f031</t>
  </si>
  <si>
    <t>68dede99-7477-4cc9-9e4a-16b5ad351b54</t>
  </si>
  <si>
    <t>7cbcab87-9bf7-4784-8ead-a0eede1b1099</t>
  </si>
  <si>
    <t>7d853567-d8b2-4f01-a58c-5d6eb8bd2146</t>
  </si>
  <si>
    <t>96ebe9ea-08dd-427e-b4e6-03d1f10242b9</t>
  </si>
  <si>
    <t>ac1d2365-d2f9-4adf-bca1-d3e87699d7ab</t>
  </si>
  <si>
    <t>d7f67053-4a68-4b3f-8393-24da671ef5cc</t>
  </si>
  <si>
    <t>e9624f6c-179d-49d9-8c27-1afe483811a5</t>
  </si>
  <si>
    <t>ee90b916-9817-498b-b290-254335875f46</t>
  </si>
  <si>
    <t>eeb43536-5af7-46f8-b6f6-492609679c68</t>
  </si>
  <si>
    <t>fef99d20-322b-4d02-8795-eba5838aa959</t>
  </si>
  <si>
    <t>ff8d64d5-ba07-49e5-8340-1f97915c2a34</t>
  </si>
  <si>
    <t>1470d7c2-4ff2-474e-b9bd-0f776bb98f49</t>
  </si>
  <si>
    <t>1d536b32-6aac-40e9-8bc9-b5c174a187ea</t>
  </si>
  <si>
    <t>479688c1-078d-4348-b459-1fbb2724e1c6</t>
  </si>
  <si>
    <t>5060c8c3-48da-4a52-bea6-2450cff36084</t>
  </si>
  <si>
    <t>5d701ec4-79a3-4e8c-8c00-bf2ed55d090d</t>
  </si>
  <si>
    <t>60cafa48-8293-487f-b4e7-26dea4036b89</t>
  </si>
  <si>
    <t>30198d30-9769-4e10-ac86-b4c91d940802</t>
  </si>
  <si>
    <t>Baker Mayfield</t>
  </si>
  <si>
    <t>79f689e4-4243-4504-b82c-3ed06ccde9d7</t>
  </si>
  <si>
    <t>79f9c6ea-0d7c-4424-8f36-e42a213815da</t>
  </si>
  <si>
    <t>9330f29e-cdce-4ad7-86d2-8d1f7ea0173e</t>
  </si>
  <si>
    <t>939eb3ec-bf18-4a1a-8950-946f3106fb6d</t>
  </si>
  <si>
    <t>5c079a21-ae9e-4b38-a69a-47706fa8dd67</t>
  </si>
  <si>
    <t>Josh Rosen</t>
  </si>
  <si>
    <t>980b1fc2-5db5-46c0-892c-f9dfec147b04</t>
  </si>
  <si>
    <t>e9a5c16b-4472-4be9-8030-3f77be7890cb</t>
  </si>
  <si>
    <t>Carson Wentz</t>
  </si>
  <si>
    <t>ad2258ab-67f0-41c2-bcf3-f3ba145187dc</t>
  </si>
  <si>
    <t>Jacoby Brissett</t>
  </si>
  <si>
    <t>af571e14-a48e-43bd-966f-8e3250e59d9e</t>
  </si>
  <si>
    <t>b36f9451-723d-4306-9dd0-c63e86122be2</t>
  </si>
  <si>
    <t>c36208e7-1a5d-4e09-87b6-f4558803e00e</t>
  </si>
  <si>
    <t>e69db266-3106-44fc-b23b-c20c47b2891c</t>
  </si>
  <si>
    <t>fbaa83d3-b2af-40ea-a43d-f86bf29de39c</t>
  </si>
  <si>
    <t>11a8abb0-df9a-4a43-9120-85ebd30febbe</t>
  </si>
  <si>
    <t>0847010c-9a77-4f0b-9d63-c8b4b224d263</t>
  </si>
  <si>
    <t>Brock Osweiler</t>
  </si>
  <si>
    <t>18d21be5-031b-453b-b0c7-03def072587e</t>
  </si>
  <si>
    <t>1d31d359-d81b-45ce-a57e-0409d26a800f</t>
  </si>
  <si>
    <t>fb3b36fc-b985-4807-8199-d038d7e62a93</t>
  </si>
  <si>
    <t>Jameis Winston</t>
  </si>
  <si>
    <t>29f47dc6-1635-4504-82a6-3cc6aff2dd72</t>
  </si>
  <si>
    <t>3c8a55dd-20a8-4375-b711-49eb5e6e1d0e</t>
  </si>
  <si>
    <t>Taysom Hill</t>
  </si>
  <si>
    <t>36d67453-b328-41e5-9ef0-c9c8d88786ef</t>
  </si>
  <si>
    <t>6608fdbf-6c93-47cc-ad44-9da2fda598ce</t>
  </si>
  <si>
    <t>C.J. Beathard</t>
  </si>
  <si>
    <t>3c3af3cc-d619-40cb-ae55-38e804f10a89</t>
  </si>
  <si>
    <t>48cd0e21-7a9e-4a40-ac85-400ac32fa662</t>
  </si>
  <si>
    <t>55781713-a1fe-4fda-8b26-75405403bfb6</t>
  </si>
  <si>
    <t>5f98a459-16cb-426c-bb73-aef55f2b8c72</t>
  </si>
  <si>
    <t>75a2018a-e3e1-48cc-bbcc-bd1a258c4894</t>
  </si>
  <si>
    <t>913333de-87cf-4a66-8bd1-90b8729a5503</t>
  </si>
  <si>
    <t>dacf7651-d14b-4f83-8795-a815b08f273b</t>
  </si>
  <si>
    <t>e3877f33-90a0-43da-adfa-445456ccaa00</t>
  </si>
  <si>
    <t>e859af59-4015-46c6-b5b1-f802a41afb9c</t>
  </si>
  <si>
    <t>f526b033-e88d-4fca-ab55-1d527fb08d34</t>
  </si>
  <si>
    <t>08aecfcd-c230-43fe-a2d5-38b2f5eb29b0</t>
  </si>
  <si>
    <t>0b5d2e6f-07f3-4edb-8336-03292602fc51</t>
  </si>
  <si>
    <t>369ec5da-ebc9-4054-ba08-f4196f99ec30</t>
  </si>
  <si>
    <t>419fefc2-0cc8-43e2-b134-66761c23b03e</t>
  </si>
  <si>
    <t>526ad748-77f2-49f7-9fda-583d43291f43</t>
  </si>
  <si>
    <t>5f84899c-0eaf-4d76-a562-16745d416bb5</t>
  </si>
  <si>
    <t>793bd08b-12f3-4ec1-ae67-9d886149af19</t>
  </si>
  <si>
    <t>7f4745d5-6139-4871-872a-9555d9a455d4</t>
  </si>
  <si>
    <t>8d0133e1-feb0-480b-a39a-89e13ac9691d</t>
  </si>
  <si>
    <t>92f6dfda-82f1-4b03-be47-81c5eefa413b</t>
  </si>
  <si>
    <t>9c455c97-9537-4ae9-9bdc-d0228467e5dd</t>
  </si>
  <si>
    <t>9d7b32a1-b140-4741-b783-42a2090be849</t>
  </si>
  <si>
    <t>c688ec1c-18cd-4539-81d4-865f21ef983d</t>
  </si>
  <si>
    <t>d262a25f-6912-4a55-b5b3-64b683fa0daf</t>
  </si>
  <si>
    <t>1f09583f-dcc1-43e8-a7fc-f063d2c96508</t>
  </si>
  <si>
    <t>Matt Schaub</t>
  </si>
  <si>
    <t>e253454e-4db2-492d-8825-142ffd1eeee0</t>
  </si>
  <si>
    <t>02b13817-bfd1-4e61-820a-55f9d8e4d36e</t>
  </si>
  <si>
    <t>10e8561b-e3d5-4b7c-a64c-edb63e7c828d</t>
  </si>
  <si>
    <t>1b36170b-0d82-4337-8900-86115ea9ab98</t>
  </si>
  <si>
    <t>4093cbd7-ad91-4843-9396-aa49c609e68c</t>
  </si>
  <si>
    <t>42fdd188-b81d-4d5e-84c7-51f7e0868012</t>
  </si>
  <si>
    <t>44924db1-5b37-45b7-80fe-614d042af0d6</t>
  </si>
  <si>
    <t>cfc93f5e-105e-4a5e-88d3-f4279893cfa8</t>
  </si>
  <si>
    <t>Geno Smith</t>
  </si>
  <si>
    <t>48bd18ee-471b-4ebb-a4a3-e227306b6af5</t>
  </si>
  <si>
    <t>5772c65e-b8a8-49b5-affa-c49649a7eb41</t>
  </si>
  <si>
    <t>a7d11bde-1b85-4d23-a923-dd06977c1d08</t>
  </si>
  <si>
    <t>a97dd221-a5a2-486b-9cd1-94f3d7c4efe4</t>
  </si>
  <si>
    <t>b6315dd9-7610-4166-b464-06378fe3ea52</t>
  </si>
  <si>
    <t>c0be3171-9d64-4d0c-b9ef-82ad0a6b2c87</t>
  </si>
  <si>
    <t>dec00a0b-1e0b-4bd4-96b7-d0cffa4a72a6</t>
  </si>
  <si>
    <t>fdd80531-e591-4c9c-8bf5-6c720c5552f8</t>
  </si>
  <si>
    <t>A</t>
  </si>
  <si>
    <t>B</t>
  </si>
  <si>
    <t>C</t>
  </si>
  <si>
    <t>D</t>
  </si>
  <si>
    <t>Player Passer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</si>
</sst>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813F-D986-4E3F-8AC8-09756F59C2CE}">
  <dimension ref="A1:P201"/>
  <sheetViews>
    <sheetView tabSelected="1" workbookViewId="0">
      <selection activeCell="L1" sqref="L1"/>
    </sheetView>
  </sheetViews>
  <sheetFormatPr baseColWidth="10" defaultRowHeight="15" x14ac:dyDescent="0.25"/>
  <cols>
    <col min="1" max="1" width="37.85546875" bestFit="1" customWidth="1"/>
    <col min="2" max="2" width="37.7109375" bestFit="1" customWidth="1"/>
    <col min="3" max="3" width="18.140625" bestFit="1" customWidth="1"/>
    <col min="4" max="4" width="30.42578125" bestFit="1" customWidth="1"/>
    <col min="5" max="5" width="26.42578125" bestFit="1" customWidth="1"/>
    <col min="6" max="6" width="18.85546875" bestFit="1" customWidth="1"/>
    <col min="7" max="7" width="23.85546875" bestFit="1" customWidth="1"/>
    <col min="8" max="8" width="19" bestFit="1" customWidth="1"/>
    <col min="9" max="9" width="37.5703125" bestFit="1" customWidth="1"/>
    <col min="10" max="10" width="11.5703125" bestFit="1" customWidth="1"/>
    <col min="11" max="11" width="10.5703125" bestFit="1" customWidth="1"/>
    <col min="12" max="12" width="26.42578125" style="3" customWidth="1"/>
    <col min="13" max="13" width="18.85546875" style="3" customWidth="1"/>
    <col min="14" max="14" width="23.85546875" style="3" customWidth="1"/>
    <col min="15" max="15" width="19" style="3" customWidth="1"/>
    <col min="16" max="16" width="1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293</v>
      </c>
      <c r="M1" s="2" t="s">
        <v>294</v>
      </c>
      <c r="N1" s="2" t="s">
        <v>295</v>
      </c>
      <c r="O1" s="2" t="s">
        <v>296</v>
      </c>
      <c r="P1" s="2" t="s">
        <v>297</v>
      </c>
    </row>
    <row r="2" spans="1:16" x14ac:dyDescent="0.25">
      <c r="A2" s="1" t="s">
        <v>253</v>
      </c>
      <c r="B2" s="1" t="s">
        <v>52</v>
      </c>
      <c r="C2" s="1" t="s">
        <v>53</v>
      </c>
      <c r="D2" s="1">
        <v>33</v>
      </c>
      <c r="E2" s="1">
        <v>26</v>
      </c>
      <c r="F2" s="1">
        <v>465</v>
      </c>
      <c r="G2" s="1">
        <v>5</v>
      </c>
      <c r="H2" s="1">
        <v>0</v>
      </c>
      <c r="I2" s="1" t="s">
        <v>54</v>
      </c>
      <c r="J2" s="1" t="s">
        <v>55</v>
      </c>
      <c r="K2" s="1" t="s">
        <v>56</v>
      </c>
      <c r="L2" s="2">
        <v>2.375</v>
      </c>
      <c r="M2" s="2">
        <v>2.375</v>
      </c>
      <c r="N2" s="2">
        <v>2.375</v>
      </c>
      <c r="O2" s="2">
        <v>2.375</v>
      </c>
      <c r="P2">
        <f>((L2+M2+N2+O2)/6)*100</f>
        <v>158.33333333333331</v>
      </c>
    </row>
    <row r="3" spans="1:16" x14ac:dyDescent="0.25">
      <c r="A3" s="1" t="s">
        <v>22</v>
      </c>
      <c r="B3" s="1" t="s">
        <v>28</v>
      </c>
      <c r="C3" s="1" t="s">
        <v>29</v>
      </c>
      <c r="D3" s="1">
        <v>28</v>
      </c>
      <c r="E3" s="1">
        <v>21</v>
      </c>
      <c r="F3" s="1">
        <v>417</v>
      </c>
      <c r="G3" s="1">
        <v>4</v>
      </c>
      <c r="H3" s="1">
        <v>0</v>
      </c>
      <c r="I3" s="1" t="s">
        <v>30</v>
      </c>
      <c r="J3" s="1" t="s">
        <v>31</v>
      </c>
      <c r="K3" s="1" t="s">
        <v>32</v>
      </c>
      <c r="L3" s="2">
        <v>2.25</v>
      </c>
      <c r="M3" s="2">
        <v>2.375</v>
      </c>
      <c r="N3" s="2">
        <v>2.375</v>
      </c>
      <c r="O3" s="2">
        <v>2.375</v>
      </c>
      <c r="P3">
        <f>((L3+M3+N3+O3)/6)*100</f>
        <v>156.25</v>
      </c>
    </row>
    <row r="4" spans="1:16" x14ac:dyDescent="0.25">
      <c r="A4" s="1" t="s">
        <v>234</v>
      </c>
      <c r="B4" s="1" t="s">
        <v>34</v>
      </c>
      <c r="C4" s="1" t="s">
        <v>35</v>
      </c>
      <c r="D4" s="1">
        <v>23</v>
      </c>
      <c r="E4" s="1">
        <v>17</v>
      </c>
      <c r="F4" s="1">
        <v>289</v>
      </c>
      <c r="G4" s="1">
        <v>3</v>
      </c>
      <c r="H4" s="1">
        <v>0</v>
      </c>
      <c r="I4" s="1" t="s">
        <v>36</v>
      </c>
      <c r="J4" s="1" t="s">
        <v>37</v>
      </c>
      <c r="K4" s="1" t="s">
        <v>38</v>
      </c>
      <c r="L4" s="2">
        <v>2.1956521739130435</v>
      </c>
      <c r="M4" s="2">
        <v>2.375</v>
      </c>
      <c r="N4" s="2">
        <v>2.375</v>
      </c>
      <c r="O4" s="2">
        <v>2.375</v>
      </c>
      <c r="P4">
        <f>((L4+M4+N4+O4)/6)*100</f>
        <v>155.34420289855072</v>
      </c>
    </row>
    <row r="5" spans="1:16" x14ac:dyDescent="0.25">
      <c r="A5" s="1" t="s">
        <v>199</v>
      </c>
      <c r="B5" s="1" t="s">
        <v>133</v>
      </c>
      <c r="C5" s="1" t="s">
        <v>134</v>
      </c>
      <c r="D5" s="1">
        <v>28</v>
      </c>
      <c r="E5" s="1">
        <v>23</v>
      </c>
      <c r="F5" s="1">
        <v>326</v>
      </c>
      <c r="G5" s="1">
        <v>6</v>
      </c>
      <c r="H5" s="1">
        <v>0</v>
      </c>
      <c r="I5" s="1" t="s">
        <v>135</v>
      </c>
      <c r="J5" s="1" t="s">
        <v>136</v>
      </c>
      <c r="K5" s="1" t="s">
        <v>137</v>
      </c>
      <c r="L5" s="2">
        <v>2.375</v>
      </c>
      <c r="M5" s="2">
        <v>2.1607142857142856</v>
      </c>
      <c r="N5" s="2">
        <v>2.375</v>
      </c>
      <c r="O5" s="2">
        <v>2.375</v>
      </c>
      <c r="P5">
        <f>((L5+M5+N5+O5)/6)*100</f>
        <v>154.76190476190476</v>
      </c>
    </row>
    <row r="6" spans="1:16" x14ac:dyDescent="0.25">
      <c r="A6" s="1" t="s">
        <v>241</v>
      </c>
      <c r="B6" s="1" t="s">
        <v>109</v>
      </c>
      <c r="C6" s="1" t="s">
        <v>110</v>
      </c>
      <c r="D6" s="1">
        <v>26</v>
      </c>
      <c r="E6" s="1">
        <v>19</v>
      </c>
      <c r="F6" s="1">
        <v>354</v>
      </c>
      <c r="G6" s="1">
        <v>6</v>
      </c>
      <c r="H6" s="1">
        <v>0</v>
      </c>
      <c r="I6" s="1" t="s">
        <v>111</v>
      </c>
      <c r="J6" s="1" t="s">
        <v>112</v>
      </c>
      <c r="K6" s="1" t="s">
        <v>113</v>
      </c>
      <c r="L6" s="2">
        <v>2.1538461538461502</v>
      </c>
      <c r="M6" s="2">
        <v>2.375</v>
      </c>
      <c r="N6" s="2">
        <v>2.375</v>
      </c>
      <c r="O6" s="2">
        <v>2.375</v>
      </c>
      <c r="P6">
        <f>((L6+M6+N6+O6)/6)*100</f>
        <v>154.64743589743583</v>
      </c>
    </row>
    <row r="7" spans="1:16" x14ac:dyDescent="0.25">
      <c r="A7" s="1" t="s">
        <v>264</v>
      </c>
      <c r="B7" s="1" t="s">
        <v>23</v>
      </c>
      <c r="C7" s="1" t="s">
        <v>24</v>
      </c>
      <c r="D7" s="1">
        <v>29</v>
      </c>
      <c r="E7" s="1">
        <v>26</v>
      </c>
      <c r="F7" s="1">
        <v>363</v>
      </c>
      <c r="G7" s="1">
        <v>3</v>
      </c>
      <c r="H7" s="1">
        <v>0</v>
      </c>
      <c r="I7" s="1" t="s">
        <v>25</v>
      </c>
      <c r="J7" s="1" t="s">
        <v>26</v>
      </c>
      <c r="K7" s="1" t="s">
        <v>27</v>
      </c>
      <c r="L7" s="2">
        <v>2.375</v>
      </c>
      <c r="M7" s="2">
        <v>2.375</v>
      </c>
      <c r="N7" s="2">
        <v>2.0689655172413794</v>
      </c>
      <c r="O7" s="2">
        <v>2.375</v>
      </c>
      <c r="P7">
        <f>((L7+M7+N7+O7)/6)*100</f>
        <v>153.23275862068965</v>
      </c>
    </row>
    <row r="8" spans="1:16" x14ac:dyDescent="0.25">
      <c r="A8" s="1" t="s">
        <v>215</v>
      </c>
      <c r="B8" s="1" t="s">
        <v>144</v>
      </c>
      <c r="C8" s="1" t="s">
        <v>145</v>
      </c>
      <c r="D8" s="1">
        <v>35</v>
      </c>
      <c r="E8" s="1">
        <v>26</v>
      </c>
      <c r="F8" s="1">
        <v>374</v>
      </c>
      <c r="G8" s="1">
        <v>5</v>
      </c>
      <c r="H8" s="1">
        <v>0</v>
      </c>
      <c r="I8" s="1" t="s">
        <v>146</v>
      </c>
      <c r="J8" s="1" t="s">
        <v>147</v>
      </c>
      <c r="K8" s="1" t="s">
        <v>148</v>
      </c>
      <c r="L8" s="2">
        <v>2.2142857142857144</v>
      </c>
      <c r="M8" s="2">
        <v>1.9214285714285713</v>
      </c>
      <c r="N8" s="2">
        <v>2.375</v>
      </c>
      <c r="O8" s="2">
        <v>2.375</v>
      </c>
      <c r="P8">
        <f>((L8+M8+N8+O8)/6)*100</f>
        <v>148.0952380952381</v>
      </c>
    </row>
    <row r="9" spans="1:16" x14ac:dyDescent="0.25">
      <c r="A9" s="1" t="s">
        <v>203</v>
      </c>
      <c r="B9" s="1" t="s">
        <v>28</v>
      </c>
      <c r="C9" s="1" t="s">
        <v>29</v>
      </c>
      <c r="D9" s="1">
        <v>33</v>
      </c>
      <c r="E9" s="1">
        <v>27</v>
      </c>
      <c r="F9" s="1">
        <v>402</v>
      </c>
      <c r="G9" s="1">
        <v>4</v>
      </c>
      <c r="H9" s="1">
        <v>1</v>
      </c>
      <c r="I9" s="1" t="s">
        <v>30</v>
      </c>
      <c r="J9" s="1" t="s">
        <v>31</v>
      </c>
      <c r="K9" s="1" t="s">
        <v>32</v>
      </c>
      <c r="L9" s="2">
        <v>2.375</v>
      </c>
      <c r="M9" s="2">
        <v>2.2954545454545454</v>
      </c>
      <c r="N9" s="2">
        <v>2.375</v>
      </c>
      <c r="O9" s="2">
        <v>1.6174242424242424</v>
      </c>
      <c r="P9">
        <f>((L9+M9+N9+O9)/6)*100</f>
        <v>144.38131313131314</v>
      </c>
    </row>
    <row r="10" spans="1:16" x14ac:dyDescent="0.25">
      <c r="A10" s="1" t="s">
        <v>276</v>
      </c>
      <c r="B10" s="1" t="s">
        <v>128</v>
      </c>
      <c r="C10" s="1" t="s">
        <v>129</v>
      </c>
      <c r="D10" s="1">
        <v>27</v>
      </c>
      <c r="E10" s="1">
        <v>22</v>
      </c>
      <c r="F10" s="1">
        <v>339</v>
      </c>
      <c r="G10" s="1">
        <v>2</v>
      </c>
      <c r="H10" s="1">
        <v>0</v>
      </c>
      <c r="I10" s="1" t="s">
        <v>130</v>
      </c>
      <c r="J10" s="1" t="s">
        <v>131</v>
      </c>
      <c r="K10" s="1" t="s">
        <v>132</v>
      </c>
      <c r="L10" s="2">
        <v>2.375</v>
      </c>
      <c r="M10" s="2">
        <v>2.375</v>
      </c>
      <c r="N10" s="2">
        <v>1.4814814814814814</v>
      </c>
      <c r="O10" s="2">
        <v>2.375</v>
      </c>
      <c r="P10">
        <f>((L10+M10+N10+O10)/6)*100</f>
        <v>143.44135802469137</v>
      </c>
    </row>
    <row r="11" spans="1:16" x14ac:dyDescent="0.25">
      <c r="A11" s="1" t="s">
        <v>206</v>
      </c>
      <c r="B11" s="1" t="s">
        <v>128</v>
      </c>
      <c r="C11" s="1" t="s">
        <v>129</v>
      </c>
      <c r="D11" s="1">
        <v>27</v>
      </c>
      <c r="E11" s="1">
        <v>23</v>
      </c>
      <c r="F11" s="1">
        <v>256</v>
      </c>
      <c r="G11" s="1">
        <v>3</v>
      </c>
      <c r="H11" s="1">
        <v>0</v>
      </c>
      <c r="I11" s="1" t="s">
        <v>130</v>
      </c>
      <c r="J11" s="1" t="s">
        <v>131</v>
      </c>
      <c r="K11" s="1" t="s">
        <v>132</v>
      </c>
      <c r="L11" s="2">
        <v>2.375</v>
      </c>
      <c r="M11" s="2">
        <v>1.6203703703703702</v>
      </c>
      <c r="N11" s="2">
        <v>2.2222222222222223</v>
      </c>
      <c r="O11" s="2">
        <v>2.375</v>
      </c>
      <c r="P11">
        <f>((L11+M11+N11+O11)/6)*100</f>
        <v>143.20987654320987</v>
      </c>
    </row>
    <row r="12" spans="1:16" x14ac:dyDescent="0.25">
      <c r="A12" s="1" t="s">
        <v>237</v>
      </c>
      <c r="B12" s="1" t="s">
        <v>238</v>
      </c>
      <c r="C12" s="1" t="s">
        <v>239</v>
      </c>
      <c r="D12" s="1">
        <v>5</v>
      </c>
      <c r="E12" s="1">
        <v>4</v>
      </c>
      <c r="F12" s="1">
        <v>35</v>
      </c>
      <c r="G12" s="1">
        <v>1</v>
      </c>
      <c r="H12" s="1">
        <v>0</v>
      </c>
      <c r="I12" s="1" t="s">
        <v>36</v>
      </c>
      <c r="J12" s="1" t="s">
        <v>37</v>
      </c>
      <c r="K12" s="1" t="s">
        <v>38</v>
      </c>
      <c r="L12" s="2">
        <v>2.375</v>
      </c>
      <c r="M12" s="2">
        <v>1</v>
      </c>
      <c r="N12" s="2">
        <v>2.375</v>
      </c>
      <c r="O12" s="2">
        <v>2.375</v>
      </c>
      <c r="P12">
        <f>((L12+M12+N12+O12)/6)*100</f>
        <v>135.41666666666669</v>
      </c>
    </row>
    <row r="13" spans="1:16" x14ac:dyDescent="0.25">
      <c r="A13" s="1" t="s">
        <v>250</v>
      </c>
      <c r="B13" s="1" t="s">
        <v>144</v>
      </c>
      <c r="C13" s="1" t="s">
        <v>145</v>
      </c>
      <c r="D13" s="1">
        <v>39</v>
      </c>
      <c r="E13" s="1">
        <v>29</v>
      </c>
      <c r="F13" s="1">
        <v>419</v>
      </c>
      <c r="G13" s="1">
        <v>3</v>
      </c>
      <c r="H13" s="1">
        <v>0</v>
      </c>
      <c r="I13" s="1" t="s">
        <v>146</v>
      </c>
      <c r="J13" s="1" t="s">
        <v>147</v>
      </c>
      <c r="K13" s="1" t="s">
        <v>148</v>
      </c>
      <c r="L13" s="2">
        <v>2.2179487179487181</v>
      </c>
      <c r="M13" s="2">
        <v>1.9358974358974357</v>
      </c>
      <c r="N13" s="2">
        <v>1.5384615384615385</v>
      </c>
      <c r="O13" s="2">
        <v>2.375</v>
      </c>
      <c r="P13">
        <f>((L13+M13+N13+O13)/6)*100</f>
        <v>134.4551282051282</v>
      </c>
    </row>
    <row r="14" spans="1:16" x14ac:dyDescent="0.25">
      <c r="A14" s="1" t="s">
        <v>267</v>
      </c>
      <c r="B14" s="1" t="s">
        <v>85</v>
      </c>
      <c r="C14" s="1" t="s">
        <v>86</v>
      </c>
      <c r="D14" s="1">
        <v>21</v>
      </c>
      <c r="E14" s="1">
        <v>13</v>
      </c>
      <c r="F14" s="1">
        <v>198</v>
      </c>
      <c r="G14" s="1">
        <v>3</v>
      </c>
      <c r="H14" s="1">
        <v>0</v>
      </c>
      <c r="I14" s="1" t="s">
        <v>87</v>
      </c>
      <c r="J14" s="1" t="s">
        <v>88</v>
      </c>
      <c r="K14" s="1" t="s">
        <v>89</v>
      </c>
      <c r="L14" s="2">
        <v>1.5952380952380953</v>
      </c>
      <c r="M14" s="2">
        <v>1.6071428571428572</v>
      </c>
      <c r="N14" s="2">
        <v>2.375</v>
      </c>
      <c r="O14" s="2">
        <v>2.375</v>
      </c>
      <c r="P14">
        <f>((L14+M14+N14+O14)/6)*100</f>
        <v>132.53968253968253</v>
      </c>
    </row>
    <row r="15" spans="1:16" x14ac:dyDescent="0.25">
      <c r="A15" s="1" t="s">
        <v>236</v>
      </c>
      <c r="B15" s="1" t="s">
        <v>91</v>
      </c>
      <c r="C15" s="1" t="s">
        <v>92</v>
      </c>
      <c r="D15" s="1">
        <v>29</v>
      </c>
      <c r="E15" s="1">
        <v>25</v>
      </c>
      <c r="F15" s="1">
        <v>297</v>
      </c>
      <c r="G15" s="1">
        <v>2</v>
      </c>
      <c r="H15" s="1">
        <v>0</v>
      </c>
      <c r="I15" s="1" t="s">
        <v>93</v>
      </c>
      <c r="J15" s="1" t="s">
        <v>94</v>
      </c>
      <c r="K15" s="1" t="s">
        <v>95</v>
      </c>
      <c r="L15" s="2">
        <v>2.375</v>
      </c>
      <c r="M15" s="2">
        <v>1.8103448275862069</v>
      </c>
      <c r="N15" s="2">
        <v>1.3793103448275863</v>
      </c>
      <c r="O15" s="2">
        <v>2.375</v>
      </c>
      <c r="P15">
        <f>((L15+M15+N15+O15)/6)*100</f>
        <v>132.32758620689654</v>
      </c>
    </row>
    <row r="16" spans="1:16" x14ac:dyDescent="0.25">
      <c r="A16" s="1" t="s">
        <v>240</v>
      </c>
      <c r="B16" s="1" t="s">
        <v>120</v>
      </c>
      <c r="C16" s="1" t="s">
        <v>121</v>
      </c>
      <c r="D16" s="1">
        <v>30</v>
      </c>
      <c r="E16" s="1">
        <v>24</v>
      </c>
      <c r="F16" s="1">
        <v>307</v>
      </c>
      <c r="G16" s="1">
        <v>2</v>
      </c>
      <c r="H16" s="1">
        <v>0</v>
      </c>
      <c r="I16" s="1" t="s">
        <v>117</v>
      </c>
      <c r="J16" s="1" t="s">
        <v>118</v>
      </c>
      <c r="K16" s="1" t="s">
        <v>119</v>
      </c>
      <c r="L16" s="2">
        <v>2.375</v>
      </c>
      <c r="M16" s="2">
        <v>1.8083333333333331</v>
      </c>
      <c r="N16" s="2">
        <v>1.3333333333333333</v>
      </c>
      <c r="O16" s="2">
        <v>2.375</v>
      </c>
      <c r="P16">
        <f>((L16+M16+N16+O16)/6)*100</f>
        <v>131.52777777777777</v>
      </c>
    </row>
    <row r="17" spans="1:16" x14ac:dyDescent="0.25">
      <c r="A17" s="1" t="s">
        <v>101</v>
      </c>
      <c r="B17" s="1" t="s">
        <v>107</v>
      </c>
      <c r="C17" s="1" t="s">
        <v>108</v>
      </c>
      <c r="D17" s="1">
        <v>30</v>
      </c>
      <c r="E17" s="1">
        <v>20</v>
      </c>
      <c r="F17" s="1">
        <v>286</v>
      </c>
      <c r="G17" s="1">
        <v>3</v>
      </c>
      <c r="H17" s="1">
        <v>0</v>
      </c>
      <c r="I17" s="1" t="s">
        <v>104</v>
      </c>
      <c r="J17" s="1" t="s">
        <v>105</v>
      </c>
      <c r="K17" s="1" t="s">
        <v>106</v>
      </c>
      <c r="L17" s="2">
        <v>1.8333333333333333</v>
      </c>
      <c r="M17" s="2">
        <v>1.6333333333333333</v>
      </c>
      <c r="N17" s="2">
        <v>2</v>
      </c>
      <c r="O17" s="2">
        <v>2.375</v>
      </c>
      <c r="P17">
        <f>((L17+M17+N17+O17)/6)*100</f>
        <v>130.69444444444446</v>
      </c>
    </row>
    <row r="18" spans="1:16" x14ac:dyDescent="0.25">
      <c r="A18" s="1" t="s">
        <v>22</v>
      </c>
      <c r="B18" s="1" t="s">
        <v>23</v>
      </c>
      <c r="C18" s="1" t="s">
        <v>24</v>
      </c>
      <c r="D18" s="1">
        <v>45</v>
      </c>
      <c r="E18" s="1">
        <v>37</v>
      </c>
      <c r="F18" s="1">
        <v>439</v>
      </c>
      <c r="G18" s="1">
        <v>3</v>
      </c>
      <c r="H18" s="1">
        <v>0</v>
      </c>
      <c r="I18" s="1" t="s">
        <v>25</v>
      </c>
      <c r="J18" s="1" t="s">
        <v>26</v>
      </c>
      <c r="K18" s="1" t="s">
        <v>27</v>
      </c>
      <c r="L18" s="2">
        <v>2.375</v>
      </c>
      <c r="M18" s="2">
        <v>1.6888888888888891</v>
      </c>
      <c r="N18" s="2">
        <v>1.3333333333333333</v>
      </c>
      <c r="O18" s="2">
        <v>2.375</v>
      </c>
      <c r="P18">
        <f>((L18+M18+N18+O18)/6)*100</f>
        <v>129.53703703703704</v>
      </c>
    </row>
    <row r="19" spans="1:16" x14ac:dyDescent="0.25">
      <c r="A19" s="1" t="s">
        <v>127</v>
      </c>
      <c r="B19" s="1" t="s">
        <v>133</v>
      </c>
      <c r="C19" s="1" t="s">
        <v>134</v>
      </c>
      <c r="D19" s="1">
        <v>27</v>
      </c>
      <c r="E19" s="1">
        <v>15</v>
      </c>
      <c r="F19" s="1">
        <v>256</v>
      </c>
      <c r="G19" s="1">
        <v>4</v>
      </c>
      <c r="H19" s="1">
        <v>0</v>
      </c>
      <c r="I19" s="1" t="s">
        <v>135</v>
      </c>
      <c r="J19" s="1" t="s">
        <v>136</v>
      </c>
      <c r="K19" s="1" t="s">
        <v>137</v>
      </c>
      <c r="L19" s="2">
        <v>1.2777777777777779</v>
      </c>
      <c r="M19" s="2">
        <v>1.6203703703703702</v>
      </c>
      <c r="N19" s="2">
        <v>2.375</v>
      </c>
      <c r="O19" s="2">
        <v>2.375</v>
      </c>
      <c r="P19">
        <f>((L19+M19+N19+O19)/6)*100</f>
        <v>127.46913580246913</v>
      </c>
    </row>
    <row r="20" spans="1:16" x14ac:dyDescent="0.25">
      <c r="A20" s="1" t="s">
        <v>286</v>
      </c>
      <c r="B20" s="1" t="s">
        <v>144</v>
      </c>
      <c r="C20" s="1" t="s">
        <v>145</v>
      </c>
      <c r="D20" s="1">
        <v>41</v>
      </c>
      <c r="E20" s="1">
        <v>31</v>
      </c>
      <c r="F20" s="1">
        <v>354</v>
      </c>
      <c r="G20" s="1">
        <v>3</v>
      </c>
      <c r="H20" s="1">
        <v>0</v>
      </c>
      <c r="I20" s="1" t="s">
        <v>146</v>
      </c>
      <c r="J20" s="1" t="s">
        <v>147</v>
      </c>
      <c r="K20" s="1" t="s">
        <v>148</v>
      </c>
      <c r="L20" s="2">
        <v>2.280487804878049</v>
      </c>
      <c r="M20" s="2">
        <v>1.4085365853658538</v>
      </c>
      <c r="N20" s="2">
        <v>1.4634146341463414</v>
      </c>
      <c r="O20" s="2">
        <v>2.375</v>
      </c>
      <c r="P20">
        <f>((L20+M20+N20+O20)/6)*100</f>
        <v>125.45731707317074</v>
      </c>
    </row>
    <row r="21" spans="1:16" x14ac:dyDescent="0.25">
      <c r="A21" s="1" t="s">
        <v>280</v>
      </c>
      <c r="B21" s="1" t="s">
        <v>85</v>
      </c>
      <c r="C21" s="1" t="s">
        <v>86</v>
      </c>
      <c r="D21" s="1">
        <v>23</v>
      </c>
      <c r="E21" s="1">
        <v>17</v>
      </c>
      <c r="F21" s="1">
        <v>222</v>
      </c>
      <c r="G21" s="1">
        <v>3</v>
      </c>
      <c r="H21" s="1">
        <v>1</v>
      </c>
      <c r="I21" s="1" t="s">
        <v>87</v>
      </c>
      <c r="J21" s="1" t="s">
        <v>88</v>
      </c>
      <c r="K21" s="1" t="s">
        <v>89</v>
      </c>
      <c r="L21" s="2">
        <v>2.1956521739130435</v>
      </c>
      <c r="M21" s="2">
        <v>1.6630434782608696</v>
      </c>
      <c r="N21" s="2">
        <v>2.375</v>
      </c>
      <c r="O21" s="2">
        <v>1.2880434782608696</v>
      </c>
      <c r="P21">
        <f>((L21+M21+N21+O21)/6)*100</f>
        <v>125.36231884057972</v>
      </c>
    </row>
    <row r="22" spans="1:16" x14ac:dyDescent="0.25">
      <c r="A22" s="1" t="s">
        <v>221</v>
      </c>
      <c r="B22" s="1" t="s">
        <v>52</v>
      </c>
      <c r="C22" s="1" t="s">
        <v>53</v>
      </c>
      <c r="D22" s="1">
        <v>36</v>
      </c>
      <c r="E22" s="1">
        <v>29</v>
      </c>
      <c r="F22" s="1">
        <v>354</v>
      </c>
      <c r="G22" s="1">
        <v>3</v>
      </c>
      <c r="H22" s="1">
        <v>1</v>
      </c>
      <c r="I22" s="1" t="s">
        <v>54</v>
      </c>
      <c r="J22" s="1" t="s">
        <v>55</v>
      </c>
      <c r="K22" s="1" t="s">
        <v>56</v>
      </c>
      <c r="L22" s="2">
        <v>2.375</v>
      </c>
      <c r="M22" s="2">
        <v>1.7083333333333335</v>
      </c>
      <c r="N22" s="2">
        <v>1.6666666666666665</v>
      </c>
      <c r="O22" s="2">
        <v>1.6805555555555556</v>
      </c>
      <c r="P22">
        <f>((L22+M22+N22+O22)/6)*100</f>
        <v>123.84259259259258</v>
      </c>
    </row>
    <row r="23" spans="1:16" x14ac:dyDescent="0.25">
      <c r="A23" s="1" t="s">
        <v>204</v>
      </c>
      <c r="B23" s="1" t="s">
        <v>34</v>
      </c>
      <c r="C23" s="1" t="s">
        <v>35</v>
      </c>
      <c r="D23" s="1">
        <v>23</v>
      </c>
      <c r="E23" s="1">
        <v>17</v>
      </c>
      <c r="F23" s="1">
        <v>168</v>
      </c>
      <c r="G23" s="1">
        <v>2</v>
      </c>
      <c r="H23" s="1">
        <v>0</v>
      </c>
      <c r="I23" s="1" t="s">
        <v>36</v>
      </c>
      <c r="J23" s="1" t="s">
        <v>37</v>
      </c>
      <c r="K23" s="1" t="s">
        <v>38</v>
      </c>
      <c r="L23" s="2">
        <v>2.1956521739130435</v>
      </c>
      <c r="M23" s="2">
        <v>1.076086956521739</v>
      </c>
      <c r="N23" s="2">
        <v>1.7391304347826086</v>
      </c>
      <c r="O23" s="2">
        <v>2.375</v>
      </c>
      <c r="P23">
        <f>((L23+M23+N23+O23)/6)*100</f>
        <v>123.09782608695652</v>
      </c>
    </row>
    <row r="24" spans="1:16" x14ac:dyDescent="0.25">
      <c r="A24" s="1" t="s">
        <v>285</v>
      </c>
      <c r="B24" s="1" t="s">
        <v>109</v>
      </c>
      <c r="C24" s="1" t="s">
        <v>110</v>
      </c>
      <c r="D24" s="1">
        <v>31</v>
      </c>
      <c r="E24" s="1">
        <v>22</v>
      </c>
      <c r="F24" s="1">
        <v>316</v>
      </c>
      <c r="G24" s="1">
        <v>3</v>
      </c>
      <c r="H24" s="1">
        <v>1</v>
      </c>
      <c r="I24" s="1" t="s">
        <v>111</v>
      </c>
      <c r="J24" s="1" t="s">
        <v>112</v>
      </c>
      <c r="K24" s="1" t="s">
        <v>113</v>
      </c>
      <c r="L24" s="2">
        <v>2.0483870967741939</v>
      </c>
      <c r="M24" s="2">
        <v>1.7983870967741935</v>
      </c>
      <c r="N24" s="2">
        <v>1.935483870967742</v>
      </c>
      <c r="O24" s="2">
        <v>1.5685483870967742</v>
      </c>
      <c r="P24">
        <f>((L24+M24+N24+O24)/6)*100</f>
        <v>122.51344086021507</v>
      </c>
    </row>
    <row r="25" spans="1:16" x14ac:dyDescent="0.25">
      <c r="A25" s="1" t="s">
        <v>278</v>
      </c>
      <c r="B25" s="1" t="s">
        <v>228</v>
      </c>
      <c r="C25" s="1" t="s">
        <v>229</v>
      </c>
      <c r="D25" s="1">
        <v>36</v>
      </c>
      <c r="E25" s="1">
        <v>26</v>
      </c>
      <c r="F25" s="1">
        <v>278</v>
      </c>
      <c r="G25" s="1">
        <v>3</v>
      </c>
      <c r="H25" s="1">
        <v>0</v>
      </c>
      <c r="I25" s="1" t="s">
        <v>141</v>
      </c>
      <c r="J25" s="1" t="s">
        <v>142</v>
      </c>
      <c r="K25" s="1" t="s">
        <v>143</v>
      </c>
      <c r="L25" s="2">
        <v>2.1111111111111112</v>
      </c>
      <c r="M25" s="2">
        <v>1.1805555555555556</v>
      </c>
      <c r="N25" s="2">
        <v>1.6666666666666665</v>
      </c>
      <c r="O25" s="2">
        <v>2.375</v>
      </c>
      <c r="P25">
        <f>((L25+M25+N25+O25)/6)*100</f>
        <v>122.22222222222223</v>
      </c>
    </row>
    <row r="26" spans="1:16" x14ac:dyDescent="0.25">
      <c r="A26" s="1" t="s">
        <v>149</v>
      </c>
      <c r="B26" s="1" t="s">
        <v>155</v>
      </c>
      <c r="C26" s="1" t="s">
        <v>156</v>
      </c>
      <c r="D26" s="1">
        <v>34</v>
      </c>
      <c r="E26" s="1">
        <v>25</v>
      </c>
      <c r="F26" s="1">
        <v>236</v>
      </c>
      <c r="G26" s="1">
        <v>3</v>
      </c>
      <c r="H26" s="1">
        <v>0</v>
      </c>
      <c r="I26" s="1" t="s">
        <v>152</v>
      </c>
      <c r="J26" s="1" t="s">
        <v>153</v>
      </c>
      <c r="K26" s="1" t="s">
        <v>154</v>
      </c>
      <c r="L26" s="2">
        <v>2.1764705882352944</v>
      </c>
      <c r="M26" s="2">
        <v>0.98529411764705888</v>
      </c>
      <c r="N26" s="2">
        <v>1.7647058823529413</v>
      </c>
      <c r="O26" s="2">
        <v>2.375</v>
      </c>
      <c r="P26">
        <f>((L26+M26+N26+O26)/6)*100</f>
        <v>121.69117647058825</v>
      </c>
    </row>
    <row r="27" spans="1:16" x14ac:dyDescent="0.25">
      <c r="A27" s="1" t="s">
        <v>215</v>
      </c>
      <c r="B27" s="1" t="s">
        <v>23</v>
      </c>
      <c r="C27" s="1" t="s">
        <v>24</v>
      </c>
      <c r="D27" s="1">
        <v>49</v>
      </c>
      <c r="E27" s="1">
        <v>39</v>
      </c>
      <c r="F27" s="1">
        <v>396</v>
      </c>
      <c r="G27" s="1">
        <v>3</v>
      </c>
      <c r="H27" s="1">
        <v>0</v>
      </c>
      <c r="I27" s="1" t="s">
        <v>25</v>
      </c>
      <c r="J27" s="1" t="s">
        <v>26</v>
      </c>
      <c r="K27" s="1" t="s">
        <v>27</v>
      </c>
      <c r="L27" s="2">
        <v>2.375</v>
      </c>
      <c r="M27" s="2">
        <v>1.2704081632653059</v>
      </c>
      <c r="N27" s="2">
        <v>1.2244897959183674</v>
      </c>
      <c r="O27" s="2">
        <v>2.375</v>
      </c>
      <c r="P27">
        <f>((L27+M27+N27+O27)/6)*100</f>
        <v>120.74829931972788</v>
      </c>
    </row>
    <row r="28" spans="1:16" x14ac:dyDescent="0.25">
      <c r="A28" s="1" t="s">
        <v>232</v>
      </c>
      <c r="B28" s="1" t="s">
        <v>192</v>
      </c>
      <c r="C28" s="1" t="s">
        <v>193</v>
      </c>
      <c r="D28" s="1">
        <v>38</v>
      </c>
      <c r="E28" s="1">
        <v>30</v>
      </c>
      <c r="F28" s="1">
        <v>353</v>
      </c>
      <c r="G28" s="1">
        <v>3</v>
      </c>
      <c r="H28" s="1">
        <v>1</v>
      </c>
      <c r="I28" s="1" t="s">
        <v>194</v>
      </c>
      <c r="J28" s="1" t="s">
        <v>195</v>
      </c>
      <c r="K28" s="1" t="s">
        <v>196</v>
      </c>
      <c r="L28" s="2">
        <v>2.375</v>
      </c>
      <c r="M28" s="2">
        <v>1.5723684210526314</v>
      </c>
      <c r="N28" s="2">
        <v>1.5789473684210527</v>
      </c>
      <c r="O28" s="2">
        <v>1.7171052631578947</v>
      </c>
      <c r="P28">
        <f>((L28+M28+N28+O28)/6)*100</f>
        <v>120.7236842105263</v>
      </c>
    </row>
    <row r="29" spans="1:16" x14ac:dyDescent="0.25">
      <c r="A29" s="1" t="s">
        <v>209</v>
      </c>
      <c r="B29" s="1" t="s">
        <v>69</v>
      </c>
      <c r="C29" s="1" t="s">
        <v>70</v>
      </c>
      <c r="D29" s="1">
        <v>48</v>
      </c>
      <c r="E29" s="1">
        <v>35</v>
      </c>
      <c r="F29" s="1">
        <v>425</v>
      </c>
      <c r="G29" s="1">
        <v>4</v>
      </c>
      <c r="H29" s="1">
        <v>1</v>
      </c>
      <c r="I29" s="1" t="s">
        <v>71</v>
      </c>
      <c r="J29" s="1" t="s">
        <v>72</v>
      </c>
      <c r="K29" s="1" t="s">
        <v>73</v>
      </c>
      <c r="L29" s="2">
        <v>2.145833333333333</v>
      </c>
      <c r="M29" s="2">
        <v>1.4635416666666665</v>
      </c>
      <c r="N29" s="2">
        <v>1.6666666666666665</v>
      </c>
      <c r="O29" s="2">
        <v>1.8541666666666667</v>
      </c>
      <c r="P29">
        <f>((L29+M29+N29+O29)/6)*100</f>
        <v>118.83680555555556</v>
      </c>
    </row>
    <row r="30" spans="1:16" x14ac:dyDescent="0.25">
      <c r="A30" s="1" t="s">
        <v>240</v>
      </c>
      <c r="B30" s="1" t="s">
        <v>170</v>
      </c>
      <c r="C30" s="1" t="s">
        <v>171</v>
      </c>
      <c r="D30" s="1">
        <v>27</v>
      </c>
      <c r="E30" s="1">
        <v>17</v>
      </c>
      <c r="F30" s="1">
        <v>255</v>
      </c>
      <c r="G30" s="1">
        <v>2</v>
      </c>
      <c r="H30" s="1">
        <v>0</v>
      </c>
      <c r="I30" s="1" t="s">
        <v>172</v>
      </c>
      <c r="J30" s="1" t="s">
        <v>173</v>
      </c>
      <c r="K30" s="1" t="s">
        <v>174</v>
      </c>
      <c r="L30" s="2">
        <v>1.6481481481481484</v>
      </c>
      <c r="M30" s="2">
        <v>1.6111111111111112</v>
      </c>
      <c r="N30" s="2">
        <v>1.4814814814814814</v>
      </c>
      <c r="O30" s="2">
        <v>2.375</v>
      </c>
      <c r="P30">
        <f>((L30+M30+N30+O30)/6)*100</f>
        <v>118.59567901234567</v>
      </c>
    </row>
    <row r="31" spans="1:16" x14ac:dyDescent="0.25">
      <c r="A31" s="1" t="s">
        <v>211</v>
      </c>
      <c r="B31" s="1" t="s">
        <v>74</v>
      </c>
      <c r="C31" s="1" t="s">
        <v>75</v>
      </c>
      <c r="D31" s="1">
        <v>26</v>
      </c>
      <c r="E31" s="1">
        <v>18</v>
      </c>
      <c r="F31" s="1">
        <v>206</v>
      </c>
      <c r="G31" s="1">
        <v>2</v>
      </c>
      <c r="H31" s="1">
        <v>0</v>
      </c>
      <c r="I31" s="1" t="s">
        <v>76</v>
      </c>
      <c r="J31" s="1" t="s">
        <v>77</v>
      </c>
      <c r="K31" s="1" t="s">
        <v>78</v>
      </c>
      <c r="L31" s="2">
        <v>1.9615384615384615</v>
      </c>
      <c r="M31" s="2">
        <v>1.2307692307692308</v>
      </c>
      <c r="N31" s="2">
        <v>1.5384615384615385</v>
      </c>
      <c r="O31" s="2">
        <v>2.375</v>
      </c>
      <c r="P31">
        <f>((L31+M31+N31+O31)/6)*100</f>
        <v>118.42948717948718</v>
      </c>
    </row>
    <row r="32" spans="1:16" x14ac:dyDescent="0.25">
      <c r="A32" s="1" t="s">
        <v>57</v>
      </c>
      <c r="B32" s="1" t="s">
        <v>63</v>
      </c>
      <c r="C32" s="1" t="s">
        <v>64</v>
      </c>
      <c r="D32" s="1">
        <v>30</v>
      </c>
      <c r="E32" s="1">
        <v>21</v>
      </c>
      <c r="F32" s="1">
        <v>255</v>
      </c>
      <c r="G32" s="1">
        <v>2</v>
      </c>
      <c r="H32" s="1">
        <v>0</v>
      </c>
      <c r="I32" s="1" t="s">
        <v>65</v>
      </c>
      <c r="J32" s="1" t="s">
        <v>66</v>
      </c>
      <c r="K32" s="1" t="s">
        <v>67</v>
      </c>
      <c r="L32" s="2">
        <v>1.9999999999999998</v>
      </c>
      <c r="M32" s="2">
        <v>1.375</v>
      </c>
      <c r="N32" s="2">
        <v>1.3333333333333333</v>
      </c>
      <c r="O32" s="2">
        <v>2.375</v>
      </c>
      <c r="P32">
        <f>((L32+M32+N32+O32)/6)*100</f>
        <v>118.05555555555556</v>
      </c>
    </row>
    <row r="33" spans="1:16" x14ac:dyDescent="0.25">
      <c r="A33" s="1" t="s">
        <v>253</v>
      </c>
      <c r="B33" s="1" t="s">
        <v>69</v>
      </c>
      <c r="C33" s="1" t="s">
        <v>70</v>
      </c>
      <c r="D33" s="1">
        <v>50</v>
      </c>
      <c r="E33" s="1">
        <v>36</v>
      </c>
      <c r="F33" s="1">
        <v>422</v>
      </c>
      <c r="G33" s="1">
        <v>3</v>
      </c>
      <c r="H33" s="1">
        <v>0</v>
      </c>
      <c r="I33" s="1" t="s">
        <v>71</v>
      </c>
      <c r="J33" s="1" t="s">
        <v>72</v>
      </c>
      <c r="K33" s="1" t="s">
        <v>73</v>
      </c>
      <c r="L33" s="2">
        <v>2.1</v>
      </c>
      <c r="M33" s="2">
        <v>1.3599999999999999</v>
      </c>
      <c r="N33" s="2">
        <v>1.2</v>
      </c>
      <c r="O33" s="2">
        <v>2.375</v>
      </c>
      <c r="P33">
        <f>((L33+M33+N33+O33)/6)*100</f>
        <v>117.25000000000001</v>
      </c>
    </row>
    <row r="34" spans="1:16" x14ac:dyDescent="0.25">
      <c r="A34" s="1" t="s">
        <v>114</v>
      </c>
      <c r="B34" s="1" t="s">
        <v>122</v>
      </c>
      <c r="C34" s="1" t="s">
        <v>123</v>
      </c>
      <c r="D34" s="1">
        <v>21</v>
      </c>
      <c r="E34" s="1">
        <v>16</v>
      </c>
      <c r="F34" s="1">
        <v>198</v>
      </c>
      <c r="G34" s="1">
        <v>2</v>
      </c>
      <c r="H34" s="1">
        <v>1</v>
      </c>
      <c r="I34" s="1" t="s">
        <v>124</v>
      </c>
      <c r="J34" s="1" t="s">
        <v>125</v>
      </c>
      <c r="K34" s="1" t="s">
        <v>126</v>
      </c>
      <c r="L34" s="2">
        <v>2.3095238095238093</v>
      </c>
      <c r="M34" s="2">
        <v>1.6071428571428572</v>
      </c>
      <c r="N34" s="2">
        <v>1.9047619047619047</v>
      </c>
      <c r="O34" s="2">
        <v>1.1845238095238095</v>
      </c>
      <c r="P34">
        <f>((L34+M34+N34+O34)/6)*100</f>
        <v>116.765873015873</v>
      </c>
    </row>
    <row r="35" spans="1:16" x14ac:dyDescent="0.25">
      <c r="A35" s="1" t="s">
        <v>207</v>
      </c>
      <c r="B35" s="1" t="s">
        <v>144</v>
      </c>
      <c r="C35" s="1" t="s">
        <v>145</v>
      </c>
      <c r="D35" s="1">
        <v>28</v>
      </c>
      <c r="E35" s="1">
        <v>23</v>
      </c>
      <c r="F35" s="1">
        <v>272</v>
      </c>
      <c r="G35" s="1">
        <v>2</v>
      </c>
      <c r="H35" s="1">
        <v>1</v>
      </c>
      <c r="I35" s="1" t="s">
        <v>146</v>
      </c>
      <c r="J35" s="1" t="s">
        <v>147</v>
      </c>
      <c r="K35" s="1" t="s">
        <v>148</v>
      </c>
      <c r="L35" s="2">
        <v>2.375</v>
      </c>
      <c r="M35" s="2">
        <v>1.6785714285714284</v>
      </c>
      <c r="N35" s="2">
        <v>1.4285714285714284</v>
      </c>
      <c r="O35" s="2">
        <v>1.4821428571428572</v>
      </c>
      <c r="P35">
        <f>((L35+M35+N35+O35)/6)*100</f>
        <v>116.07142857142858</v>
      </c>
    </row>
    <row r="36" spans="1:16" x14ac:dyDescent="0.25">
      <c r="A36" s="1" t="s">
        <v>223</v>
      </c>
      <c r="B36" s="1" t="s">
        <v>133</v>
      </c>
      <c r="C36" s="1" t="s">
        <v>134</v>
      </c>
      <c r="D36" s="1">
        <v>38</v>
      </c>
      <c r="E36" s="1">
        <v>24</v>
      </c>
      <c r="F36" s="1">
        <v>314</v>
      </c>
      <c r="G36" s="1">
        <v>3</v>
      </c>
      <c r="H36" s="1">
        <v>0</v>
      </c>
      <c r="I36" s="1" t="s">
        <v>135</v>
      </c>
      <c r="J36" s="1" t="s">
        <v>136</v>
      </c>
      <c r="K36" s="1" t="s">
        <v>137</v>
      </c>
      <c r="L36" s="2">
        <v>1.6578947368421051</v>
      </c>
      <c r="M36" s="2">
        <v>1.3157894736842106</v>
      </c>
      <c r="N36" s="2">
        <v>1.5789473684210527</v>
      </c>
      <c r="O36" s="2">
        <v>2.375</v>
      </c>
      <c r="P36">
        <f>((L36+M36+N36+O36)/6)*100</f>
        <v>115.46052631578947</v>
      </c>
    </row>
    <row r="37" spans="1:16" x14ac:dyDescent="0.25">
      <c r="A37" s="1" t="s">
        <v>286</v>
      </c>
      <c r="B37" s="1" t="s">
        <v>242</v>
      </c>
      <c r="C37" s="1" t="s">
        <v>243</v>
      </c>
      <c r="D37" s="1">
        <v>41</v>
      </c>
      <c r="E37" s="1">
        <v>30</v>
      </c>
      <c r="F37" s="1">
        <v>395</v>
      </c>
      <c r="G37" s="1">
        <v>4</v>
      </c>
      <c r="H37" s="1">
        <v>2</v>
      </c>
      <c r="I37" s="1" t="s">
        <v>30</v>
      </c>
      <c r="J37" s="1" t="s">
        <v>31</v>
      </c>
      <c r="K37" s="1" t="s">
        <v>32</v>
      </c>
      <c r="L37" s="2">
        <v>2.1585365853658538</v>
      </c>
      <c r="M37" s="2">
        <v>1.6585365853658538</v>
      </c>
      <c r="N37" s="2">
        <v>1.9512195121951219</v>
      </c>
      <c r="O37" s="2">
        <v>1.1554878048780488</v>
      </c>
      <c r="P37">
        <f>((L37+M37+N37+O37)/6)*100</f>
        <v>115.39634146341464</v>
      </c>
    </row>
    <row r="38" spans="1:16" x14ac:dyDescent="0.25">
      <c r="A38" s="1" t="s">
        <v>270</v>
      </c>
      <c r="B38" s="1" t="s">
        <v>228</v>
      </c>
      <c r="C38" s="1" t="s">
        <v>229</v>
      </c>
      <c r="D38" s="1">
        <v>35</v>
      </c>
      <c r="E38" s="1">
        <v>24</v>
      </c>
      <c r="F38" s="1">
        <v>311</v>
      </c>
      <c r="G38" s="1">
        <v>2</v>
      </c>
      <c r="H38" s="1">
        <v>0</v>
      </c>
      <c r="I38" s="1" t="s">
        <v>141</v>
      </c>
      <c r="J38" s="1" t="s">
        <v>142</v>
      </c>
      <c r="K38" s="1" t="s">
        <v>143</v>
      </c>
      <c r="L38" s="2">
        <v>1.9285714285714286</v>
      </c>
      <c r="M38" s="2">
        <v>1.4714285714285715</v>
      </c>
      <c r="N38" s="2">
        <v>1.1428571428571428</v>
      </c>
      <c r="O38" s="2">
        <v>2.375</v>
      </c>
      <c r="P38">
        <f>((L38+M38+N38+O38)/6)*100</f>
        <v>115.29761904761904</v>
      </c>
    </row>
    <row r="39" spans="1:16" x14ac:dyDescent="0.25">
      <c r="A39" s="1" t="s">
        <v>251</v>
      </c>
      <c r="B39" s="1" t="s">
        <v>96</v>
      </c>
      <c r="C39" s="1" t="s">
        <v>97</v>
      </c>
      <c r="D39" s="1">
        <v>38</v>
      </c>
      <c r="E39" s="1">
        <v>29</v>
      </c>
      <c r="F39" s="1">
        <v>388</v>
      </c>
      <c r="G39" s="1">
        <v>2</v>
      </c>
      <c r="H39" s="1">
        <v>1</v>
      </c>
      <c r="I39" s="1" t="s">
        <v>98</v>
      </c>
      <c r="J39" s="1" t="s">
        <v>99</v>
      </c>
      <c r="K39" s="1" t="s">
        <v>100</v>
      </c>
      <c r="L39" s="2">
        <v>2.3157894736842106</v>
      </c>
      <c r="M39" s="2">
        <v>1.8026315789473686</v>
      </c>
      <c r="N39" s="2">
        <v>1.0526315789473684</v>
      </c>
      <c r="O39" s="2">
        <v>1.7171052631578947</v>
      </c>
      <c r="P39">
        <f>((L39+M39+N39+O39)/6)*100</f>
        <v>114.80263157894737</v>
      </c>
    </row>
    <row r="40" spans="1:16" x14ac:dyDescent="0.25">
      <c r="A40" s="1" t="s">
        <v>223</v>
      </c>
      <c r="B40" s="1" t="s">
        <v>74</v>
      </c>
      <c r="C40" s="1" t="s">
        <v>75</v>
      </c>
      <c r="D40" s="1">
        <v>30</v>
      </c>
      <c r="E40" s="1">
        <v>20</v>
      </c>
      <c r="F40" s="1">
        <v>251</v>
      </c>
      <c r="G40" s="1">
        <v>2</v>
      </c>
      <c r="H40" s="1">
        <v>0</v>
      </c>
      <c r="I40" s="1" t="s">
        <v>76</v>
      </c>
      <c r="J40" s="1" t="s">
        <v>77</v>
      </c>
      <c r="K40" s="1" t="s">
        <v>78</v>
      </c>
      <c r="L40" s="2">
        <v>1.8333333333333333</v>
      </c>
      <c r="M40" s="2">
        <v>1.3416666666666668</v>
      </c>
      <c r="N40" s="2">
        <v>1.3333333333333333</v>
      </c>
      <c r="O40" s="2">
        <v>2.375</v>
      </c>
      <c r="P40">
        <f>((L40+M40+N40+O40)/6)*100</f>
        <v>114.72222222222221</v>
      </c>
    </row>
    <row r="41" spans="1:16" x14ac:dyDescent="0.25">
      <c r="A41" s="1" t="s">
        <v>210</v>
      </c>
      <c r="B41" s="1" t="s">
        <v>23</v>
      </c>
      <c r="C41" s="1" t="s">
        <v>24</v>
      </c>
      <c r="D41" s="1">
        <v>35</v>
      </c>
      <c r="E41" s="1">
        <v>28</v>
      </c>
      <c r="F41" s="1">
        <v>243</v>
      </c>
      <c r="G41" s="1">
        <v>2</v>
      </c>
      <c r="H41" s="1">
        <v>0</v>
      </c>
      <c r="I41" s="1" t="s">
        <v>25</v>
      </c>
      <c r="J41" s="1" t="s">
        <v>26</v>
      </c>
      <c r="K41" s="1" t="s">
        <v>27</v>
      </c>
      <c r="L41" s="2">
        <v>2.375</v>
      </c>
      <c r="M41" s="2">
        <v>0.98571428571428577</v>
      </c>
      <c r="N41" s="2">
        <v>1.1428571428571428</v>
      </c>
      <c r="O41" s="2">
        <v>2.375</v>
      </c>
      <c r="P41">
        <f>((L41+M41+N41+O41)/6)*100</f>
        <v>114.64285714285714</v>
      </c>
    </row>
    <row r="42" spans="1:16" x14ac:dyDescent="0.25">
      <c r="A42" s="1" t="s">
        <v>198</v>
      </c>
      <c r="B42" s="1" t="s">
        <v>47</v>
      </c>
      <c r="C42" s="1" t="s">
        <v>48</v>
      </c>
      <c r="D42" s="1">
        <v>32</v>
      </c>
      <c r="E42" s="1">
        <v>29</v>
      </c>
      <c r="F42" s="1">
        <v>288</v>
      </c>
      <c r="G42" s="1">
        <v>1</v>
      </c>
      <c r="H42" s="1">
        <v>0</v>
      </c>
      <c r="I42" s="1" t="s">
        <v>49</v>
      </c>
      <c r="J42" s="1" t="s">
        <v>50</v>
      </c>
      <c r="K42" s="1" t="s">
        <v>51</v>
      </c>
      <c r="L42" s="2">
        <v>2.375</v>
      </c>
      <c r="M42" s="2">
        <v>1.5</v>
      </c>
      <c r="N42" s="2">
        <v>0.625</v>
      </c>
      <c r="O42" s="2">
        <v>2.375</v>
      </c>
      <c r="P42">
        <f>((L42+M42+N42+O42)/6)*100</f>
        <v>114.58333333333333</v>
      </c>
    </row>
    <row r="43" spans="1:16" x14ac:dyDescent="0.25">
      <c r="A43" s="1" t="s">
        <v>281</v>
      </c>
      <c r="B43" s="1" t="s">
        <v>122</v>
      </c>
      <c r="C43" s="1" t="s">
        <v>123</v>
      </c>
      <c r="D43" s="1">
        <v>30</v>
      </c>
      <c r="E43" s="1">
        <v>24</v>
      </c>
      <c r="F43" s="1">
        <v>280</v>
      </c>
      <c r="G43" s="1">
        <v>2</v>
      </c>
      <c r="H43" s="1">
        <v>1</v>
      </c>
      <c r="I43" s="1" t="s">
        <v>124</v>
      </c>
      <c r="J43" s="1" t="s">
        <v>125</v>
      </c>
      <c r="K43" s="1" t="s">
        <v>126</v>
      </c>
      <c r="L43" s="2">
        <v>2.375</v>
      </c>
      <c r="M43" s="2">
        <v>1.5833333333333335</v>
      </c>
      <c r="N43" s="2">
        <v>1.3333333333333333</v>
      </c>
      <c r="O43" s="2">
        <v>1.5416666666666665</v>
      </c>
      <c r="P43">
        <f>((L43+M43+N43+O43)/6)*100</f>
        <v>113.8888888888889</v>
      </c>
    </row>
    <row r="44" spans="1:16" x14ac:dyDescent="0.25">
      <c r="A44" s="1" t="s">
        <v>273</v>
      </c>
      <c r="B44" s="1" t="s">
        <v>192</v>
      </c>
      <c r="C44" s="1" t="s">
        <v>193</v>
      </c>
      <c r="D44" s="1">
        <v>29</v>
      </c>
      <c r="E44" s="1">
        <v>19</v>
      </c>
      <c r="F44" s="1">
        <v>250</v>
      </c>
      <c r="G44" s="1">
        <v>3</v>
      </c>
      <c r="H44" s="1">
        <v>1</v>
      </c>
      <c r="I44" s="1" t="s">
        <v>194</v>
      </c>
      <c r="J44" s="1" t="s">
        <v>195</v>
      </c>
      <c r="K44" s="1" t="s">
        <v>196</v>
      </c>
      <c r="L44" s="2">
        <v>1.7758620689655171</v>
      </c>
      <c r="M44" s="2">
        <v>1.4051724137931036</v>
      </c>
      <c r="N44" s="2">
        <v>2.0689655172413794</v>
      </c>
      <c r="O44" s="2">
        <v>1.5129310344827587</v>
      </c>
      <c r="P44">
        <f>((L44+M44+N44+O44)/6)*100</f>
        <v>112.71551724137932</v>
      </c>
    </row>
    <row r="45" spans="1:16" x14ac:dyDescent="0.25">
      <c r="A45" s="1" t="s">
        <v>222</v>
      </c>
      <c r="B45" s="1" t="s">
        <v>157</v>
      </c>
      <c r="C45" s="1" t="s">
        <v>158</v>
      </c>
      <c r="D45" s="1">
        <v>22</v>
      </c>
      <c r="E45" s="1">
        <v>15</v>
      </c>
      <c r="F45" s="1">
        <v>196</v>
      </c>
      <c r="G45" s="1">
        <v>1</v>
      </c>
      <c r="H45" s="1">
        <v>0</v>
      </c>
      <c r="I45" s="1" t="s">
        <v>159</v>
      </c>
      <c r="J45" s="1" t="s">
        <v>160</v>
      </c>
      <c r="K45" s="1" t="s">
        <v>161</v>
      </c>
      <c r="L45" s="2">
        <v>1.9090909090909089</v>
      </c>
      <c r="M45" s="2">
        <v>1.4772727272727271</v>
      </c>
      <c r="N45" s="2">
        <v>0.90909090909090917</v>
      </c>
      <c r="O45" s="2">
        <v>2.375</v>
      </c>
      <c r="P45">
        <f>((L45+M45+N45+O45)/6)*100</f>
        <v>111.17424242424241</v>
      </c>
    </row>
    <row r="46" spans="1:16" x14ac:dyDescent="0.25">
      <c r="A46" s="1" t="s">
        <v>197</v>
      </c>
      <c r="B46" s="1" t="s">
        <v>96</v>
      </c>
      <c r="C46" s="1" t="s">
        <v>97</v>
      </c>
      <c r="D46" s="1">
        <v>45</v>
      </c>
      <c r="E46" s="1">
        <v>29</v>
      </c>
      <c r="F46" s="1">
        <v>376</v>
      </c>
      <c r="G46" s="1">
        <v>4</v>
      </c>
      <c r="H46" s="1">
        <v>1</v>
      </c>
      <c r="I46" s="1" t="s">
        <v>98</v>
      </c>
      <c r="J46" s="1" t="s">
        <v>99</v>
      </c>
      <c r="K46" s="1" t="s">
        <v>100</v>
      </c>
      <c r="L46" s="2">
        <v>1.7222222222222225</v>
      </c>
      <c r="M46" s="2">
        <v>1.338888888888889</v>
      </c>
      <c r="N46" s="2">
        <v>1.7777777777777779</v>
      </c>
      <c r="O46" s="2">
        <v>1.8194444444444444</v>
      </c>
      <c r="P46">
        <f>((L46+M46+N46+O46)/6)*100</f>
        <v>110.97222222222223</v>
      </c>
    </row>
    <row r="47" spans="1:16" x14ac:dyDescent="0.25">
      <c r="A47" s="1" t="s">
        <v>235</v>
      </c>
      <c r="B47" s="1" t="s">
        <v>63</v>
      </c>
      <c r="C47" s="1" t="s">
        <v>64</v>
      </c>
      <c r="D47" s="1">
        <v>20</v>
      </c>
      <c r="E47" s="1">
        <v>12</v>
      </c>
      <c r="F47" s="1">
        <v>220</v>
      </c>
      <c r="G47" s="1">
        <v>2</v>
      </c>
      <c r="H47" s="1">
        <v>1</v>
      </c>
      <c r="I47" s="1" t="s">
        <v>65</v>
      </c>
      <c r="J47" s="1" t="s">
        <v>66</v>
      </c>
      <c r="K47" s="1" t="s">
        <v>67</v>
      </c>
      <c r="L47" s="2">
        <v>1.5</v>
      </c>
      <c r="M47" s="2">
        <v>2</v>
      </c>
      <c r="N47" s="2">
        <v>2</v>
      </c>
      <c r="O47" s="2">
        <v>1.125</v>
      </c>
      <c r="P47">
        <f>((L47+M47+N47+O47)/6)*100</f>
        <v>110.41666666666667</v>
      </c>
    </row>
    <row r="48" spans="1:16" x14ac:dyDescent="0.25">
      <c r="A48" s="1" t="s">
        <v>277</v>
      </c>
      <c r="B48" s="1" t="s">
        <v>133</v>
      </c>
      <c r="C48" s="1" t="s">
        <v>134</v>
      </c>
      <c r="D48" s="1">
        <v>36</v>
      </c>
      <c r="E48" s="1">
        <v>23</v>
      </c>
      <c r="F48" s="1">
        <v>352</v>
      </c>
      <c r="G48" s="1">
        <v>4</v>
      </c>
      <c r="H48" s="1">
        <v>2</v>
      </c>
      <c r="I48" s="1" t="s">
        <v>135</v>
      </c>
      <c r="J48" s="1" t="s">
        <v>136</v>
      </c>
      <c r="K48" s="1" t="s">
        <v>137</v>
      </c>
      <c r="L48" s="2">
        <v>1.6944444444444442</v>
      </c>
      <c r="M48" s="2">
        <v>1.6944444444444446</v>
      </c>
      <c r="N48" s="2">
        <v>2.2222222222222223</v>
      </c>
      <c r="O48" s="2">
        <v>0.98611111111111116</v>
      </c>
      <c r="P48">
        <f>((L48+M48+N48+O48)/6)*100</f>
        <v>109.9537037037037</v>
      </c>
    </row>
    <row r="49" spans="1:16" x14ac:dyDescent="0.25">
      <c r="A49" s="1" t="s">
        <v>233</v>
      </c>
      <c r="B49" s="1" t="s">
        <v>85</v>
      </c>
      <c r="C49" s="1" t="s">
        <v>86</v>
      </c>
      <c r="D49" s="1">
        <v>26</v>
      </c>
      <c r="E49" s="1">
        <v>16</v>
      </c>
      <c r="F49" s="1">
        <v>192</v>
      </c>
      <c r="G49" s="1">
        <v>2</v>
      </c>
      <c r="H49" s="1">
        <v>0</v>
      </c>
      <c r="I49" s="1" t="s">
        <v>87</v>
      </c>
      <c r="J49" s="1" t="s">
        <v>88</v>
      </c>
      <c r="K49" s="1" t="s">
        <v>89</v>
      </c>
      <c r="L49" s="2">
        <v>1.5769230769230771</v>
      </c>
      <c r="M49" s="2">
        <v>1.0961538461538463</v>
      </c>
      <c r="N49" s="2">
        <v>1.5384615384615385</v>
      </c>
      <c r="O49" s="2">
        <v>2.375</v>
      </c>
      <c r="P49">
        <f>((L49+M49+N49+O49)/6)*100</f>
        <v>109.77564102564104</v>
      </c>
    </row>
    <row r="50" spans="1:16" x14ac:dyDescent="0.25">
      <c r="A50" s="1" t="s">
        <v>11</v>
      </c>
      <c r="B50" s="1" t="s">
        <v>17</v>
      </c>
      <c r="C50" s="1" t="s">
        <v>18</v>
      </c>
      <c r="D50" s="1">
        <v>28</v>
      </c>
      <c r="E50" s="1">
        <v>21</v>
      </c>
      <c r="F50" s="1">
        <v>243</v>
      </c>
      <c r="G50" s="1">
        <v>2</v>
      </c>
      <c r="H50" s="1">
        <v>1</v>
      </c>
      <c r="I50" s="1" t="s">
        <v>19</v>
      </c>
      <c r="J50" s="1" t="s">
        <v>20</v>
      </c>
      <c r="K50" s="1" t="s">
        <v>21</v>
      </c>
      <c r="L50" s="2">
        <v>2.25</v>
      </c>
      <c r="M50" s="2">
        <v>1.4196428571428572</v>
      </c>
      <c r="N50" s="2">
        <v>1.4285714285714284</v>
      </c>
      <c r="O50" s="2">
        <v>1.4821428571428572</v>
      </c>
      <c r="P50">
        <f>((L50+M50+N50+O50)/6)*100</f>
        <v>109.67261904761905</v>
      </c>
    </row>
    <row r="51" spans="1:16" x14ac:dyDescent="0.25">
      <c r="A51" s="1" t="s">
        <v>270</v>
      </c>
      <c r="B51" s="1" t="s">
        <v>69</v>
      </c>
      <c r="C51" s="1" t="s">
        <v>70</v>
      </c>
      <c r="D51" s="1">
        <v>37</v>
      </c>
      <c r="E51" s="1">
        <v>30</v>
      </c>
      <c r="F51" s="1">
        <v>301</v>
      </c>
      <c r="G51" s="1">
        <v>1</v>
      </c>
      <c r="H51" s="1">
        <v>0</v>
      </c>
      <c r="I51" s="1" t="s">
        <v>71</v>
      </c>
      <c r="J51" s="1" t="s">
        <v>72</v>
      </c>
      <c r="K51" s="1" t="s">
        <v>73</v>
      </c>
      <c r="L51" s="2">
        <v>2.375</v>
      </c>
      <c r="M51" s="2">
        <v>1.2837837837837838</v>
      </c>
      <c r="N51" s="2">
        <v>0.54054054054054057</v>
      </c>
      <c r="O51" s="2">
        <v>2.375</v>
      </c>
      <c r="P51">
        <f>((L51+M51+N51+O51)/6)*100</f>
        <v>109.57207207207207</v>
      </c>
    </row>
    <row r="52" spans="1:16" x14ac:dyDescent="0.25">
      <c r="A52" s="1" t="s">
        <v>259</v>
      </c>
      <c r="B52" s="1" t="s">
        <v>155</v>
      </c>
      <c r="C52" s="1" t="s">
        <v>156</v>
      </c>
      <c r="D52" s="1">
        <v>42</v>
      </c>
      <c r="E52" s="1">
        <v>28</v>
      </c>
      <c r="F52" s="1">
        <v>363</v>
      </c>
      <c r="G52" s="1">
        <v>2</v>
      </c>
      <c r="H52" s="1">
        <v>0</v>
      </c>
      <c r="I52" s="1" t="s">
        <v>152</v>
      </c>
      <c r="J52" s="1" t="s">
        <v>153</v>
      </c>
      <c r="K52" s="1" t="s">
        <v>154</v>
      </c>
      <c r="L52" s="2">
        <v>1.8333333333333333</v>
      </c>
      <c r="M52" s="2">
        <v>1.4107142857142856</v>
      </c>
      <c r="N52" s="2">
        <v>0.95238095238095233</v>
      </c>
      <c r="O52" s="2">
        <v>2.375</v>
      </c>
      <c r="P52">
        <f>((L52+M52+N52+O52)/6)*100</f>
        <v>109.52380952380952</v>
      </c>
    </row>
    <row r="53" spans="1:16" x14ac:dyDescent="0.25">
      <c r="A53" s="1" t="s">
        <v>250</v>
      </c>
      <c r="B53" s="1" t="s">
        <v>17</v>
      </c>
      <c r="C53" s="1" t="s">
        <v>18</v>
      </c>
      <c r="D53" s="1">
        <v>41</v>
      </c>
      <c r="E53" s="1">
        <v>29</v>
      </c>
      <c r="F53" s="1">
        <v>337</v>
      </c>
      <c r="G53" s="1">
        <v>3</v>
      </c>
      <c r="H53" s="1">
        <v>1</v>
      </c>
      <c r="I53" s="1" t="s">
        <v>19</v>
      </c>
      <c r="J53" s="1" t="s">
        <v>20</v>
      </c>
      <c r="K53" s="1" t="s">
        <v>21</v>
      </c>
      <c r="L53" s="2">
        <v>2.0365853658536586</v>
      </c>
      <c r="M53" s="2">
        <v>1.3048780487804876</v>
      </c>
      <c r="N53" s="2">
        <v>1.4634146341463414</v>
      </c>
      <c r="O53" s="2">
        <v>1.7652439024390243</v>
      </c>
      <c r="P53">
        <f>((L53+M53+N53+O53)/6)*100</f>
        <v>109.5020325203252</v>
      </c>
    </row>
    <row r="54" spans="1:16" x14ac:dyDescent="0.25">
      <c r="A54" s="1" t="s">
        <v>277</v>
      </c>
      <c r="B54" s="1" t="s">
        <v>176</v>
      </c>
      <c r="C54" s="1" t="s">
        <v>177</v>
      </c>
      <c r="D54" s="1">
        <v>35</v>
      </c>
      <c r="E54" s="1">
        <v>24</v>
      </c>
      <c r="F54" s="1">
        <v>340</v>
      </c>
      <c r="G54" s="1">
        <v>1</v>
      </c>
      <c r="H54" s="1">
        <v>0</v>
      </c>
      <c r="I54" s="1" t="s">
        <v>178</v>
      </c>
      <c r="J54" s="1" t="s">
        <v>179</v>
      </c>
      <c r="K54" s="1" t="s">
        <v>180</v>
      </c>
      <c r="L54" s="2">
        <v>1.9285714285714286</v>
      </c>
      <c r="M54" s="2">
        <v>1.6785714285714284</v>
      </c>
      <c r="N54" s="2">
        <v>0.5714285714285714</v>
      </c>
      <c r="O54" s="2">
        <v>2.375</v>
      </c>
      <c r="P54">
        <f>((L54+M54+N54+O54)/6)*100</f>
        <v>109.22619047619047</v>
      </c>
    </row>
    <row r="55" spans="1:16" x14ac:dyDescent="0.25">
      <c r="A55" s="1" t="s">
        <v>252</v>
      </c>
      <c r="B55" s="1" t="s">
        <v>12</v>
      </c>
      <c r="C55" s="1" t="s">
        <v>13</v>
      </c>
      <c r="D55" s="1">
        <v>62</v>
      </c>
      <c r="E55" s="1">
        <v>40</v>
      </c>
      <c r="F55" s="1">
        <v>464</v>
      </c>
      <c r="G55" s="1">
        <v>4</v>
      </c>
      <c r="H55" s="1">
        <v>0</v>
      </c>
      <c r="I55" s="1" t="s">
        <v>14</v>
      </c>
      <c r="J55" s="1" t="s">
        <v>15</v>
      </c>
      <c r="K55" s="1" t="s">
        <v>16</v>
      </c>
      <c r="L55" s="2">
        <v>1.7258064516129032</v>
      </c>
      <c r="M55" s="2">
        <v>1.1209677419354838</v>
      </c>
      <c r="N55" s="2">
        <v>1.2903225806451613</v>
      </c>
      <c r="O55" s="2">
        <v>2.375</v>
      </c>
      <c r="P55">
        <f>((L55+M55+N55+O55)/6)*100</f>
        <v>108.53494623655912</v>
      </c>
    </row>
    <row r="56" spans="1:16" x14ac:dyDescent="0.25">
      <c r="A56" s="1" t="s">
        <v>208</v>
      </c>
      <c r="B56" s="1" t="s">
        <v>52</v>
      </c>
      <c r="C56" s="1" t="s">
        <v>53</v>
      </c>
      <c r="D56" s="1">
        <v>32</v>
      </c>
      <c r="E56" s="1">
        <v>24</v>
      </c>
      <c r="F56" s="1">
        <v>354</v>
      </c>
      <c r="G56" s="1">
        <v>1</v>
      </c>
      <c r="H56" s="1">
        <v>1</v>
      </c>
      <c r="I56" s="1" t="s">
        <v>54</v>
      </c>
      <c r="J56" s="1" t="s">
        <v>55</v>
      </c>
      <c r="K56" s="1" t="s">
        <v>56</v>
      </c>
      <c r="L56" s="2">
        <v>2.25</v>
      </c>
      <c r="M56" s="2">
        <v>2.015625</v>
      </c>
      <c r="N56" s="2">
        <v>0.625</v>
      </c>
      <c r="O56" s="2">
        <v>1.59375</v>
      </c>
      <c r="P56">
        <f>((L56+M56+N56+O56)/6)*100</f>
        <v>108.07291666666667</v>
      </c>
    </row>
    <row r="57" spans="1:16" x14ac:dyDescent="0.25">
      <c r="A57" s="1" t="s">
        <v>263</v>
      </c>
      <c r="B57" s="1" t="s">
        <v>107</v>
      </c>
      <c r="C57" s="1" t="s">
        <v>108</v>
      </c>
      <c r="D57" s="1">
        <v>52</v>
      </c>
      <c r="E57" s="1">
        <v>32</v>
      </c>
      <c r="F57" s="1">
        <v>442</v>
      </c>
      <c r="G57" s="1">
        <v>3</v>
      </c>
      <c r="H57" s="1">
        <v>0</v>
      </c>
      <c r="I57" s="1" t="s">
        <v>104</v>
      </c>
      <c r="J57" s="1" t="s">
        <v>105</v>
      </c>
      <c r="K57" s="1" t="s">
        <v>106</v>
      </c>
      <c r="L57" s="2">
        <v>1.5769230769230771</v>
      </c>
      <c r="M57" s="2">
        <v>1.375</v>
      </c>
      <c r="N57" s="2">
        <v>1.153846153846154</v>
      </c>
      <c r="O57" s="2">
        <v>2.375</v>
      </c>
      <c r="P57">
        <f>((L57+M57+N57+O57)/6)*100</f>
        <v>108.01282051282051</v>
      </c>
    </row>
    <row r="58" spans="1:16" x14ac:dyDescent="0.25">
      <c r="A58" s="1" t="s">
        <v>213</v>
      </c>
      <c r="B58" s="1" t="s">
        <v>165</v>
      </c>
      <c r="C58" s="1" t="s">
        <v>166</v>
      </c>
      <c r="D58" s="1">
        <v>24</v>
      </c>
      <c r="E58" s="1">
        <v>15</v>
      </c>
      <c r="F58" s="1">
        <v>150</v>
      </c>
      <c r="G58" s="1">
        <v>2</v>
      </c>
      <c r="H58" s="1">
        <v>0</v>
      </c>
      <c r="I58" s="1" t="s">
        <v>167</v>
      </c>
      <c r="J58" s="1" t="s">
        <v>168</v>
      </c>
      <c r="K58" s="1" t="s">
        <v>169</v>
      </c>
      <c r="L58" s="2">
        <v>1.625</v>
      </c>
      <c r="M58" s="2">
        <v>0.8125</v>
      </c>
      <c r="N58" s="2">
        <v>1.6666666666666665</v>
      </c>
      <c r="O58" s="2">
        <v>2.375</v>
      </c>
      <c r="P58">
        <f>((L58+M58+N58+O58)/6)*100</f>
        <v>107.9861111111111</v>
      </c>
    </row>
    <row r="59" spans="1:16" x14ac:dyDescent="0.25">
      <c r="A59" s="1" t="s">
        <v>200</v>
      </c>
      <c r="B59" s="1" t="s">
        <v>17</v>
      </c>
      <c r="C59" s="1" t="s">
        <v>18</v>
      </c>
      <c r="D59" s="1">
        <v>42</v>
      </c>
      <c r="E59" s="1">
        <v>24</v>
      </c>
      <c r="F59" s="1">
        <v>265</v>
      </c>
      <c r="G59" s="1">
        <v>4</v>
      </c>
      <c r="H59" s="1">
        <v>0</v>
      </c>
      <c r="I59" s="1" t="s">
        <v>19</v>
      </c>
      <c r="J59" s="1" t="s">
        <v>20</v>
      </c>
      <c r="K59" s="1" t="s">
        <v>21</v>
      </c>
      <c r="L59" s="2">
        <v>1.357142857142857</v>
      </c>
      <c r="M59" s="2">
        <v>0.82738095238095233</v>
      </c>
      <c r="N59" s="2">
        <v>1.9047619047619047</v>
      </c>
      <c r="O59" s="2">
        <v>2.375</v>
      </c>
      <c r="P59">
        <f>((L59+M59+N59+O59)/6)*100</f>
        <v>107.73809523809523</v>
      </c>
    </row>
    <row r="60" spans="1:16" x14ac:dyDescent="0.25">
      <c r="A60" s="1" t="s">
        <v>205</v>
      </c>
      <c r="B60" s="1" t="s">
        <v>181</v>
      </c>
      <c r="C60" s="1" t="s">
        <v>182</v>
      </c>
      <c r="D60" s="1">
        <v>32</v>
      </c>
      <c r="E60" s="1">
        <v>22</v>
      </c>
      <c r="F60" s="1">
        <v>310</v>
      </c>
      <c r="G60" s="1">
        <v>2</v>
      </c>
      <c r="H60" s="1">
        <v>1</v>
      </c>
      <c r="I60" s="1" t="s">
        <v>183</v>
      </c>
      <c r="J60" s="1" t="s">
        <v>184</v>
      </c>
      <c r="K60" s="1" t="s">
        <v>185</v>
      </c>
      <c r="L60" s="2">
        <v>1.9375</v>
      </c>
      <c r="M60" s="2">
        <v>1.671875</v>
      </c>
      <c r="N60" s="2">
        <v>1.25</v>
      </c>
      <c r="O60" s="2">
        <v>1.59375</v>
      </c>
      <c r="P60">
        <f>((L60+M60+N60+O60)/6)*100</f>
        <v>107.55208333333333</v>
      </c>
    </row>
    <row r="61" spans="1:16" x14ac:dyDescent="0.25">
      <c r="A61" s="1" t="s">
        <v>290</v>
      </c>
      <c r="B61" s="1" t="s">
        <v>170</v>
      </c>
      <c r="C61" s="1" t="s">
        <v>171</v>
      </c>
      <c r="D61" s="1">
        <v>27</v>
      </c>
      <c r="E61" s="1">
        <v>17</v>
      </c>
      <c r="F61" s="1">
        <v>183</v>
      </c>
      <c r="G61" s="1">
        <v>2</v>
      </c>
      <c r="H61" s="1">
        <v>0</v>
      </c>
      <c r="I61" s="1" t="s">
        <v>172</v>
      </c>
      <c r="J61" s="1" t="s">
        <v>173</v>
      </c>
      <c r="K61" s="1" t="s">
        <v>174</v>
      </c>
      <c r="L61" s="2">
        <v>1.6481481481481484</v>
      </c>
      <c r="M61" s="2">
        <v>0.94444444444444442</v>
      </c>
      <c r="N61" s="2">
        <v>1.4814814814814814</v>
      </c>
      <c r="O61" s="2">
        <v>2.375</v>
      </c>
      <c r="P61">
        <f>((L61+M61+N61+O61)/6)*100</f>
        <v>107.48456790123457</v>
      </c>
    </row>
    <row r="62" spans="1:16" x14ac:dyDescent="0.25">
      <c r="A62" s="1" t="s">
        <v>197</v>
      </c>
      <c r="B62" s="1" t="s">
        <v>176</v>
      </c>
      <c r="C62" s="1" t="s">
        <v>177</v>
      </c>
      <c r="D62" s="1">
        <v>35</v>
      </c>
      <c r="E62" s="1">
        <v>24</v>
      </c>
      <c r="F62" s="1">
        <v>234</v>
      </c>
      <c r="G62" s="1">
        <v>2</v>
      </c>
      <c r="H62" s="1">
        <v>0</v>
      </c>
      <c r="I62" s="1" t="s">
        <v>178</v>
      </c>
      <c r="J62" s="1" t="s">
        <v>179</v>
      </c>
      <c r="K62" s="1" t="s">
        <v>180</v>
      </c>
      <c r="L62" s="2">
        <v>1.9285714285714286</v>
      </c>
      <c r="M62" s="2">
        <v>0.92142857142857149</v>
      </c>
      <c r="N62" s="2">
        <v>1.1428571428571428</v>
      </c>
      <c r="O62" s="2">
        <v>2.375</v>
      </c>
      <c r="P62">
        <f>((L62+M62+N62+O62)/6)*100</f>
        <v>106.13095238095238</v>
      </c>
    </row>
    <row r="63" spans="1:16" x14ac:dyDescent="0.25">
      <c r="A63" s="1" t="s">
        <v>221</v>
      </c>
      <c r="B63" s="1" t="s">
        <v>128</v>
      </c>
      <c r="C63" s="1" t="s">
        <v>129</v>
      </c>
      <c r="D63" s="1">
        <v>30</v>
      </c>
      <c r="E63" s="1">
        <v>18</v>
      </c>
      <c r="F63" s="1">
        <v>226</v>
      </c>
      <c r="G63" s="1">
        <v>2</v>
      </c>
      <c r="H63" s="1">
        <v>0</v>
      </c>
      <c r="I63" s="1" t="s">
        <v>130</v>
      </c>
      <c r="J63" s="1" t="s">
        <v>131</v>
      </c>
      <c r="K63" s="1" t="s">
        <v>132</v>
      </c>
      <c r="L63" s="2">
        <v>1.5</v>
      </c>
      <c r="M63" s="2">
        <v>1.1333333333333333</v>
      </c>
      <c r="N63" s="2">
        <v>1.3333333333333333</v>
      </c>
      <c r="O63" s="2">
        <v>2.375</v>
      </c>
      <c r="P63">
        <f>((L63+M63+N63+O63)/6)*100</f>
        <v>105.69444444444444</v>
      </c>
    </row>
    <row r="64" spans="1:16" x14ac:dyDescent="0.25">
      <c r="A64" s="1" t="s">
        <v>207</v>
      </c>
      <c r="B64" s="1" t="s">
        <v>165</v>
      </c>
      <c r="C64" s="1" t="s">
        <v>166</v>
      </c>
      <c r="D64" s="1">
        <v>45</v>
      </c>
      <c r="E64" s="1">
        <v>32</v>
      </c>
      <c r="F64" s="1">
        <v>335</v>
      </c>
      <c r="G64" s="1">
        <v>3</v>
      </c>
      <c r="H64" s="1">
        <v>1</v>
      </c>
      <c r="I64" s="1" t="s">
        <v>167</v>
      </c>
      <c r="J64" s="1" t="s">
        <v>168</v>
      </c>
      <c r="K64" s="1" t="s">
        <v>169</v>
      </c>
      <c r="L64" s="2">
        <v>2.0555555555555558</v>
      </c>
      <c r="M64" s="2">
        <v>1.1111111111111112</v>
      </c>
      <c r="N64" s="2">
        <v>1.3333333333333333</v>
      </c>
      <c r="O64" s="2">
        <v>1.8194444444444444</v>
      </c>
      <c r="P64">
        <f>((L64+M64+N64+O64)/6)*100</f>
        <v>105.32407407407408</v>
      </c>
    </row>
    <row r="65" spans="1:16" x14ac:dyDescent="0.25">
      <c r="A65" s="1" t="s">
        <v>199</v>
      </c>
      <c r="B65" s="1" t="s">
        <v>192</v>
      </c>
      <c r="C65" s="1" t="s">
        <v>193</v>
      </c>
      <c r="D65" s="1">
        <v>60</v>
      </c>
      <c r="E65" s="1">
        <v>39</v>
      </c>
      <c r="F65" s="1">
        <v>452</v>
      </c>
      <c r="G65" s="1">
        <v>3</v>
      </c>
      <c r="H65" s="1">
        <v>0</v>
      </c>
      <c r="I65" s="1" t="s">
        <v>194</v>
      </c>
      <c r="J65" s="1" t="s">
        <v>195</v>
      </c>
      <c r="K65" s="1" t="s">
        <v>196</v>
      </c>
      <c r="L65" s="2">
        <v>1.7500000000000002</v>
      </c>
      <c r="M65" s="2">
        <v>1.1333333333333333</v>
      </c>
      <c r="N65" s="2">
        <v>1</v>
      </c>
      <c r="O65" s="2">
        <v>2.375</v>
      </c>
      <c r="P65">
        <f>((L65+M65+N65+O65)/6)*100</f>
        <v>104.30555555555556</v>
      </c>
    </row>
    <row r="66" spans="1:16" x14ac:dyDescent="0.25">
      <c r="A66" s="1" t="s">
        <v>127</v>
      </c>
      <c r="B66" s="1" t="s">
        <v>128</v>
      </c>
      <c r="C66" s="1" t="s">
        <v>129</v>
      </c>
      <c r="D66" s="1">
        <v>51</v>
      </c>
      <c r="E66" s="1">
        <v>34</v>
      </c>
      <c r="F66" s="1">
        <v>424</v>
      </c>
      <c r="G66" s="1">
        <v>3</v>
      </c>
      <c r="H66" s="1">
        <v>1</v>
      </c>
      <c r="I66" s="1" t="s">
        <v>130</v>
      </c>
      <c r="J66" s="1" t="s">
        <v>131</v>
      </c>
      <c r="K66" s="1" t="s">
        <v>132</v>
      </c>
      <c r="L66" s="2">
        <v>1.8333333333333333</v>
      </c>
      <c r="M66" s="2">
        <v>1.3284313725490198</v>
      </c>
      <c r="N66" s="2">
        <v>1.1764705882352942</v>
      </c>
      <c r="O66" s="2">
        <v>1.8848039215686274</v>
      </c>
      <c r="P66">
        <f>((L66+M66+N66+O66)/6)*100</f>
        <v>103.71732026143792</v>
      </c>
    </row>
    <row r="67" spans="1:16" x14ac:dyDescent="0.25">
      <c r="A67" s="1" t="s">
        <v>282</v>
      </c>
      <c r="B67" s="1" t="s">
        <v>128</v>
      </c>
      <c r="C67" s="1" t="s">
        <v>129</v>
      </c>
      <c r="D67" s="1">
        <v>20</v>
      </c>
      <c r="E67" s="1">
        <v>11</v>
      </c>
      <c r="F67" s="1">
        <v>207</v>
      </c>
      <c r="G67" s="1">
        <v>2</v>
      </c>
      <c r="H67" s="1">
        <v>1</v>
      </c>
      <c r="I67" s="1" t="s">
        <v>130</v>
      </c>
      <c r="J67" s="1" t="s">
        <v>131</v>
      </c>
      <c r="K67" s="1" t="s">
        <v>132</v>
      </c>
      <c r="L67" s="2">
        <v>1.2500000000000002</v>
      </c>
      <c r="M67" s="2">
        <v>1.8374999999999999</v>
      </c>
      <c r="N67" s="2">
        <v>2</v>
      </c>
      <c r="O67" s="2">
        <v>1.125</v>
      </c>
      <c r="P67">
        <f>((L67+M67+N67+O67)/6)*100</f>
        <v>103.54166666666667</v>
      </c>
    </row>
    <row r="68" spans="1:16" x14ac:dyDescent="0.25">
      <c r="A68" s="1" t="s">
        <v>252</v>
      </c>
      <c r="B68" s="1" t="s">
        <v>181</v>
      </c>
      <c r="C68" s="1" t="s">
        <v>182</v>
      </c>
      <c r="D68" s="1">
        <v>42</v>
      </c>
      <c r="E68" s="1">
        <v>29</v>
      </c>
      <c r="F68" s="1">
        <v>375</v>
      </c>
      <c r="G68" s="1">
        <v>2</v>
      </c>
      <c r="H68" s="1">
        <v>1</v>
      </c>
      <c r="I68" s="1" t="s">
        <v>183</v>
      </c>
      <c r="J68" s="1" t="s">
        <v>184</v>
      </c>
      <c r="K68" s="1" t="s">
        <v>185</v>
      </c>
      <c r="L68" s="2">
        <v>1.9523809523809523</v>
      </c>
      <c r="M68" s="2">
        <v>1.4821428571428572</v>
      </c>
      <c r="N68" s="2">
        <v>0.95238095238095233</v>
      </c>
      <c r="O68" s="2">
        <v>1.7797619047619047</v>
      </c>
      <c r="P68">
        <f>((L68+M68+N68+O68)/6)*100</f>
        <v>102.77777777777777</v>
      </c>
    </row>
    <row r="69" spans="1:16" x14ac:dyDescent="0.25">
      <c r="A69" s="1" t="s">
        <v>272</v>
      </c>
      <c r="B69" s="1" t="s">
        <v>176</v>
      </c>
      <c r="C69" s="1" t="s">
        <v>177</v>
      </c>
      <c r="D69" s="1">
        <v>44</v>
      </c>
      <c r="E69" s="1">
        <v>34</v>
      </c>
      <c r="F69" s="1">
        <v>341</v>
      </c>
      <c r="G69" s="1">
        <v>3</v>
      </c>
      <c r="H69" s="1">
        <v>2</v>
      </c>
      <c r="I69" s="1" t="s">
        <v>178</v>
      </c>
      <c r="J69" s="1" t="s">
        <v>179</v>
      </c>
      <c r="K69" s="1" t="s">
        <v>180</v>
      </c>
      <c r="L69" s="2">
        <v>2.3636363636363638</v>
      </c>
      <c r="M69" s="2">
        <v>1.1875</v>
      </c>
      <c r="N69" s="2">
        <v>1.3636363636363635</v>
      </c>
      <c r="O69" s="2">
        <v>1.2386363636363635</v>
      </c>
      <c r="P69">
        <f>((L69+M69+N69+O69)/6)*100</f>
        <v>102.55681818181819</v>
      </c>
    </row>
    <row r="70" spans="1:16" x14ac:dyDescent="0.25">
      <c r="A70" s="1" t="s">
        <v>175</v>
      </c>
      <c r="B70" s="1" t="s">
        <v>176</v>
      </c>
      <c r="C70" s="1" t="s">
        <v>177</v>
      </c>
      <c r="D70" s="1">
        <v>39</v>
      </c>
      <c r="E70" s="1">
        <v>26</v>
      </c>
      <c r="F70" s="1">
        <v>277</v>
      </c>
      <c r="G70" s="1">
        <v>3</v>
      </c>
      <c r="H70" s="1">
        <v>1</v>
      </c>
      <c r="I70" s="1" t="s">
        <v>178</v>
      </c>
      <c r="J70" s="1" t="s">
        <v>179</v>
      </c>
      <c r="K70" s="1" t="s">
        <v>180</v>
      </c>
      <c r="L70" s="2">
        <v>1.8333333333333333</v>
      </c>
      <c r="M70" s="2">
        <v>1.0256410256410255</v>
      </c>
      <c r="N70" s="2">
        <v>1.5384615384615385</v>
      </c>
      <c r="O70" s="2">
        <v>1.733974358974359</v>
      </c>
      <c r="P70">
        <f>((L70+M70+N70+O70)/6)*100</f>
        <v>102.19017094017093</v>
      </c>
    </row>
    <row r="71" spans="1:16" x14ac:dyDescent="0.25">
      <c r="A71" s="1" t="s">
        <v>263</v>
      </c>
      <c r="B71" s="1" t="s">
        <v>120</v>
      </c>
      <c r="C71" s="1" t="s">
        <v>121</v>
      </c>
      <c r="D71" s="1">
        <v>26</v>
      </c>
      <c r="E71" s="1">
        <v>14</v>
      </c>
      <c r="F71" s="1">
        <v>183</v>
      </c>
      <c r="G71" s="1">
        <v>2</v>
      </c>
      <c r="H71" s="1">
        <v>0</v>
      </c>
      <c r="I71" s="1" t="s">
        <v>117</v>
      </c>
      <c r="J71" s="1" t="s">
        <v>118</v>
      </c>
      <c r="K71" s="1" t="s">
        <v>119</v>
      </c>
      <c r="L71" s="2">
        <v>1.1923076923076923</v>
      </c>
      <c r="M71" s="2">
        <v>1.0096153846153846</v>
      </c>
      <c r="N71" s="2">
        <v>1.5384615384615385</v>
      </c>
      <c r="O71" s="2">
        <v>2.375</v>
      </c>
      <c r="P71">
        <f>((L71+M71+N71+O71)/6)*100</f>
        <v>101.92307692307692</v>
      </c>
    </row>
    <row r="72" spans="1:16" x14ac:dyDescent="0.25">
      <c r="A72" s="1" t="s">
        <v>214</v>
      </c>
      <c r="B72" s="1" t="s">
        <v>120</v>
      </c>
      <c r="C72" s="1" t="s">
        <v>121</v>
      </c>
      <c r="D72" s="1">
        <v>36</v>
      </c>
      <c r="E72" s="1">
        <v>27</v>
      </c>
      <c r="F72" s="1">
        <v>262</v>
      </c>
      <c r="G72" s="1">
        <v>2</v>
      </c>
      <c r="H72" s="1">
        <v>1</v>
      </c>
      <c r="I72" s="1" t="s">
        <v>117</v>
      </c>
      <c r="J72" s="1" t="s">
        <v>118</v>
      </c>
      <c r="K72" s="1" t="s">
        <v>119</v>
      </c>
      <c r="L72" s="2">
        <v>2.25</v>
      </c>
      <c r="M72" s="2">
        <v>1.0694444444444444</v>
      </c>
      <c r="N72" s="2">
        <v>1.1111111111111112</v>
      </c>
      <c r="O72" s="2">
        <v>1.6805555555555556</v>
      </c>
      <c r="P72">
        <f>((L72+M72+N72+O72)/6)*100</f>
        <v>101.85185185185183</v>
      </c>
    </row>
    <row r="73" spans="1:16" x14ac:dyDescent="0.25">
      <c r="A73" s="1" t="s">
        <v>211</v>
      </c>
      <c r="B73" s="1" t="s">
        <v>120</v>
      </c>
      <c r="C73" s="1" t="s">
        <v>121</v>
      </c>
      <c r="D73" s="1">
        <v>53</v>
      </c>
      <c r="E73" s="1">
        <v>34</v>
      </c>
      <c r="F73" s="1">
        <v>347</v>
      </c>
      <c r="G73" s="1">
        <v>3</v>
      </c>
      <c r="H73" s="1">
        <v>0</v>
      </c>
      <c r="I73" s="1" t="s">
        <v>117</v>
      </c>
      <c r="J73" s="1" t="s">
        <v>118</v>
      </c>
      <c r="K73" s="1" t="s">
        <v>119</v>
      </c>
      <c r="L73" s="2">
        <v>1.7075471698113207</v>
      </c>
      <c r="M73" s="2">
        <v>0.8867924528301887</v>
      </c>
      <c r="N73" s="2">
        <v>1.1320754716981132</v>
      </c>
      <c r="O73" s="2">
        <v>2.375</v>
      </c>
      <c r="P73">
        <f>((L73+M73+N73+O73)/6)*100</f>
        <v>101.69025157232706</v>
      </c>
    </row>
    <row r="74" spans="1:16" x14ac:dyDescent="0.25">
      <c r="A74" s="1" t="s">
        <v>291</v>
      </c>
      <c r="B74" s="1" t="s">
        <v>192</v>
      </c>
      <c r="C74" s="1" t="s">
        <v>193</v>
      </c>
      <c r="D74" s="1">
        <v>46</v>
      </c>
      <c r="E74" s="1">
        <v>32</v>
      </c>
      <c r="F74" s="1">
        <v>369</v>
      </c>
      <c r="G74" s="1">
        <v>1</v>
      </c>
      <c r="H74" s="1">
        <v>0</v>
      </c>
      <c r="I74" s="1" t="s">
        <v>194</v>
      </c>
      <c r="J74" s="1" t="s">
        <v>195</v>
      </c>
      <c r="K74" s="1" t="s">
        <v>196</v>
      </c>
      <c r="L74" s="2">
        <v>1.9782608695652173</v>
      </c>
      <c r="M74" s="2">
        <v>1.2554347826086958</v>
      </c>
      <c r="N74" s="2">
        <v>0.43478260869565216</v>
      </c>
      <c r="O74" s="2">
        <v>2.375</v>
      </c>
      <c r="P74">
        <f>((L74+M74+N74+O74)/6)*100</f>
        <v>100.72463768115942</v>
      </c>
    </row>
    <row r="75" spans="1:16" x14ac:dyDescent="0.25">
      <c r="A75" s="1" t="s">
        <v>218</v>
      </c>
      <c r="B75" s="1" t="s">
        <v>219</v>
      </c>
      <c r="C75" s="1" t="s">
        <v>220</v>
      </c>
      <c r="D75" s="1">
        <v>23</v>
      </c>
      <c r="E75" s="1">
        <v>17</v>
      </c>
      <c r="F75" s="1">
        <v>201</v>
      </c>
      <c r="G75" s="1">
        <v>0</v>
      </c>
      <c r="H75" s="1">
        <v>0</v>
      </c>
      <c r="I75" s="1" t="s">
        <v>189</v>
      </c>
      <c r="J75" s="1" t="s">
        <v>190</v>
      </c>
      <c r="K75" s="1" t="s">
        <v>191</v>
      </c>
      <c r="L75" s="2">
        <v>2.1956521739130435</v>
      </c>
      <c r="M75" s="2">
        <v>1.4347826086956523</v>
      </c>
      <c r="N75" s="2">
        <v>0</v>
      </c>
      <c r="O75" s="2">
        <v>2.375</v>
      </c>
      <c r="P75">
        <f>((L75+M75+N75+O75)/6)*100</f>
        <v>100.09057971014492</v>
      </c>
    </row>
    <row r="76" spans="1:16" x14ac:dyDescent="0.25">
      <c r="A76" s="1" t="s">
        <v>282</v>
      </c>
      <c r="B76" s="1" t="s">
        <v>283</v>
      </c>
      <c r="C76" s="1" t="s">
        <v>284</v>
      </c>
      <c r="D76" s="1">
        <v>1</v>
      </c>
      <c r="E76" s="1">
        <v>1</v>
      </c>
      <c r="F76" s="1">
        <v>8</v>
      </c>
      <c r="G76" s="1">
        <v>0</v>
      </c>
      <c r="H76" s="1">
        <v>0</v>
      </c>
      <c r="I76" s="1" t="s">
        <v>130</v>
      </c>
      <c r="J76" s="1" t="s">
        <v>131</v>
      </c>
      <c r="K76" s="1" t="s">
        <v>132</v>
      </c>
      <c r="L76" s="2">
        <v>2.375</v>
      </c>
      <c r="M76" s="2">
        <v>1.25</v>
      </c>
      <c r="N76" s="2">
        <v>0</v>
      </c>
      <c r="O76" s="2">
        <v>2.375</v>
      </c>
      <c r="P76">
        <f>((L76+M76+N76+O76)/6)*100</f>
        <v>100</v>
      </c>
    </row>
    <row r="77" spans="1:16" x14ac:dyDescent="0.25">
      <c r="A77" s="1" t="s">
        <v>256</v>
      </c>
      <c r="B77" s="1" t="s">
        <v>228</v>
      </c>
      <c r="C77" s="1" t="s">
        <v>229</v>
      </c>
      <c r="D77" s="1">
        <v>50</v>
      </c>
      <c r="E77" s="1">
        <v>33</v>
      </c>
      <c r="F77" s="1">
        <v>348</v>
      </c>
      <c r="G77" s="1">
        <v>2</v>
      </c>
      <c r="H77" s="1">
        <v>0</v>
      </c>
      <c r="I77" s="1" t="s">
        <v>141</v>
      </c>
      <c r="J77" s="1" t="s">
        <v>142</v>
      </c>
      <c r="K77" s="1" t="s">
        <v>143</v>
      </c>
      <c r="L77" s="2">
        <v>1.8000000000000003</v>
      </c>
      <c r="M77" s="2">
        <v>0.99</v>
      </c>
      <c r="N77" s="2">
        <v>0.8</v>
      </c>
      <c r="O77" s="2">
        <v>2.375</v>
      </c>
      <c r="P77">
        <f>((L77+M77+N77+O77)/6)*100</f>
        <v>99.416666666666657</v>
      </c>
    </row>
    <row r="78" spans="1:16" x14ac:dyDescent="0.25">
      <c r="A78" s="1" t="s">
        <v>256</v>
      </c>
      <c r="B78" s="1" t="s">
        <v>44</v>
      </c>
      <c r="C78" s="1" t="s">
        <v>45</v>
      </c>
      <c r="D78" s="1">
        <v>43</v>
      </c>
      <c r="E78" s="1">
        <v>30</v>
      </c>
      <c r="F78" s="1">
        <v>344</v>
      </c>
      <c r="G78" s="1">
        <v>2</v>
      </c>
      <c r="H78" s="1">
        <v>1</v>
      </c>
      <c r="I78" s="1" t="s">
        <v>41</v>
      </c>
      <c r="J78" s="1" t="s">
        <v>42</v>
      </c>
      <c r="K78" s="1" t="s">
        <v>43</v>
      </c>
      <c r="L78" s="2">
        <v>1.988372093023256</v>
      </c>
      <c r="M78" s="2">
        <v>1.25</v>
      </c>
      <c r="N78" s="2">
        <v>0.93023255813953487</v>
      </c>
      <c r="O78" s="2">
        <v>1.7936046511627906</v>
      </c>
      <c r="P78">
        <f>((L78+M78+N78+O78)/6)*100</f>
        <v>99.370155038759691</v>
      </c>
    </row>
    <row r="79" spans="1:16" x14ac:dyDescent="0.25">
      <c r="A79" s="1" t="s">
        <v>244</v>
      </c>
      <c r="B79" s="1" t="s">
        <v>91</v>
      </c>
      <c r="C79" s="1" t="s">
        <v>92</v>
      </c>
      <c r="D79" s="1">
        <v>41</v>
      </c>
      <c r="E79" s="1">
        <v>31</v>
      </c>
      <c r="F79" s="1">
        <v>255</v>
      </c>
      <c r="G79" s="1">
        <v>1</v>
      </c>
      <c r="H79" s="1">
        <v>0</v>
      </c>
      <c r="I79" s="1" t="s">
        <v>93</v>
      </c>
      <c r="J79" s="1" t="s">
        <v>94</v>
      </c>
      <c r="K79" s="1" t="s">
        <v>95</v>
      </c>
      <c r="L79" s="2">
        <v>2.280487804878049</v>
      </c>
      <c r="M79" s="2">
        <v>0.80487804878048785</v>
      </c>
      <c r="N79" s="2">
        <v>0.48780487804878048</v>
      </c>
      <c r="O79" s="2">
        <v>2.375</v>
      </c>
      <c r="P79">
        <f>((L79+M79+N79+O79)/6)*100</f>
        <v>99.136178861788636</v>
      </c>
    </row>
    <row r="80" spans="1:16" x14ac:dyDescent="0.25">
      <c r="A80" s="1" t="s">
        <v>273</v>
      </c>
      <c r="B80" s="1" t="s">
        <v>144</v>
      </c>
      <c r="C80" s="1" t="s">
        <v>145</v>
      </c>
      <c r="D80" s="1">
        <v>38</v>
      </c>
      <c r="E80" s="1">
        <v>26</v>
      </c>
      <c r="F80" s="1">
        <v>285</v>
      </c>
      <c r="G80" s="1">
        <v>1</v>
      </c>
      <c r="H80" s="1">
        <v>0</v>
      </c>
      <c r="I80" s="1" t="s">
        <v>146</v>
      </c>
      <c r="J80" s="1" t="s">
        <v>147</v>
      </c>
      <c r="K80" s="1" t="s">
        <v>148</v>
      </c>
      <c r="L80" s="2">
        <v>1.9210526315789476</v>
      </c>
      <c r="M80" s="2">
        <v>1.125</v>
      </c>
      <c r="N80" s="2">
        <v>0.52631578947368418</v>
      </c>
      <c r="O80" s="2">
        <v>2.375</v>
      </c>
      <c r="P80">
        <f>((L80+M80+N80+O80)/6)*100</f>
        <v>99.122807017543863</v>
      </c>
    </row>
    <row r="81" spans="1:16" x14ac:dyDescent="0.25">
      <c r="A81" s="1" t="s">
        <v>203</v>
      </c>
      <c r="B81" s="1" t="s">
        <v>139</v>
      </c>
      <c r="C81" s="1" t="s">
        <v>140</v>
      </c>
      <c r="D81" s="1">
        <v>48</v>
      </c>
      <c r="E81" s="1">
        <v>35</v>
      </c>
      <c r="F81" s="1">
        <v>334</v>
      </c>
      <c r="G81" s="1">
        <v>1</v>
      </c>
      <c r="H81" s="1">
        <v>0</v>
      </c>
      <c r="I81" s="1" t="s">
        <v>141</v>
      </c>
      <c r="J81" s="1" t="s">
        <v>142</v>
      </c>
      <c r="K81" s="1" t="s">
        <v>143</v>
      </c>
      <c r="L81" s="2">
        <v>2.145833333333333</v>
      </c>
      <c r="M81" s="2">
        <v>0.98958333333333326</v>
      </c>
      <c r="N81" s="2">
        <v>0.41666666666666663</v>
      </c>
      <c r="O81" s="2">
        <v>2.375</v>
      </c>
      <c r="P81">
        <f>((L81+M81+N81+O81)/6)*100</f>
        <v>98.7847222222222</v>
      </c>
    </row>
    <row r="82" spans="1:16" x14ac:dyDescent="0.25">
      <c r="A82" s="1" t="s">
        <v>201</v>
      </c>
      <c r="B82" s="1" t="s">
        <v>91</v>
      </c>
      <c r="C82" s="1" t="s">
        <v>92</v>
      </c>
      <c r="D82" s="1">
        <v>44</v>
      </c>
      <c r="E82" s="1">
        <v>33</v>
      </c>
      <c r="F82" s="1">
        <v>279</v>
      </c>
      <c r="G82" s="1">
        <v>1</v>
      </c>
      <c r="H82" s="1">
        <v>0</v>
      </c>
      <c r="I82" s="1" t="s">
        <v>93</v>
      </c>
      <c r="J82" s="1" t="s">
        <v>94</v>
      </c>
      <c r="K82" s="1" t="s">
        <v>95</v>
      </c>
      <c r="L82" s="2">
        <v>2.25</v>
      </c>
      <c r="M82" s="2">
        <v>0.83522727272727271</v>
      </c>
      <c r="N82" s="2">
        <v>0.45454545454545459</v>
      </c>
      <c r="O82" s="2">
        <v>2.375</v>
      </c>
      <c r="P82">
        <f>((L82+M82+N82+O82)/6)*100</f>
        <v>98.579545454545453</v>
      </c>
    </row>
    <row r="83" spans="1:16" x14ac:dyDescent="0.25">
      <c r="A83" s="1" t="s">
        <v>236</v>
      </c>
      <c r="B83" s="1" t="s">
        <v>181</v>
      </c>
      <c r="C83" s="1" t="s">
        <v>182</v>
      </c>
      <c r="D83" s="1">
        <v>40</v>
      </c>
      <c r="E83" s="1">
        <v>24</v>
      </c>
      <c r="F83" s="1">
        <v>385</v>
      </c>
      <c r="G83" s="1">
        <v>2</v>
      </c>
      <c r="H83" s="1">
        <v>1</v>
      </c>
      <c r="I83" s="1" t="s">
        <v>183</v>
      </c>
      <c r="J83" s="1" t="s">
        <v>184</v>
      </c>
      <c r="K83" s="1" t="s">
        <v>185</v>
      </c>
      <c r="L83" s="2">
        <v>1.5</v>
      </c>
      <c r="M83" s="2">
        <v>1.65625</v>
      </c>
      <c r="N83" s="2">
        <v>1</v>
      </c>
      <c r="O83" s="2">
        <v>1.75</v>
      </c>
      <c r="P83">
        <f>((L83+M83+N83+O83)/6)*100</f>
        <v>98.4375</v>
      </c>
    </row>
    <row r="84" spans="1:16" x14ac:dyDescent="0.25">
      <c r="A84" s="1" t="s">
        <v>261</v>
      </c>
      <c r="B84" s="1" t="s">
        <v>181</v>
      </c>
      <c r="C84" s="1" t="s">
        <v>182</v>
      </c>
      <c r="D84" s="1">
        <v>44</v>
      </c>
      <c r="E84" s="1">
        <v>33</v>
      </c>
      <c r="F84" s="1">
        <v>375</v>
      </c>
      <c r="G84" s="1">
        <v>1</v>
      </c>
      <c r="H84" s="1">
        <v>1</v>
      </c>
      <c r="I84" s="1" t="s">
        <v>183</v>
      </c>
      <c r="J84" s="1" t="s">
        <v>184</v>
      </c>
      <c r="K84" s="1" t="s">
        <v>185</v>
      </c>
      <c r="L84" s="2">
        <v>2.25</v>
      </c>
      <c r="M84" s="2">
        <v>1.3806818181818183</v>
      </c>
      <c r="N84" s="2">
        <v>0.45454545454545459</v>
      </c>
      <c r="O84" s="2">
        <v>1.8068181818181817</v>
      </c>
      <c r="P84">
        <f>((L84+M84+N84+O84)/6)*100</f>
        <v>98.200757575757578</v>
      </c>
    </row>
    <row r="85" spans="1:16" x14ac:dyDescent="0.25">
      <c r="A85" s="1" t="s">
        <v>271</v>
      </c>
      <c r="B85" s="1" t="s">
        <v>122</v>
      </c>
      <c r="C85" s="1" t="s">
        <v>123</v>
      </c>
      <c r="D85" s="1">
        <v>22</v>
      </c>
      <c r="E85" s="1">
        <v>10</v>
      </c>
      <c r="F85" s="1">
        <v>198</v>
      </c>
      <c r="G85" s="1">
        <v>3</v>
      </c>
      <c r="H85" s="1">
        <v>1</v>
      </c>
      <c r="I85" s="1" t="s">
        <v>124</v>
      </c>
      <c r="J85" s="1" t="s">
        <v>125</v>
      </c>
      <c r="K85" s="1" t="s">
        <v>126</v>
      </c>
      <c r="L85" s="2">
        <v>0.77272727272727271</v>
      </c>
      <c r="M85" s="2">
        <v>1.5</v>
      </c>
      <c r="N85" s="2">
        <v>2.375</v>
      </c>
      <c r="O85" s="2">
        <v>1.2386363636363635</v>
      </c>
      <c r="P85">
        <f>((L85+M85+N85+O85)/6)*100</f>
        <v>98.106060606060595</v>
      </c>
    </row>
    <row r="86" spans="1:16" x14ac:dyDescent="0.25">
      <c r="A86" s="1" t="s">
        <v>209</v>
      </c>
      <c r="B86" s="1" t="s">
        <v>107</v>
      </c>
      <c r="C86" s="1" t="s">
        <v>108</v>
      </c>
      <c r="D86" s="1">
        <v>42</v>
      </c>
      <c r="E86" s="1">
        <v>30</v>
      </c>
      <c r="F86" s="1">
        <v>281</v>
      </c>
      <c r="G86" s="1">
        <v>1</v>
      </c>
      <c r="H86" s="1">
        <v>0</v>
      </c>
      <c r="I86" s="1" t="s">
        <v>104</v>
      </c>
      <c r="J86" s="1" t="s">
        <v>105</v>
      </c>
      <c r="K86" s="1" t="s">
        <v>106</v>
      </c>
      <c r="L86" s="2">
        <v>2.0714285714285716</v>
      </c>
      <c r="M86" s="2">
        <v>0.92261904761904767</v>
      </c>
      <c r="N86" s="2">
        <v>0.47619047619047616</v>
      </c>
      <c r="O86" s="2">
        <v>2.375</v>
      </c>
      <c r="P86">
        <f>((L86+M86+N86+O86)/6)*100</f>
        <v>97.420634920634924</v>
      </c>
    </row>
    <row r="87" spans="1:16" x14ac:dyDescent="0.25">
      <c r="A87" s="1" t="s">
        <v>205</v>
      </c>
      <c r="B87" s="1" t="s">
        <v>39</v>
      </c>
      <c r="C87" s="1" t="s">
        <v>40</v>
      </c>
      <c r="D87" s="1">
        <v>20</v>
      </c>
      <c r="E87" s="1">
        <v>13</v>
      </c>
      <c r="F87" s="1">
        <v>117</v>
      </c>
      <c r="G87" s="1">
        <v>1</v>
      </c>
      <c r="H87" s="1">
        <v>0</v>
      </c>
      <c r="I87" s="1" t="s">
        <v>41</v>
      </c>
      <c r="J87" s="1" t="s">
        <v>42</v>
      </c>
      <c r="K87" s="1" t="s">
        <v>43</v>
      </c>
      <c r="L87" s="2">
        <v>1.7500000000000002</v>
      </c>
      <c r="M87" s="2">
        <v>0.71249999999999991</v>
      </c>
      <c r="N87" s="2">
        <v>1</v>
      </c>
      <c r="O87" s="2">
        <v>2.375</v>
      </c>
      <c r="P87">
        <f>((L87+M87+N87+O87)/6)*100</f>
        <v>97.291666666666671</v>
      </c>
    </row>
    <row r="88" spans="1:16" x14ac:dyDescent="0.25">
      <c r="A88" s="1" t="s">
        <v>247</v>
      </c>
      <c r="B88" s="1" t="s">
        <v>128</v>
      </c>
      <c r="C88" s="1" t="s">
        <v>129</v>
      </c>
      <c r="D88" s="1">
        <v>39</v>
      </c>
      <c r="E88" s="1">
        <v>25</v>
      </c>
      <c r="F88" s="1">
        <v>250</v>
      </c>
      <c r="G88" s="1">
        <v>3</v>
      </c>
      <c r="H88" s="1">
        <v>1</v>
      </c>
      <c r="I88" s="1" t="s">
        <v>130</v>
      </c>
      <c r="J88" s="1" t="s">
        <v>131</v>
      </c>
      <c r="K88" s="1" t="s">
        <v>132</v>
      </c>
      <c r="L88" s="2">
        <v>1.7051282051282055</v>
      </c>
      <c r="M88" s="2">
        <v>0.85256410256410264</v>
      </c>
      <c r="N88" s="2">
        <v>1.5384615384615385</v>
      </c>
      <c r="O88" s="2">
        <v>1.733974358974359</v>
      </c>
      <c r="P88">
        <f>((L88+M88+N88+O88)/6)*100</f>
        <v>97.168803418803435</v>
      </c>
    </row>
    <row r="89" spans="1:16" x14ac:dyDescent="0.25">
      <c r="A89" s="1" t="s">
        <v>46</v>
      </c>
      <c r="B89" s="1" t="s">
        <v>52</v>
      </c>
      <c r="C89" s="1" t="s">
        <v>53</v>
      </c>
      <c r="D89" s="1">
        <v>33</v>
      </c>
      <c r="E89" s="1">
        <v>18</v>
      </c>
      <c r="F89" s="1">
        <v>233</v>
      </c>
      <c r="G89" s="1">
        <v>2</v>
      </c>
      <c r="H89" s="1">
        <v>0</v>
      </c>
      <c r="I89" s="1" t="s">
        <v>54</v>
      </c>
      <c r="J89" s="1" t="s">
        <v>55</v>
      </c>
      <c r="K89" s="1" t="s">
        <v>56</v>
      </c>
      <c r="L89" s="2">
        <v>1.2272727272727271</v>
      </c>
      <c r="M89" s="2">
        <v>1.0151515151515151</v>
      </c>
      <c r="N89" s="2">
        <v>1.2121212121212122</v>
      </c>
      <c r="O89" s="2">
        <v>2.375</v>
      </c>
      <c r="P89">
        <f>((L89+M89+N89+O89)/6)*100</f>
        <v>97.159090909090907</v>
      </c>
    </row>
    <row r="90" spans="1:16" x14ac:dyDescent="0.25">
      <c r="A90" s="1" t="s">
        <v>201</v>
      </c>
      <c r="B90" s="1" t="s">
        <v>170</v>
      </c>
      <c r="C90" s="1" t="s">
        <v>171</v>
      </c>
      <c r="D90" s="1">
        <v>25</v>
      </c>
      <c r="E90" s="1">
        <v>16</v>
      </c>
      <c r="F90" s="1">
        <v>160</v>
      </c>
      <c r="G90" s="1">
        <v>1</v>
      </c>
      <c r="H90" s="1">
        <v>0</v>
      </c>
      <c r="I90" s="1" t="s">
        <v>172</v>
      </c>
      <c r="J90" s="1" t="s">
        <v>173</v>
      </c>
      <c r="K90" s="1" t="s">
        <v>174</v>
      </c>
      <c r="L90" s="2">
        <v>1.7000000000000002</v>
      </c>
      <c r="M90" s="2">
        <v>0.85000000000000009</v>
      </c>
      <c r="N90" s="2">
        <v>0.8</v>
      </c>
      <c r="O90" s="2">
        <v>2.375</v>
      </c>
      <c r="P90">
        <f>((L90+M90+N90+O90)/6)*100</f>
        <v>95.416666666666671</v>
      </c>
    </row>
    <row r="91" spans="1:16" x14ac:dyDescent="0.25">
      <c r="A91" s="1" t="s">
        <v>68</v>
      </c>
      <c r="B91" s="1" t="s">
        <v>69</v>
      </c>
      <c r="C91" s="1" t="s">
        <v>70</v>
      </c>
      <c r="D91" s="1">
        <v>36</v>
      </c>
      <c r="E91" s="1">
        <v>20</v>
      </c>
      <c r="F91" s="1">
        <v>244</v>
      </c>
      <c r="G91" s="1">
        <v>2</v>
      </c>
      <c r="H91" s="1">
        <v>0</v>
      </c>
      <c r="I91" s="1" t="s">
        <v>71</v>
      </c>
      <c r="J91" s="1" t="s">
        <v>72</v>
      </c>
      <c r="K91" s="1" t="s">
        <v>73</v>
      </c>
      <c r="L91" s="2">
        <v>1.2777777777777779</v>
      </c>
      <c r="M91" s="2">
        <v>0.94444444444444442</v>
      </c>
      <c r="N91" s="2">
        <v>1.1111111111111112</v>
      </c>
      <c r="O91" s="2">
        <v>2.375</v>
      </c>
      <c r="P91">
        <f>((L91+M91+N91+O91)/6)*100</f>
        <v>95.1388888888889</v>
      </c>
    </row>
    <row r="92" spans="1:16" x14ac:dyDescent="0.25">
      <c r="A92" s="1" t="s">
        <v>271</v>
      </c>
      <c r="B92" s="1" t="s">
        <v>80</v>
      </c>
      <c r="C92" s="1" t="s">
        <v>81</v>
      </c>
      <c r="D92" s="1">
        <v>51</v>
      </c>
      <c r="E92" s="1">
        <v>35</v>
      </c>
      <c r="F92" s="1">
        <v>377</v>
      </c>
      <c r="G92" s="1">
        <v>2</v>
      </c>
      <c r="H92" s="1">
        <v>1</v>
      </c>
      <c r="I92" s="1" t="s">
        <v>82</v>
      </c>
      <c r="J92" s="1" t="s">
        <v>83</v>
      </c>
      <c r="K92" s="1" t="s">
        <v>84</v>
      </c>
      <c r="L92" s="2">
        <v>1.9313725490196079</v>
      </c>
      <c r="M92" s="2">
        <v>1.0980392156862746</v>
      </c>
      <c r="N92" s="2">
        <v>0.78431372549019607</v>
      </c>
      <c r="O92" s="2">
        <v>1.8848039215686274</v>
      </c>
      <c r="P92">
        <f>((L92+M92+N92+O92)/6)*100</f>
        <v>94.975490196078425</v>
      </c>
    </row>
    <row r="93" spans="1:16" x14ac:dyDescent="0.25">
      <c r="A93" s="1" t="s">
        <v>285</v>
      </c>
      <c r="B93" s="1" t="s">
        <v>238</v>
      </c>
      <c r="C93" s="1" t="s">
        <v>239</v>
      </c>
      <c r="D93" s="1">
        <v>44</v>
      </c>
      <c r="E93" s="1">
        <v>28</v>
      </c>
      <c r="F93" s="1">
        <v>380</v>
      </c>
      <c r="G93" s="1">
        <v>3</v>
      </c>
      <c r="H93" s="1">
        <v>2</v>
      </c>
      <c r="I93" s="1" t="s">
        <v>36</v>
      </c>
      <c r="J93" s="1" t="s">
        <v>37</v>
      </c>
      <c r="K93" s="1" t="s">
        <v>38</v>
      </c>
      <c r="L93" s="2">
        <v>1.6818181818181819</v>
      </c>
      <c r="M93" s="2">
        <v>1.4090909090909092</v>
      </c>
      <c r="N93" s="2">
        <v>1.3636363636363635</v>
      </c>
      <c r="O93" s="2">
        <v>1.2386363636363635</v>
      </c>
      <c r="P93">
        <f>((L93+M93+N93+O93)/6)*100</f>
        <v>94.886363636363626</v>
      </c>
    </row>
    <row r="94" spans="1:16" x14ac:dyDescent="0.25">
      <c r="A94" s="1" t="s">
        <v>210</v>
      </c>
      <c r="B94" s="1" t="s">
        <v>187</v>
      </c>
      <c r="C94" s="1" t="s">
        <v>188</v>
      </c>
      <c r="D94" s="1">
        <v>30</v>
      </c>
      <c r="E94" s="1">
        <v>22</v>
      </c>
      <c r="F94" s="1">
        <v>246</v>
      </c>
      <c r="G94" s="1">
        <v>1</v>
      </c>
      <c r="H94" s="1">
        <v>1</v>
      </c>
      <c r="I94" s="1" t="s">
        <v>189</v>
      </c>
      <c r="J94" s="1" t="s">
        <v>190</v>
      </c>
      <c r="K94" s="1" t="s">
        <v>191</v>
      </c>
      <c r="L94" s="2">
        <v>2.1666666666666665</v>
      </c>
      <c r="M94" s="2">
        <v>1.2999999999999998</v>
      </c>
      <c r="N94" s="2">
        <v>0.66666666666666663</v>
      </c>
      <c r="O94" s="2">
        <v>1.5416666666666665</v>
      </c>
      <c r="P94">
        <f>((L94+M94+N94+O94)/6)*100</f>
        <v>94.583333333333314</v>
      </c>
    </row>
    <row r="95" spans="1:16" x14ac:dyDescent="0.25">
      <c r="A95" s="1" t="s">
        <v>237</v>
      </c>
      <c r="B95" s="1" t="s">
        <v>176</v>
      </c>
      <c r="C95" s="1" t="s">
        <v>177</v>
      </c>
      <c r="D95" s="1">
        <v>35</v>
      </c>
      <c r="E95" s="1">
        <v>23</v>
      </c>
      <c r="F95" s="1">
        <v>274</v>
      </c>
      <c r="G95" s="1">
        <v>3</v>
      </c>
      <c r="H95" s="1">
        <v>2</v>
      </c>
      <c r="I95" s="1" t="s">
        <v>178</v>
      </c>
      <c r="J95" s="1" t="s">
        <v>179</v>
      </c>
      <c r="K95" s="1" t="s">
        <v>180</v>
      </c>
      <c r="L95" s="2">
        <v>1.7857142857142858</v>
      </c>
      <c r="M95" s="2">
        <v>1.2071428571428571</v>
      </c>
      <c r="N95" s="2">
        <v>1.7142857142857144</v>
      </c>
      <c r="O95" s="2">
        <v>0.9464285714285714</v>
      </c>
      <c r="P95">
        <f>((L95+M95+N95+O95)/6)*100</f>
        <v>94.226190476190482</v>
      </c>
    </row>
    <row r="96" spans="1:16" x14ac:dyDescent="0.25">
      <c r="A96" s="1" t="s">
        <v>276</v>
      </c>
      <c r="B96" s="1" t="s">
        <v>47</v>
      </c>
      <c r="C96" s="1" t="s">
        <v>48</v>
      </c>
      <c r="D96" s="1">
        <v>33</v>
      </c>
      <c r="E96" s="1">
        <v>24</v>
      </c>
      <c r="F96" s="1">
        <v>268</v>
      </c>
      <c r="G96" s="1">
        <v>1</v>
      </c>
      <c r="H96" s="1">
        <v>1</v>
      </c>
      <c r="I96" s="1" t="s">
        <v>49</v>
      </c>
      <c r="J96" s="1" t="s">
        <v>50</v>
      </c>
      <c r="K96" s="1" t="s">
        <v>51</v>
      </c>
      <c r="L96" s="2">
        <v>2.1363636363636367</v>
      </c>
      <c r="M96" s="2">
        <v>1.2803030303030303</v>
      </c>
      <c r="N96" s="2">
        <v>0.60606060606060608</v>
      </c>
      <c r="O96" s="2">
        <v>1.6174242424242424</v>
      </c>
      <c r="P96">
        <f>((L96+M96+N96+O96)/6)*100</f>
        <v>94.00252525252526</v>
      </c>
    </row>
    <row r="97" spans="1:16" x14ac:dyDescent="0.25">
      <c r="A97" s="1" t="s">
        <v>235</v>
      </c>
      <c r="B97" s="1" t="s">
        <v>107</v>
      </c>
      <c r="C97" s="1" t="s">
        <v>108</v>
      </c>
      <c r="D97" s="1">
        <v>44</v>
      </c>
      <c r="E97" s="1">
        <v>27</v>
      </c>
      <c r="F97" s="1">
        <v>265</v>
      </c>
      <c r="G97" s="1">
        <v>2</v>
      </c>
      <c r="H97" s="1">
        <v>0</v>
      </c>
      <c r="I97" s="1" t="s">
        <v>104</v>
      </c>
      <c r="J97" s="1" t="s">
        <v>105</v>
      </c>
      <c r="K97" s="1" t="s">
        <v>106</v>
      </c>
      <c r="L97" s="2">
        <v>1.5681818181818183</v>
      </c>
      <c r="M97" s="2">
        <v>0.75568181818181812</v>
      </c>
      <c r="N97" s="2">
        <v>0.90909090909090917</v>
      </c>
      <c r="O97" s="2">
        <v>2.375</v>
      </c>
      <c r="P97">
        <f>((L97+M97+N97+O97)/6)*100</f>
        <v>93.465909090909093</v>
      </c>
    </row>
    <row r="98" spans="1:16" x14ac:dyDescent="0.25">
      <c r="A98" s="1" t="s">
        <v>292</v>
      </c>
      <c r="B98" s="1" t="s">
        <v>165</v>
      </c>
      <c r="C98" s="1" t="s">
        <v>166</v>
      </c>
      <c r="D98" s="1">
        <v>40</v>
      </c>
      <c r="E98" s="1">
        <v>27</v>
      </c>
      <c r="F98" s="1">
        <v>275</v>
      </c>
      <c r="G98" s="1">
        <v>2</v>
      </c>
      <c r="H98" s="1">
        <v>1</v>
      </c>
      <c r="I98" s="1" t="s">
        <v>167</v>
      </c>
      <c r="J98" s="1" t="s">
        <v>168</v>
      </c>
      <c r="K98" s="1" t="s">
        <v>169</v>
      </c>
      <c r="L98" s="2">
        <v>1.8750000000000002</v>
      </c>
      <c r="M98" s="2">
        <v>0.96875</v>
      </c>
      <c r="N98" s="2">
        <v>1</v>
      </c>
      <c r="O98" s="2">
        <v>1.75</v>
      </c>
      <c r="P98">
        <f>((L98+M98+N98+O98)/6)*100</f>
        <v>93.229166666666657</v>
      </c>
    </row>
    <row r="99" spans="1:16" x14ac:dyDescent="0.25">
      <c r="A99" s="1" t="s">
        <v>11</v>
      </c>
      <c r="B99" s="1" t="s">
        <v>12</v>
      </c>
      <c r="C99" s="1" t="s">
        <v>13</v>
      </c>
      <c r="D99" s="1">
        <v>53</v>
      </c>
      <c r="E99" s="1">
        <v>39</v>
      </c>
      <c r="F99" s="1">
        <v>319</v>
      </c>
      <c r="G99" s="1">
        <v>2</v>
      </c>
      <c r="H99" s="1">
        <v>1</v>
      </c>
      <c r="I99" s="1" t="s">
        <v>14</v>
      </c>
      <c r="J99" s="1" t="s">
        <v>15</v>
      </c>
      <c r="K99" s="1" t="s">
        <v>16</v>
      </c>
      <c r="L99" s="2">
        <v>2.1792452830188678</v>
      </c>
      <c r="M99" s="2">
        <v>0.75471698113207553</v>
      </c>
      <c r="N99" s="2">
        <v>0.75471698113207542</v>
      </c>
      <c r="O99" s="2">
        <v>1.9033018867924527</v>
      </c>
      <c r="P99">
        <f>((L99+M99+N99+O99)/6)*100</f>
        <v>93.199685534591183</v>
      </c>
    </row>
    <row r="100" spans="1:16" x14ac:dyDescent="0.25">
      <c r="A100" s="1" t="s">
        <v>79</v>
      </c>
      <c r="B100" s="1" t="s">
        <v>85</v>
      </c>
      <c r="C100" s="1" t="s">
        <v>86</v>
      </c>
      <c r="D100" s="1">
        <v>33</v>
      </c>
      <c r="E100" s="1">
        <v>19</v>
      </c>
      <c r="F100" s="1">
        <v>298</v>
      </c>
      <c r="G100" s="1">
        <v>3</v>
      </c>
      <c r="H100" s="1">
        <v>2</v>
      </c>
      <c r="I100" s="1" t="s">
        <v>87</v>
      </c>
      <c r="J100" s="1" t="s">
        <v>88</v>
      </c>
      <c r="K100" s="1" t="s">
        <v>89</v>
      </c>
      <c r="L100" s="2">
        <v>1.3787878787878791</v>
      </c>
      <c r="M100" s="2">
        <v>1.5075757575757578</v>
      </c>
      <c r="N100" s="2">
        <v>1.8181818181818183</v>
      </c>
      <c r="O100" s="2">
        <v>0.85984848484848486</v>
      </c>
      <c r="P100">
        <f>((L100+M100+N100+O100)/6)*100</f>
        <v>92.73989898989899</v>
      </c>
    </row>
    <row r="101" spans="1:16" x14ac:dyDescent="0.25">
      <c r="A101" s="1" t="s">
        <v>255</v>
      </c>
      <c r="B101" s="1" t="s">
        <v>47</v>
      </c>
      <c r="C101" s="1" t="s">
        <v>48</v>
      </c>
      <c r="D101" s="1">
        <v>58</v>
      </c>
      <c r="E101" s="1">
        <v>35</v>
      </c>
      <c r="F101" s="1">
        <v>437</v>
      </c>
      <c r="G101" s="1">
        <v>4</v>
      </c>
      <c r="H101" s="1">
        <v>2</v>
      </c>
      <c r="I101" s="1" t="s">
        <v>49</v>
      </c>
      <c r="J101" s="1" t="s">
        <v>50</v>
      </c>
      <c r="K101" s="1" t="s">
        <v>51</v>
      </c>
      <c r="L101" s="2">
        <v>1.5172413793103448</v>
      </c>
      <c r="M101" s="2">
        <v>1.1336206896551724</v>
      </c>
      <c r="N101" s="2">
        <v>1.3793103448275863</v>
      </c>
      <c r="O101" s="2">
        <v>1.5129310344827587</v>
      </c>
      <c r="P101">
        <f>((L101+M101+N101+O101)/6)*100</f>
        <v>92.385057471264361</v>
      </c>
    </row>
    <row r="102" spans="1:16" x14ac:dyDescent="0.25">
      <c r="A102" s="1" t="s">
        <v>291</v>
      </c>
      <c r="B102" s="1" t="s">
        <v>17</v>
      </c>
      <c r="C102" s="1" t="s">
        <v>18</v>
      </c>
      <c r="D102" s="1">
        <v>42</v>
      </c>
      <c r="E102" s="1">
        <v>26</v>
      </c>
      <c r="F102" s="1">
        <v>229</v>
      </c>
      <c r="G102" s="1">
        <v>2</v>
      </c>
      <c r="H102" s="1">
        <v>0</v>
      </c>
      <c r="I102" s="1" t="s">
        <v>19</v>
      </c>
      <c r="J102" s="1" t="s">
        <v>20</v>
      </c>
      <c r="K102" s="1" t="s">
        <v>21</v>
      </c>
      <c r="L102" s="2">
        <v>1.5952380952380953</v>
      </c>
      <c r="M102" s="2">
        <v>0.61309523809523814</v>
      </c>
      <c r="N102" s="2">
        <v>0.95238095238095233</v>
      </c>
      <c r="O102" s="2">
        <v>2.375</v>
      </c>
      <c r="P102">
        <f>((L102+M102+N102+O102)/6)*100</f>
        <v>92.261904761904759</v>
      </c>
    </row>
    <row r="103" spans="1:16" x14ac:dyDescent="0.25">
      <c r="A103" s="1" t="s">
        <v>287</v>
      </c>
      <c r="B103" s="1" t="s">
        <v>80</v>
      </c>
      <c r="C103" s="1" t="s">
        <v>81</v>
      </c>
      <c r="D103" s="1">
        <v>41</v>
      </c>
      <c r="E103" s="1">
        <v>25</v>
      </c>
      <c r="F103" s="1">
        <v>322</v>
      </c>
      <c r="G103" s="1">
        <v>2</v>
      </c>
      <c r="H103" s="1">
        <v>1</v>
      </c>
      <c r="I103" s="1" t="s">
        <v>82</v>
      </c>
      <c r="J103" s="1" t="s">
        <v>83</v>
      </c>
      <c r="K103" s="1" t="s">
        <v>84</v>
      </c>
      <c r="L103" s="2">
        <v>1.5487804878048781</v>
      </c>
      <c r="M103" s="2">
        <v>1.2134146341463414</v>
      </c>
      <c r="N103" s="2">
        <v>0.97560975609756095</v>
      </c>
      <c r="O103" s="2">
        <v>1.7652439024390243</v>
      </c>
      <c r="P103">
        <f>((L103+M103+N103+O103)/6)*100</f>
        <v>91.717479674796749</v>
      </c>
    </row>
    <row r="104" spans="1:16" x14ac:dyDescent="0.25">
      <c r="A104" s="1" t="s">
        <v>216</v>
      </c>
      <c r="B104" s="1" t="s">
        <v>155</v>
      </c>
      <c r="C104" s="1" t="s">
        <v>156</v>
      </c>
      <c r="D104" s="1">
        <v>40</v>
      </c>
      <c r="E104" s="1">
        <v>25</v>
      </c>
      <c r="F104" s="1">
        <v>277</v>
      </c>
      <c r="G104" s="1">
        <v>1</v>
      </c>
      <c r="H104" s="1">
        <v>0</v>
      </c>
      <c r="I104" s="1" t="s">
        <v>152</v>
      </c>
      <c r="J104" s="1" t="s">
        <v>153</v>
      </c>
      <c r="K104" s="1" t="s">
        <v>154</v>
      </c>
      <c r="L104" s="2">
        <v>1.625</v>
      </c>
      <c r="M104" s="2">
        <v>0.98124999999999996</v>
      </c>
      <c r="N104" s="2">
        <v>0.5</v>
      </c>
      <c r="O104" s="2">
        <v>2.375</v>
      </c>
      <c r="P104">
        <f>((L104+M104+N104+O104)/6)*100</f>
        <v>91.354166666666671</v>
      </c>
    </row>
    <row r="105" spans="1:16" x14ac:dyDescent="0.25">
      <c r="A105" s="1" t="s">
        <v>258</v>
      </c>
      <c r="B105" s="1" t="s">
        <v>85</v>
      </c>
      <c r="C105" s="1" t="s">
        <v>86</v>
      </c>
      <c r="D105" s="1">
        <v>26</v>
      </c>
      <c r="E105" s="1">
        <v>19</v>
      </c>
      <c r="F105" s="1">
        <v>172</v>
      </c>
      <c r="G105" s="1">
        <v>0</v>
      </c>
      <c r="H105" s="1">
        <v>0</v>
      </c>
      <c r="I105" s="1" t="s">
        <v>87</v>
      </c>
      <c r="J105" s="1" t="s">
        <v>88</v>
      </c>
      <c r="K105" s="1" t="s">
        <v>89</v>
      </c>
      <c r="L105" s="2">
        <v>2.1538461538461537</v>
      </c>
      <c r="M105" s="2">
        <v>0.90384615384615374</v>
      </c>
      <c r="N105" s="2">
        <v>0</v>
      </c>
      <c r="O105" s="2">
        <v>2.375</v>
      </c>
      <c r="P105">
        <f>((L105+M105+N105+O105)/6)*100</f>
        <v>90.544871794871796</v>
      </c>
    </row>
    <row r="106" spans="1:16" x14ac:dyDescent="0.25">
      <c r="A106" s="1" t="s">
        <v>279</v>
      </c>
      <c r="B106" s="1" t="s">
        <v>44</v>
      </c>
      <c r="C106" s="1" t="s">
        <v>45</v>
      </c>
      <c r="D106" s="1">
        <v>15</v>
      </c>
      <c r="E106" s="1">
        <v>10</v>
      </c>
      <c r="F106" s="1">
        <v>117</v>
      </c>
      <c r="G106" s="1">
        <v>0</v>
      </c>
      <c r="H106" s="1">
        <v>0</v>
      </c>
      <c r="I106" s="1" t="s">
        <v>41</v>
      </c>
      <c r="J106" s="1" t="s">
        <v>42</v>
      </c>
      <c r="K106" s="1" t="s">
        <v>43</v>
      </c>
      <c r="L106" s="2">
        <v>1.8333333333333333</v>
      </c>
      <c r="M106" s="2">
        <v>1.2</v>
      </c>
      <c r="N106" s="2">
        <v>0</v>
      </c>
      <c r="O106" s="2">
        <v>2.375</v>
      </c>
      <c r="P106">
        <f>((L106+M106+N106+O106)/6)*100</f>
        <v>90.138888888888886</v>
      </c>
    </row>
    <row r="107" spans="1:16" x14ac:dyDescent="0.25">
      <c r="A107" s="1" t="s">
        <v>33</v>
      </c>
      <c r="B107" s="1" t="s">
        <v>34</v>
      </c>
      <c r="C107" s="1" t="s">
        <v>35</v>
      </c>
      <c r="D107" s="1">
        <v>28</v>
      </c>
      <c r="E107" s="1">
        <v>20</v>
      </c>
      <c r="F107" s="1">
        <v>230</v>
      </c>
      <c r="G107" s="1">
        <v>2</v>
      </c>
      <c r="H107" s="1">
        <v>2</v>
      </c>
      <c r="I107" s="1" t="s">
        <v>36</v>
      </c>
      <c r="J107" s="1" t="s">
        <v>37</v>
      </c>
      <c r="K107" s="1" t="s">
        <v>38</v>
      </c>
      <c r="L107" s="2">
        <v>2.0714285714285716</v>
      </c>
      <c r="M107" s="2">
        <v>1.3035714285714284</v>
      </c>
      <c r="N107" s="2">
        <v>1.4285714285714284</v>
      </c>
      <c r="O107" s="2">
        <v>0.58928571428571441</v>
      </c>
      <c r="P107">
        <f>((L107+M107+N107+O107)/6)*100</f>
        <v>89.88095238095238</v>
      </c>
    </row>
    <row r="108" spans="1:16" x14ac:dyDescent="0.25">
      <c r="A108" s="1" t="s">
        <v>257</v>
      </c>
      <c r="B108" s="1" t="s">
        <v>133</v>
      </c>
      <c r="C108" s="1" t="s">
        <v>134</v>
      </c>
      <c r="D108" s="1">
        <v>45</v>
      </c>
      <c r="E108" s="1">
        <v>28</v>
      </c>
      <c r="F108" s="1">
        <v>304</v>
      </c>
      <c r="G108" s="1">
        <v>1</v>
      </c>
      <c r="H108" s="1">
        <v>0</v>
      </c>
      <c r="I108" s="1" t="s">
        <v>135</v>
      </c>
      <c r="J108" s="1" t="s">
        <v>136</v>
      </c>
      <c r="K108" s="1" t="s">
        <v>137</v>
      </c>
      <c r="L108" s="2">
        <v>1.6111111111111112</v>
      </c>
      <c r="M108" s="2">
        <v>0.93888888888888888</v>
      </c>
      <c r="N108" s="2">
        <v>0.44444444444444448</v>
      </c>
      <c r="O108" s="2">
        <v>2.375</v>
      </c>
      <c r="P108">
        <f>((L108+M108+N108+O108)/6)*100</f>
        <v>89.490740740740733</v>
      </c>
    </row>
    <row r="109" spans="1:16" x14ac:dyDescent="0.25">
      <c r="A109" s="1" t="s">
        <v>265</v>
      </c>
      <c r="B109" s="1" t="s">
        <v>17</v>
      </c>
      <c r="C109" s="1" t="s">
        <v>18</v>
      </c>
      <c r="D109" s="1">
        <v>30</v>
      </c>
      <c r="E109" s="1">
        <v>20</v>
      </c>
      <c r="F109" s="1">
        <v>248</v>
      </c>
      <c r="G109" s="1">
        <v>1</v>
      </c>
      <c r="H109" s="1">
        <v>1</v>
      </c>
      <c r="I109" s="1" t="s">
        <v>19</v>
      </c>
      <c r="J109" s="1" t="s">
        <v>20</v>
      </c>
      <c r="K109" s="1" t="s">
        <v>21</v>
      </c>
      <c r="L109" s="2">
        <v>1.8333333333333333</v>
      </c>
      <c r="M109" s="2">
        <v>1.3166666666666669</v>
      </c>
      <c r="N109" s="2">
        <v>0.66666666666666663</v>
      </c>
      <c r="O109" s="2">
        <v>1.5416666666666665</v>
      </c>
      <c r="P109">
        <f>((L109+M109+N109+O109)/6)*100</f>
        <v>89.305555555555557</v>
      </c>
    </row>
    <row r="110" spans="1:16" x14ac:dyDescent="0.25">
      <c r="A110" s="1" t="s">
        <v>224</v>
      </c>
      <c r="B110" s="1" t="s">
        <v>58</v>
      </c>
      <c r="C110" s="1" t="s">
        <v>59</v>
      </c>
      <c r="D110" s="1">
        <v>19</v>
      </c>
      <c r="E110" s="1">
        <v>13</v>
      </c>
      <c r="F110" s="1">
        <v>157</v>
      </c>
      <c r="G110" s="1">
        <v>2</v>
      </c>
      <c r="H110" s="1">
        <v>2</v>
      </c>
      <c r="I110" s="1" t="s">
        <v>60</v>
      </c>
      <c r="J110" s="1" t="s">
        <v>61</v>
      </c>
      <c r="K110" s="1" t="s">
        <v>62</v>
      </c>
      <c r="L110" s="2">
        <v>1.9210526315789476</v>
      </c>
      <c r="M110" s="2">
        <v>1.3157894736842106</v>
      </c>
      <c r="N110" s="2">
        <v>2.1052631578947367</v>
      </c>
      <c r="O110" s="2">
        <v>0</v>
      </c>
      <c r="P110">
        <f>((L110+M110+N110+O110)/6)*100</f>
        <v>89.035087719298261</v>
      </c>
    </row>
    <row r="111" spans="1:16" x14ac:dyDescent="0.25">
      <c r="A111" s="1" t="s">
        <v>258</v>
      </c>
      <c r="B111" s="1" t="s">
        <v>225</v>
      </c>
      <c r="C111" s="1" t="s">
        <v>226</v>
      </c>
      <c r="D111" s="1">
        <v>27</v>
      </c>
      <c r="E111" s="1">
        <v>15</v>
      </c>
      <c r="F111" s="1">
        <v>180</v>
      </c>
      <c r="G111" s="1">
        <v>1</v>
      </c>
      <c r="H111" s="1">
        <v>0</v>
      </c>
      <c r="I111" s="1" t="s">
        <v>60</v>
      </c>
      <c r="J111" s="1" t="s">
        <v>61</v>
      </c>
      <c r="K111" s="1" t="s">
        <v>62</v>
      </c>
      <c r="L111" s="2">
        <v>1.2777777777777779</v>
      </c>
      <c r="M111" s="2">
        <v>0.91666666666666674</v>
      </c>
      <c r="N111" s="2">
        <v>0.7407407407407407</v>
      </c>
      <c r="O111" s="2">
        <v>2.375</v>
      </c>
      <c r="P111">
        <f>((L111+M111+N111+O111)/6)*100</f>
        <v>88.503086419753089</v>
      </c>
    </row>
    <row r="112" spans="1:16" x14ac:dyDescent="0.25">
      <c r="A112" s="1" t="s">
        <v>202</v>
      </c>
      <c r="B112" s="1" t="s">
        <v>63</v>
      </c>
      <c r="C112" s="1" t="s">
        <v>64</v>
      </c>
      <c r="D112" s="1">
        <v>46</v>
      </c>
      <c r="E112" s="1">
        <v>33</v>
      </c>
      <c r="F112" s="1">
        <v>292</v>
      </c>
      <c r="G112" s="1">
        <v>0</v>
      </c>
      <c r="H112" s="1">
        <v>0</v>
      </c>
      <c r="I112" s="1" t="s">
        <v>65</v>
      </c>
      <c r="J112" s="1" t="s">
        <v>66</v>
      </c>
      <c r="K112" s="1" t="s">
        <v>67</v>
      </c>
      <c r="L112" s="2">
        <v>2.0869565217391304</v>
      </c>
      <c r="M112" s="2">
        <v>0.83695652173913038</v>
      </c>
      <c r="N112" s="2">
        <v>0</v>
      </c>
      <c r="O112" s="2">
        <v>2.375</v>
      </c>
      <c r="P112">
        <f>((L112+M112+N112+O112)/6)*100</f>
        <v>88.315217391304344</v>
      </c>
    </row>
    <row r="113" spans="1:16" x14ac:dyDescent="0.25">
      <c r="A113" s="1" t="s">
        <v>267</v>
      </c>
      <c r="B113" s="1" t="s">
        <v>52</v>
      </c>
      <c r="C113" s="1" t="s">
        <v>53</v>
      </c>
      <c r="D113" s="1">
        <v>32</v>
      </c>
      <c r="E113" s="1">
        <v>23</v>
      </c>
      <c r="F113" s="1">
        <v>321</v>
      </c>
      <c r="G113" s="1">
        <v>1</v>
      </c>
      <c r="H113" s="1">
        <v>2</v>
      </c>
      <c r="I113" s="1" t="s">
        <v>54</v>
      </c>
      <c r="J113" s="1" t="s">
        <v>55</v>
      </c>
      <c r="K113" s="1" t="s">
        <v>56</v>
      </c>
      <c r="L113" s="2">
        <v>2.09375</v>
      </c>
      <c r="M113" s="2">
        <v>1.7578125</v>
      </c>
      <c r="N113" s="2">
        <v>0.625</v>
      </c>
      <c r="O113" s="2">
        <v>0.8125</v>
      </c>
      <c r="P113">
        <f>((L113+M113+N113+O113)/6)*100</f>
        <v>88.151041666666657</v>
      </c>
    </row>
    <row r="114" spans="1:16" x14ac:dyDescent="0.25">
      <c r="A114" s="1" t="s">
        <v>292</v>
      </c>
      <c r="B114" s="1" t="s">
        <v>63</v>
      </c>
      <c r="C114" s="1" t="s">
        <v>64</v>
      </c>
      <c r="D114" s="1">
        <v>36</v>
      </c>
      <c r="E114" s="1">
        <v>21</v>
      </c>
      <c r="F114" s="1">
        <v>163</v>
      </c>
      <c r="G114" s="1">
        <v>2</v>
      </c>
      <c r="H114" s="1">
        <v>0</v>
      </c>
      <c r="I114" s="1" t="s">
        <v>65</v>
      </c>
      <c r="J114" s="1" t="s">
        <v>66</v>
      </c>
      <c r="K114" s="1" t="s">
        <v>67</v>
      </c>
      <c r="L114" s="2">
        <v>1.416666666666667</v>
      </c>
      <c r="M114" s="2">
        <v>0.38194444444444442</v>
      </c>
      <c r="N114" s="2">
        <v>1.1111111111111112</v>
      </c>
      <c r="O114" s="2">
        <v>2.375</v>
      </c>
      <c r="P114">
        <f>((L114+M114+N114+O114)/6)*100</f>
        <v>88.078703703703709</v>
      </c>
    </row>
    <row r="115" spans="1:16" x14ac:dyDescent="0.25">
      <c r="A115" s="1" t="s">
        <v>288</v>
      </c>
      <c r="B115" s="1" t="s">
        <v>69</v>
      </c>
      <c r="C115" s="1" t="s">
        <v>70</v>
      </c>
      <c r="D115" s="1">
        <v>34</v>
      </c>
      <c r="E115" s="1">
        <v>24</v>
      </c>
      <c r="F115" s="1">
        <v>233</v>
      </c>
      <c r="G115" s="1">
        <v>1</v>
      </c>
      <c r="H115" s="1">
        <v>1</v>
      </c>
      <c r="I115" s="1" t="s">
        <v>71</v>
      </c>
      <c r="J115" s="1" t="s">
        <v>72</v>
      </c>
      <c r="K115" s="1" t="s">
        <v>73</v>
      </c>
      <c r="L115" s="2">
        <v>2.0294117647058827</v>
      </c>
      <c r="M115" s="2">
        <v>0.96323529411764697</v>
      </c>
      <c r="N115" s="2">
        <v>0.58823529411764708</v>
      </c>
      <c r="O115" s="2">
        <v>1.6397058823529411</v>
      </c>
      <c r="P115">
        <f>((L115+M115+N115+O115)/6)*100</f>
        <v>87.009803921568633</v>
      </c>
    </row>
    <row r="116" spans="1:16" x14ac:dyDescent="0.25">
      <c r="A116" s="1" t="s">
        <v>212</v>
      </c>
      <c r="B116" s="1" t="s">
        <v>85</v>
      </c>
      <c r="C116" s="1" t="s">
        <v>86</v>
      </c>
      <c r="D116" s="1">
        <v>36</v>
      </c>
      <c r="E116" s="1">
        <v>22</v>
      </c>
      <c r="F116" s="1">
        <v>226</v>
      </c>
      <c r="G116" s="1">
        <v>2</v>
      </c>
      <c r="H116" s="1">
        <v>1</v>
      </c>
      <c r="I116" s="1" t="s">
        <v>87</v>
      </c>
      <c r="J116" s="1" t="s">
        <v>88</v>
      </c>
      <c r="K116" s="1" t="s">
        <v>89</v>
      </c>
      <c r="L116" s="2">
        <v>1.5555555555555558</v>
      </c>
      <c r="M116" s="2">
        <v>0.81944444444444442</v>
      </c>
      <c r="N116" s="2">
        <v>1.1111111111111112</v>
      </c>
      <c r="O116" s="2">
        <v>1.6805555555555556</v>
      </c>
      <c r="P116">
        <f>((L116+M116+N116+O116)/6)*100</f>
        <v>86.111111111111114</v>
      </c>
    </row>
    <row r="117" spans="1:16" x14ac:dyDescent="0.25">
      <c r="A117" s="1" t="s">
        <v>269</v>
      </c>
      <c r="B117" s="1" t="s">
        <v>91</v>
      </c>
      <c r="C117" s="1" t="s">
        <v>92</v>
      </c>
      <c r="D117" s="1">
        <v>36</v>
      </c>
      <c r="E117" s="1">
        <v>22</v>
      </c>
      <c r="F117" s="1">
        <v>326</v>
      </c>
      <c r="G117" s="1">
        <v>2</v>
      </c>
      <c r="H117" s="1">
        <v>2</v>
      </c>
      <c r="I117" s="1" t="s">
        <v>93</v>
      </c>
      <c r="J117" s="1" t="s">
        <v>94</v>
      </c>
      <c r="K117" s="1" t="s">
        <v>95</v>
      </c>
      <c r="L117" s="2">
        <v>1.5555555555555558</v>
      </c>
      <c r="M117" s="2">
        <v>1.5138888888888888</v>
      </c>
      <c r="N117" s="2">
        <v>1.1111111111111112</v>
      </c>
      <c r="O117" s="2">
        <v>0.98611111111111116</v>
      </c>
      <c r="P117">
        <f>((L117+M117+N117+O117)/6)*100</f>
        <v>86.1111111111111</v>
      </c>
    </row>
    <row r="118" spans="1:16" x14ac:dyDescent="0.25">
      <c r="A118" s="1" t="s">
        <v>227</v>
      </c>
      <c r="B118" s="1" t="s">
        <v>228</v>
      </c>
      <c r="C118" s="1" t="s">
        <v>229</v>
      </c>
      <c r="D118" s="1">
        <v>37</v>
      </c>
      <c r="E118" s="1">
        <v>25</v>
      </c>
      <c r="F118" s="1">
        <v>255</v>
      </c>
      <c r="G118" s="1">
        <v>1</v>
      </c>
      <c r="H118" s="1">
        <v>1</v>
      </c>
      <c r="I118" s="1" t="s">
        <v>141</v>
      </c>
      <c r="J118" s="1" t="s">
        <v>142</v>
      </c>
      <c r="K118" s="1" t="s">
        <v>143</v>
      </c>
      <c r="L118" s="2">
        <v>1.8783783783783783</v>
      </c>
      <c r="M118" s="2">
        <v>0.97297297297297303</v>
      </c>
      <c r="N118" s="2">
        <v>0.54054054054054057</v>
      </c>
      <c r="O118" s="2">
        <v>1.6993243243243243</v>
      </c>
      <c r="P118">
        <f>((L118+M118+N118+O118)/6)*100</f>
        <v>84.853603603603617</v>
      </c>
    </row>
    <row r="119" spans="1:16" x14ac:dyDescent="0.25">
      <c r="A119" s="1" t="s">
        <v>272</v>
      </c>
      <c r="B119" s="1" t="s">
        <v>12</v>
      </c>
      <c r="C119" s="1" t="s">
        <v>13</v>
      </c>
      <c r="D119" s="1">
        <v>59</v>
      </c>
      <c r="E119" s="1">
        <v>38</v>
      </c>
      <c r="F119" s="1">
        <v>365</v>
      </c>
      <c r="G119" s="1">
        <v>3</v>
      </c>
      <c r="H119" s="1">
        <v>2</v>
      </c>
      <c r="I119" s="1" t="s">
        <v>14</v>
      </c>
      <c r="J119" s="1" t="s">
        <v>15</v>
      </c>
      <c r="K119" s="1" t="s">
        <v>16</v>
      </c>
      <c r="L119" s="2">
        <v>1.7203389830508473</v>
      </c>
      <c r="M119" s="2">
        <v>0.79661016949152552</v>
      </c>
      <c r="N119" s="2">
        <v>1.0169491525423728</v>
      </c>
      <c r="O119" s="2">
        <v>1.527542372881356</v>
      </c>
      <c r="P119">
        <f>((L119+M119+N119+O119)/6)*100</f>
        <v>84.357344632768374</v>
      </c>
    </row>
    <row r="120" spans="1:16" x14ac:dyDescent="0.25">
      <c r="A120" s="1" t="s">
        <v>79</v>
      </c>
      <c r="B120" s="1" t="s">
        <v>80</v>
      </c>
      <c r="C120" s="1" t="s">
        <v>81</v>
      </c>
      <c r="D120" s="1">
        <v>39</v>
      </c>
      <c r="E120" s="1">
        <v>25</v>
      </c>
      <c r="F120" s="1">
        <v>329</v>
      </c>
      <c r="G120" s="1">
        <v>3</v>
      </c>
      <c r="H120" s="1">
        <v>3</v>
      </c>
      <c r="I120" s="1" t="s">
        <v>82</v>
      </c>
      <c r="J120" s="1" t="s">
        <v>83</v>
      </c>
      <c r="K120" s="1" t="s">
        <v>84</v>
      </c>
      <c r="L120" s="2">
        <v>1.7051282051282055</v>
      </c>
      <c r="M120" s="2">
        <v>1.358974358974359</v>
      </c>
      <c r="N120" s="2">
        <v>1.5384615384615385</v>
      </c>
      <c r="O120" s="2">
        <v>0.45192307692307687</v>
      </c>
      <c r="P120">
        <f>((L120+M120+N120+O120)/6)*100</f>
        <v>84.241452991452988</v>
      </c>
    </row>
    <row r="121" spans="1:16" x14ac:dyDescent="0.25">
      <c r="A121" s="1" t="s">
        <v>234</v>
      </c>
      <c r="B121" s="1" t="s">
        <v>47</v>
      </c>
      <c r="C121" s="1" t="s">
        <v>48</v>
      </c>
      <c r="D121" s="1">
        <v>39</v>
      </c>
      <c r="E121" s="1">
        <v>27</v>
      </c>
      <c r="F121" s="1">
        <v>345</v>
      </c>
      <c r="G121" s="1">
        <v>1</v>
      </c>
      <c r="H121" s="1">
        <v>2</v>
      </c>
      <c r="I121" s="1" t="s">
        <v>49</v>
      </c>
      <c r="J121" s="1" t="s">
        <v>50</v>
      </c>
      <c r="K121" s="1" t="s">
        <v>51</v>
      </c>
      <c r="L121" s="2">
        <v>1.9615384615384615</v>
      </c>
      <c r="M121" s="2">
        <v>1.4615384615384617</v>
      </c>
      <c r="N121" s="2">
        <v>0.51282051282051277</v>
      </c>
      <c r="O121" s="2">
        <v>1.0929487179487181</v>
      </c>
      <c r="P121">
        <f>((L121+M121+N121+O121)/6)*100</f>
        <v>83.814102564102569</v>
      </c>
    </row>
    <row r="122" spans="1:16" x14ac:dyDescent="0.25">
      <c r="A122" s="1" t="s">
        <v>222</v>
      </c>
      <c r="B122" s="1" t="s">
        <v>69</v>
      </c>
      <c r="C122" s="1" t="s">
        <v>70</v>
      </c>
      <c r="D122" s="1">
        <v>55</v>
      </c>
      <c r="E122" s="1">
        <v>40</v>
      </c>
      <c r="F122" s="1">
        <v>296</v>
      </c>
      <c r="G122" s="1">
        <v>1</v>
      </c>
      <c r="H122" s="1">
        <v>1</v>
      </c>
      <c r="I122" s="1" t="s">
        <v>71</v>
      </c>
      <c r="J122" s="1" t="s">
        <v>72</v>
      </c>
      <c r="K122" s="1" t="s">
        <v>73</v>
      </c>
      <c r="L122" s="2">
        <v>2.1363636363636367</v>
      </c>
      <c r="M122" s="2">
        <v>0.59545454545454546</v>
      </c>
      <c r="N122" s="2">
        <v>0.36363636363636365</v>
      </c>
      <c r="O122" s="2">
        <v>1.9204545454545454</v>
      </c>
      <c r="P122">
        <f>((L122+M122+N122+O122)/6)*100</f>
        <v>83.598484848484858</v>
      </c>
    </row>
    <row r="123" spans="1:16" x14ac:dyDescent="0.25">
      <c r="A123" s="1" t="s">
        <v>280</v>
      </c>
      <c r="B123" s="1" t="s">
        <v>47</v>
      </c>
      <c r="C123" s="1" t="s">
        <v>48</v>
      </c>
      <c r="D123" s="1">
        <v>31</v>
      </c>
      <c r="E123" s="1">
        <v>23</v>
      </c>
      <c r="F123" s="1">
        <v>142</v>
      </c>
      <c r="G123" s="1">
        <v>0</v>
      </c>
      <c r="H123" s="1">
        <v>0</v>
      </c>
      <c r="I123" s="1" t="s">
        <v>49</v>
      </c>
      <c r="J123" s="1" t="s">
        <v>50</v>
      </c>
      <c r="K123" s="1" t="s">
        <v>51</v>
      </c>
      <c r="L123" s="2">
        <v>2.209677419354839</v>
      </c>
      <c r="M123" s="2">
        <v>0.39516129032258074</v>
      </c>
      <c r="N123" s="2">
        <v>0</v>
      </c>
      <c r="O123" s="2">
        <v>2.375</v>
      </c>
      <c r="P123">
        <f>((L123+M123+N123+O123)/6)*100</f>
        <v>82.997311827956992</v>
      </c>
    </row>
    <row r="124" spans="1:16" x14ac:dyDescent="0.25">
      <c r="A124" s="1" t="s">
        <v>212</v>
      </c>
      <c r="B124" s="1" t="s">
        <v>109</v>
      </c>
      <c r="C124" s="1" t="s">
        <v>110</v>
      </c>
      <c r="D124" s="1">
        <v>34</v>
      </c>
      <c r="E124" s="1">
        <v>25</v>
      </c>
      <c r="F124" s="1">
        <v>200</v>
      </c>
      <c r="G124" s="1">
        <v>2</v>
      </c>
      <c r="H124" s="1">
        <v>2</v>
      </c>
      <c r="I124" s="1" t="s">
        <v>111</v>
      </c>
      <c r="J124" s="1" t="s">
        <v>112</v>
      </c>
      <c r="K124" s="1" t="s">
        <v>113</v>
      </c>
      <c r="L124" s="2">
        <v>2.1764705882352944</v>
      </c>
      <c r="M124" s="2">
        <v>0.72058823529411775</v>
      </c>
      <c r="N124" s="2">
        <v>1.1764705882352942</v>
      </c>
      <c r="O124" s="2">
        <v>0.90441176470588247</v>
      </c>
      <c r="P124">
        <f>((L124+M124+N124+O124)/6)*100</f>
        <v>82.965686274509807</v>
      </c>
    </row>
    <row r="125" spans="1:16" x14ac:dyDescent="0.25">
      <c r="A125" s="1" t="s">
        <v>279</v>
      </c>
      <c r="B125" s="1" t="s">
        <v>155</v>
      </c>
      <c r="C125" s="1" t="s">
        <v>156</v>
      </c>
      <c r="D125" s="1">
        <v>37</v>
      </c>
      <c r="E125" s="1">
        <v>25</v>
      </c>
      <c r="F125" s="1">
        <v>238</v>
      </c>
      <c r="G125" s="1">
        <v>1</v>
      </c>
      <c r="H125" s="1">
        <v>1</v>
      </c>
      <c r="I125" s="1" t="s">
        <v>152</v>
      </c>
      <c r="J125" s="1" t="s">
        <v>153</v>
      </c>
      <c r="K125" s="1" t="s">
        <v>154</v>
      </c>
      <c r="L125" s="2">
        <v>1.8783783783783783</v>
      </c>
      <c r="M125" s="2">
        <v>0.85810810810810811</v>
      </c>
      <c r="N125" s="2">
        <v>0.54054054054054057</v>
      </c>
      <c r="O125" s="2">
        <v>1.6993243243243243</v>
      </c>
      <c r="P125">
        <f>((L125+M125+N125+O125)/6)*100</f>
        <v>82.939189189189193</v>
      </c>
    </row>
    <row r="126" spans="1:16" x14ac:dyDescent="0.25">
      <c r="A126" s="1" t="s">
        <v>247</v>
      </c>
      <c r="B126" s="1" t="s">
        <v>248</v>
      </c>
      <c r="C126" s="1" t="s">
        <v>249</v>
      </c>
      <c r="D126" s="1">
        <v>37</v>
      </c>
      <c r="E126" s="1">
        <v>23</v>
      </c>
      <c r="F126" s="1">
        <v>298</v>
      </c>
      <c r="G126" s="1">
        <v>2</v>
      </c>
      <c r="H126" s="1">
        <v>2</v>
      </c>
      <c r="I126" s="1" t="s">
        <v>76</v>
      </c>
      <c r="J126" s="1" t="s">
        <v>77</v>
      </c>
      <c r="K126" s="1" t="s">
        <v>78</v>
      </c>
      <c r="L126" s="2">
        <v>1.6081081081081081</v>
      </c>
      <c r="M126" s="2">
        <v>1.2635135135135136</v>
      </c>
      <c r="N126" s="2">
        <v>1.0810810810810811</v>
      </c>
      <c r="O126" s="2">
        <v>1.0236486486486487</v>
      </c>
      <c r="P126">
        <f>((L126+M126+N126+O126)/6)*100</f>
        <v>82.939189189189193</v>
      </c>
    </row>
    <row r="127" spans="1:16" x14ac:dyDescent="0.25">
      <c r="A127" s="1" t="s">
        <v>164</v>
      </c>
      <c r="B127" s="1" t="s">
        <v>165</v>
      </c>
      <c r="C127" s="1" t="s">
        <v>166</v>
      </c>
      <c r="D127" s="1">
        <v>26</v>
      </c>
      <c r="E127" s="1">
        <v>17</v>
      </c>
      <c r="F127" s="1">
        <v>161</v>
      </c>
      <c r="G127" s="1">
        <v>0</v>
      </c>
      <c r="H127" s="1">
        <v>0</v>
      </c>
      <c r="I127" s="1" t="s">
        <v>167</v>
      </c>
      <c r="J127" s="1" t="s">
        <v>168</v>
      </c>
      <c r="K127" s="1" t="s">
        <v>169</v>
      </c>
      <c r="L127" s="2">
        <v>1.7692307692307694</v>
      </c>
      <c r="M127" s="2">
        <v>0.79807692307692313</v>
      </c>
      <c r="N127" s="2">
        <v>0</v>
      </c>
      <c r="O127" s="2">
        <v>2.375</v>
      </c>
      <c r="P127">
        <f>((L127+M127+N127+O127)/6)*100</f>
        <v>82.371794871794876</v>
      </c>
    </row>
    <row r="128" spans="1:16" x14ac:dyDescent="0.25">
      <c r="A128" s="1" t="s">
        <v>262</v>
      </c>
      <c r="B128" s="1" t="s">
        <v>219</v>
      </c>
      <c r="C128" s="1" t="s">
        <v>220</v>
      </c>
      <c r="D128" s="1">
        <v>43</v>
      </c>
      <c r="E128" s="1">
        <v>25</v>
      </c>
      <c r="F128" s="1">
        <v>342</v>
      </c>
      <c r="G128" s="1">
        <v>1</v>
      </c>
      <c r="H128" s="1">
        <v>1</v>
      </c>
      <c r="I128" s="1" t="s">
        <v>189</v>
      </c>
      <c r="J128" s="1" t="s">
        <v>190</v>
      </c>
      <c r="K128" s="1" t="s">
        <v>191</v>
      </c>
      <c r="L128" s="2">
        <v>1.4069767441860468</v>
      </c>
      <c r="M128" s="2">
        <v>1.2383720930232558</v>
      </c>
      <c r="N128" s="2">
        <v>0.46511627906976744</v>
      </c>
      <c r="O128" s="2">
        <v>1.7936046511627906</v>
      </c>
      <c r="P128">
        <f>((L128+M128+N128+O128)/6)*100</f>
        <v>81.734496124031025</v>
      </c>
    </row>
    <row r="129" spans="1:16" x14ac:dyDescent="0.25">
      <c r="A129" s="1" t="s">
        <v>232</v>
      </c>
      <c r="B129" s="1" t="s">
        <v>28</v>
      </c>
      <c r="C129" s="1" t="s">
        <v>29</v>
      </c>
      <c r="D129" s="1">
        <v>50</v>
      </c>
      <c r="E129" s="1">
        <v>30</v>
      </c>
      <c r="F129" s="1">
        <v>411</v>
      </c>
      <c r="G129" s="1">
        <v>3</v>
      </c>
      <c r="H129" s="1">
        <v>3</v>
      </c>
      <c r="I129" s="1" t="s">
        <v>30</v>
      </c>
      <c r="J129" s="1" t="s">
        <v>31</v>
      </c>
      <c r="K129" s="1" t="s">
        <v>32</v>
      </c>
      <c r="L129" s="2">
        <v>1.5</v>
      </c>
      <c r="M129" s="2">
        <v>1.3050000000000002</v>
      </c>
      <c r="N129" s="2">
        <v>1.2</v>
      </c>
      <c r="O129" s="2">
        <v>0.875</v>
      </c>
      <c r="P129">
        <f>((L129+M129+N129+O129)/6)*100</f>
        <v>81.333333333333329</v>
      </c>
    </row>
    <row r="130" spans="1:16" x14ac:dyDescent="0.25">
      <c r="A130" s="1" t="s">
        <v>164</v>
      </c>
      <c r="B130" s="1" t="s">
        <v>170</v>
      </c>
      <c r="C130" s="1" t="s">
        <v>171</v>
      </c>
      <c r="D130" s="1">
        <v>29</v>
      </c>
      <c r="E130" s="1">
        <v>19</v>
      </c>
      <c r="F130" s="1">
        <v>170</v>
      </c>
      <c r="G130" s="1">
        <v>0</v>
      </c>
      <c r="H130" s="1">
        <v>0</v>
      </c>
      <c r="I130" s="1" t="s">
        <v>172</v>
      </c>
      <c r="J130" s="1" t="s">
        <v>173</v>
      </c>
      <c r="K130" s="1" t="s">
        <v>174</v>
      </c>
      <c r="L130" s="2">
        <v>1.7758620689655171</v>
      </c>
      <c r="M130" s="2">
        <v>0.71551724137931028</v>
      </c>
      <c r="N130" s="2">
        <v>0</v>
      </c>
      <c r="O130" s="2">
        <v>2.375</v>
      </c>
      <c r="P130">
        <f>((L130+M130+N130+O130)/6)*100</f>
        <v>81.106321839080451</v>
      </c>
    </row>
    <row r="131" spans="1:16" x14ac:dyDescent="0.25">
      <c r="A131" s="1" t="s">
        <v>217</v>
      </c>
      <c r="B131" s="1" t="s">
        <v>44</v>
      </c>
      <c r="C131" s="1" t="s">
        <v>45</v>
      </c>
      <c r="D131" s="1">
        <v>18</v>
      </c>
      <c r="E131" s="1">
        <v>12</v>
      </c>
      <c r="F131" s="1">
        <v>100</v>
      </c>
      <c r="G131" s="1">
        <v>0</v>
      </c>
      <c r="H131" s="1">
        <v>0</v>
      </c>
      <c r="I131" s="1" t="s">
        <v>41</v>
      </c>
      <c r="J131" s="1" t="s">
        <v>42</v>
      </c>
      <c r="K131" s="1" t="s">
        <v>43</v>
      </c>
      <c r="L131" s="2">
        <v>1.8333333333333333</v>
      </c>
      <c r="M131" s="2">
        <v>0.63888888888888884</v>
      </c>
      <c r="N131" s="2">
        <v>0</v>
      </c>
      <c r="O131" s="2">
        <v>2.375</v>
      </c>
      <c r="P131">
        <f>((L131+M131+N131+O131)/6)*100</f>
        <v>80.787037037037038</v>
      </c>
    </row>
    <row r="132" spans="1:16" x14ac:dyDescent="0.25">
      <c r="A132" s="1" t="s">
        <v>227</v>
      </c>
      <c r="B132" s="1" t="s">
        <v>12</v>
      </c>
      <c r="C132" s="1" t="s">
        <v>13</v>
      </c>
      <c r="D132" s="1">
        <v>40</v>
      </c>
      <c r="E132" s="1">
        <v>25</v>
      </c>
      <c r="F132" s="1">
        <v>164</v>
      </c>
      <c r="G132" s="1">
        <v>1</v>
      </c>
      <c r="H132" s="1">
        <v>0</v>
      </c>
      <c r="I132" s="1" t="s">
        <v>14</v>
      </c>
      <c r="J132" s="1" t="s">
        <v>15</v>
      </c>
      <c r="K132" s="1" t="s">
        <v>16</v>
      </c>
      <c r="L132" s="2">
        <v>1.625</v>
      </c>
      <c r="M132" s="2">
        <v>0.27499999999999991</v>
      </c>
      <c r="N132" s="2">
        <v>0.5</v>
      </c>
      <c r="O132" s="2">
        <v>2.375</v>
      </c>
      <c r="P132">
        <f>((L132+M132+N132+O132)/6)*100</f>
        <v>79.583333333333343</v>
      </c>
    </row>
    <row r="133" spans="1:16" x14ac:dyDescent="0.25">
      <c r="A133" s="1" t="s">
        <v>266</v>
      </c>
      <c r="B133" s="1" t="s">
        <v>248</v>
      </c>
      <c r="C133" s="1" t="s">
        <v>249</v>
      </c>
      <c r="D133" s="1">
        <v>54</v>
      </c>
      <c r="E133" s="1">
        <v>34</v>
      </c>
      <c r="F133" s="1">
        <v>349</v>
      </c>
      <c r="G133" s="1">
        <v>2</v>
      </c>
      <c r="H133" s="1">
        <v>2</v>
      </c>
      <c r="I133" s="1" t="s">
        <v>76</v>
      </c>
      <c r="J133" s="1" t="s">
        <v>77</v>
      </c>
      <c r="K133" s="1" t="s">
        <v>78</v>
      </c>
      <c r="L133" s="2">
        <v>1.6481481481481484</v>
      </c>
      <c r="M133" s="2">
        <v>0.8657407407407407</v>
      </c>
      <c r="N133" s="2">
        <v>0.7407407407407407</v>
      </c>
      <c r="O133" s="2">
        <v>1.4490740740740742</v>
      </c>
      <c r="P133">
        <f>((L133+M133+N133+O133)/6)*100</f>
        <v>78.395061728395063</v>
      </c>
    </row>
    <row r="134" spans="1:16" x14ac:dyDescent="0.25">
      <c r="A134" s="1" t="s">
        <v>281</v>
      </c>
      <c r="B134" s="1" t="s">
        <v>12</v>
      </c>
      <c r="C134" s="1" t="s">
        <v>13</v>
      </c>
      <c r="D134" s="1">
        <v>43</v>
      </c>
      <c r="E134" s="1">
        <v>23</v>
      </c>
      <c r="F134" s="1">
        <v>301</v>
      </c>
      <c r="G134" s="1">
        <v>4</v>
      </c>
      <c r="H134" s="1">
        <v>3</v>
      </c>
      <c r="I134" s="1" t="s">
        <v>14</v>
      </c>
      <c r="J134" s="1" t="s">
        <v>15</v>
      </c>
      <c r="K134" s="1" t="s">
        <v>16</v>
      </c>
      <c r="L134" s="2">
        <v>1.1744186046511627</v>
      </c>
      <c r="M134" s="2">
        <v>1</v>
      </c>
      <c r="N134" s="2">
        <v>1.8604651162790697</v>
      </c>
      <c r="O134" s="2">
        <v>0.6308139534883721</v>
      </c>
      <c r="P134">
        <f>((L134+M134+N134+O134)/6)*100</f>
        <v>77.761627906976742</v>
      </c>
    </row>
    <row r="135" spans="1:16" x14ac:dyDescent="0.25">
      <c r="A135" s="1" t="s">
        <v>288</v>
      </c>
      <c r="B135" s="1" t="s">
        <v>225</v>
      </c>
      <c r="C135" s="1" t="s">
        <v>226</v>
      </c>
      <c r="D135" s="1">
        <v>31</v>
      </c>
      <c r="E135" s="1">
        <v>21</v>
      </c>
      <c r="F135" s="1">
        <v>240</v>
      </c>
      <c r="G135" s="1">
        <v>0</v>
      </c>
      <c r="H135" s="1">
        <v>1</v>
      </c>
      <c r="I135" s="1" t="s">
        <v>60</v>
      </c>
      <c r="J135" s="1" t="s">
        <v>61</v>
      </c>
      <c r="K135" s="1" t="s">
        <v>62</v>
      </c>
      <c r="L135" s="2">
        <v>1.8870967741935483</v>
      </c>
      <c r="M135" s="2">
        <v>1.185483870967742</v>
      </c>
      <c r="N135" s="2">
        <v>0</v>
      </c>
      <c r="O135" s="2">
        <v>1.5685483870967742</v>
      </c>
      <c r="P135">
        <f>((L135+M135+N135+O135)/6)*100</f>
        <v>77.352150537634401</v>
      </c>
    </row>
    <row r="136" spans="1:16" x14ac:dyDescent="0.25">
      <c r="A136" s="1" t="s">
        <v>202</v>
      </c>
      <c r="B136" s="1" t="s">
        <v>12</v>
      </c>
      <c r="C136" s="1" t="s">
        <v>13</v>
      </c>
      <c r="D136" s="1">
        <v>31</v>
      </c>
      <c r="E136" s="1">
        <v>21</v>
      </c>
      <c r="F136" s="1">
        <v>179</v>
      </c>
      <c r="G136" s="1">
        <v>2</v>
      </c>
      <c r="H136" s="1">
        <v>2</v>
      </c>
      <c r="I136" s="1" t="s">
        <v>14</v>
      </c>
      <c r="J136" s="1" t="s">
        <v>15</v>
      </c>
      <c r="K136" s="1" t="s">
        <v>16</v>
      </c>
      <c r="L136" s="2">
        <v>1.8870967741935483</v>
      </c>
      <c r="M136" s="2">
        <v>0.69354838709677424</v>
      </c>
      <c r="N136" s="2">
        <v>1.2903225806451613</v>
      </c>
      <c r="O136" s="2">
        <v>0.76209677419354849</v>
      </c>
      <c r="P136">
        <f>((L136+M136+N136+O136)/6)*100</f>
        <v>77.217741935483858</v>
      </c>
    </row>
    <row r="137" spans="1:16" x14ac:dyDescent="0.25">
      <c r="A137" s="1" t="s">
        <v>244</v>
      </c>
      <c r="B137" s="1" t="s">
        <v>23</v>
      </c>
      <c r="C137" s="1" t="s">
        <v>24</v>
      </c>
      <c r="D137" s="1">
        <v>32</v>
      </c>
      <c r="E137" s="1">
        <v>18</v>
      </c>
      <c r="F137" s="1">
        <v>217</v>
      </c>
      <c r="G137" s="1">
        <v>0</v>
      </c>
      <c r="H137" s="1">
        <v>0</v>
      </c>
      <c r="I137" s="1" t="s">
        <v>25</v>
      </c>
      <c r="J137" s="1" t="s">
        <v>26</v>
      </c>
      <c r="K137" s="1" t="s">
        <v>27</v>
      </c>
      <c r="L137" s="2">
        <v>1.3125</v>
      </c>
      <c r="M137" s="2">
        <v>0.9453125</v>
      </c>
      <c r="N137" s="2">
        <v>0</v>
      </c>
      <c r="O137" s="2">
        <v>2.375</v>
      </c>
      <c r="P137">
        <f>((L137+M137+N137+O137)/6)*100</f>
        <v>77.213541666666657</v>
      </c>
    </row>
    <row r="138" spans="1:16" x14ac:dyDescent="0.25">
      <c r="A138" s="1" t="s">
        <v>101</v>
      </c>
      <c r="B138" s="1" t="s">
        <v>109</v>
      </c>
      <c r="C138" s="1" t="s">
        <v>110</v>
      </c>
      <c r="D138" s="1">
        <v>35</v>
      </c>
      <c r="E138" s="1">
        <v>23</v>
      </c>
      <c r="F138" s="1">
        <v>171</v>
      </c>
      <c r="G138" s="1">
        <v>0</v>
      </c>
      <c r="H138" s="1">
        <v>0</v>
      </c>
      <c r="I138" s="1" t="s">
        <v>111</v>
      </c>
      <c r="J138" s="1" t="s">
        <v>112</v>
      </c>
      <c r="K138" s="1" t="s">
        <v>113</v>
      </c>
      <c r="L138" s="2">
        <v>1.7857142857142858</v>
      </c>
      <c r="M138" s="2">
        <v>0.47142857142857153</v>
      </c>
      <c r="N138" s="2">
        <v>0</v>
      </c>
      <c r="O138" s="2">
        <v>2.375</v>
      </c>
      <c r="P138">
        <f>((L138+M138+N138+O138)/6)*100</f>
        <v>77.202380952380949</v>
      </c>
    </row>
    <row r="139" spans="1:16" x14ac:dyDescent="0.25">
      <c r="A139" s="1" t="s">
        <v>266</v>
      </c>
      <c r="B139" s="1" t="s">
        <v>225</v>
      </c>
      <c r="C139" s="1" t="s">
        <v>226</v>
      </c>
      <c r="D139" s="1">
        <v>25</v>
      </c>
      <c r="E139" s="1">
        <v>10</v>
      </c>
      <c r="F139" s="1">
        <v>170</v>
      </c>
      <c r="G139" s="1">
        <v>1</v>
      </c>
      <c r="H139" s="1">
        <v>0</v>
      </c>
      <c r="I139" s="1" t="s">
        <v>60</v>
      </c>
      <c r="J139" s="1" t="s">
        <v>61</v>
      </c>
      <c r="K139" s="1" t="s">
        <v>62</v>
      </c>
      <c r="L139" s="2">
        <v>0.50000000000000022</v>
      </c>
      <c r="M139" s="2">
        <v>0.95</v>
      </c>
      <c r="N139" s="2">
        <v>0.8</v>
      </c>
      <c r="O139" s="2">
        <v>2.375</v>
      </c>
      <c r="P139">
        <f>((L139+M139+N139+O139)/6)*100</f>
        <v>77.083333333333343</v>
      </c>
    </row>
    <row r="140" spans="1:16" x14ac:dyDescent="0.25">
      <c r="A140" s="1" t="s">
        <v>254</v>
      </c>
      <c r="B140" s="1" t="s">
        <v>107</v>
      </c>
      <c r="C140" s="1" t="s">
        <v>108</v>
      </c>
      <c r="D140" s="1">
        <v>40</v>
      </c>
      <c r="E140" s="1">
        <v>22</v>
      </c>
      <c r="F140" s="1">
        <v>298</v>
      </c>
      <c r="G140" s="1">
        <v>1</v>
      </c>
      <c r="H140" s="1">
        <v>1</v>
      </c>
      <c r="I140" s="1" t="s">
        <v>104</v>
      </c>
      <c r="J140" s="1" t="s">
        <v>105</v>
      </c>
      <c r="K140" s="1" t="s">
        <v>106</v>
      </c>
      <c r="L140" s="2">
        <v>1.2500000000000002</v>
      </c>
      <c r="M140" s="2">
        <v>1.1125</v>
      </c>
      <c r="N140" s="2">
        <v>0.5</v>
      </c>
      <c r="O140" s="2">
        <v>1.75</v>
      </c>
      <c r="P140">
        <f>((L140+M140+N140+O140)/6)*100</f>
        <v>76.875000000000014</v>
      </c>
    </row>
    <row r="141" spans="1:16" x14ac:dyDescent="0.25">
      <c r="A141" s="1" t="s">
        <v>200</v>
      </c>
      <c r="B141" s="1" t="s">
        <v>155</v>
      </c>
      <c r="C141" s="1" t="s">
        <v>156</v>
      </c>
      <c r="D141" s="1">
        <v>55</v>
      </c>
      <c r="E141" s="1">
        <v>32</v>
      </c>
      <c r="F141" s="1">
        <v>376</v>
      </c>
      <c r="G141" s="1">
        <v>2</v>
      </c>
      <c r="H141" s="1">
        <v>2</v>
      </c>
      <c r="I141" s="1" t="s">
        <v>152</v>
      </c>
      <c r="J141" s="1" t="s">
        <v>153</v>
      </c>
      <c r="K141" s="1" t="s">
        <v>154</v>
      </c>
      <c r="L141" s="2">
        <v>1.4090909090909089</v>
      </c>
      <c r="M141" s="2">
        <v>0.95909090909090899</v>
      </c>
      <c r="N141" s="2">
        <v>0.72727272727272729</v>
      </c>
      <c r="O141" s="2">
        <v>1.4659090909090908</v>
      </c>
      <c r="P141">
        <f>((L141+M141+N141+O141)/6)*100</f>
        <v>76.02272727272728</v>
      </c>
    </row>
    <row r="142" spans="1:16" x14ac:dyDescent="0.25">
      <c r="A142" s="1" t="s">
        <v>269</v>
      </c>
      <c r="B142" s="1" t="s">
        <v>165</v>
      </c>
      <c r="C142" s="1" t="s">
        <v>166</v>
      </c>
      <c r="D142" s="1">
        <v>35</v>
      </c>
      <c r="E142" s="1">
        <v>21</v>
      </c>
      <c r="F142" s="1">
        <v>237</v>
      </c>
      <c r="G142" s="1">
        <v>2</v>
      </c>
      <c r="H142" s="1">
        <v>2</v>
      </c>
      <c r="I142" s="1" t="s">
        <v>167</v>
      </c>
      <c r="J142" s="1" t="s">
        <v>168</v>
      </c>
      <c r="K142" s="1" t="s">
        <v>169</v>
      </c>
      <c r="L142" s="2">
        <v>1.5</v>
      </c>
      <c r="M142" s="2">
        <v>0.94285714285714284</v>
      </c>
      <c r="N142" s="2">
        <v>1.1428571428571428</v>
      </c>
      <c r="O142" s="2">
        <v>0.9464285714285714</v>
      </c>
      <c r="P142">
        <f>((L142+M142+N142+O142)/6)*100</f>
        <v>75.535714285714292</v>
      </c>
    </row>
    <row r="143" spans="1:16" x14ac:dyDescent="0.25">
      <c r="A143" s="1" t="s">
        <v>204</v>
      </c>
      <c r="B143" s="1" t="s">
        <v>122</v>
      </c>
      <c r="C143" s="1" t="s">
        <v>123</v>
      </c>
      <c r="D143" s="1">
        <v>41</v>
      </c>
      <c r="E143" s="1">
        <v>25</v>
      </c>
      <c r="F143" s="1">
        <v>334</v>
      </c>
      <c r="G143" s="1">
        <v>1</v>
      </c>
      <c r="H143" s="1">
        <v>2</v>
      </c>
      <c r="I143" s="1" t="s">
        <v>124</v>
      </c>
      <c r="J143" s="1" t="s">
        <v>125</v>
      </c>
      <c r="K143" s="1" t="s">
        <v>126</v>
      </c>
      <c r="L143" s="2">
        <v>1.5487804878048781</v>
      </c>
      <c r="M143" s="2">
        <v>1.2865853658536586</v>
      </c>
      <c r="N143" s="2">
        <v>0.48780487804878048</v>
      </c>
      <c r="O143" s="2">
        <v>1.1554878048780488</v>
      </c>
      <c r="P143">
        <f>((L143+M143+N143+O143)/6)*100</f>
        <v>74.644308943089428</v>
      </c>
    </row>
    <row r="144" spans="1:16" x14ac:dyDescent="0.25">
      <c r="A144" s="1" t="s">
        <v>273</v>
      </c>
      <c r="B144" s="1" t="s">
        <v>274</v>
      </c>
      <c r="C144" s="1" t="s">
        <v>275</v>
      </c>
      <c r="D144" s="1">
        <v>7</v>
      </c>
      <c r="E144" s="1">
        <v>5</v>
      </c>
      <c r="F144" s="1">
        <v>20</v>
      </c>
      <c r="G144" s="1">
        <v>0</v>
      </c>
      <c r="H144" s="1">
        <v>0</v>
      </c>
      <c r="I144" s="1" t="s">
        <v>146</v>
      </c>
      <c r="J144" s="1" t="s">
        <v>147</v>
      </c>
      <c r="K144" s="1" t="s">
        <v>148</v>
      </c>
      <c r="L144" s="2">
        <v>2.0714285714285716</v>
      </c>
      <c r="M144" s="2">
        <v>0</v>
      </c>
      <c r="N144" s="2">
        <v>0</v>
      </c>
      <c r="O144" s="2">
        <v>2.375</v>
      </c>
      <c r="P144">
        <f>((L144+M144+N144+O144)/6)*100</f>
        <v>74.107142857142847</v>
      </c>
    </row>
    <row r="145" spans="1:16" x14ac:dyDescent="0.25">
      <c r="A145" s="1" t="s">
        <v>251</v>
      </c>
      <c r="B145" s="1" t="s">
        <v>122</v>
      </c>
      <c r="C145" s="1" t="s">
        <v>123</v>
      </c>
      <c r="D145" s="1">
        <v>34</v>
      </c>
      <c r="E145" s="1">
        <v>17</v>
      </c>
      <c r="F145" s="1">
        <v>167</v>
      </c>
      <c r="G145" s="1">
        <v>1</v>
      </c>
      <c r="H145" s="1">
        <v>0</v>
      </c>
      <c r="I145" s="1" t="s">
        <v>124</v>
      </c>
      <c r="J145" s="1" t="s">
        <v>125</v>
      </c>
      <c r="K145" s="1" t="s">
        <v>126</v>
      </c>
      <c r="L145" s="2">
        <v>1</v>
      </c>
      <c r="M145" s="2">
        <v>0.47794117647058831</v>
      </c>
      <c r="N145" s="2">
        <v>0.58823529411764708</v>
      </c>
      <c r="O145" s="2">
        <v>2.375</v>
      </c>
      <c r="P145">
        <f>((L145+M145+N145+O145)/6)*100</f>
        <v>74.019607843137265</v>
      </c>
    </row>
    <row r="146" spans="1:16" x14ac:dyDescent="0.25">
      <c r="A146" s="1" t="s">
        <v>241</v>
      </c>
      <c r="B146" s="1" t="s">
        <v>242</v>
      </c>
      <c r="C146" s="1" t="s">
        <v>243</v>
      </c>
      <c r="D146" s="1">
        <v>20</v>
      </c>
      <c r="E146" s="1">
        <v>16</v>
      </c>
      <c r="F146" s="1">
        <v>145</v>
      </c>
      <c r="G146" s="1">
        <v>1</v>
      </c>
      <c r="H146" s="1">
        <v>2</v>
      </c>
      <c r="I146" s="1" t="s">
        <v>30</v>
      </c>
      <c r="J146" s="1" t="s">
        <v>31</v>
      </c>
      <c r="K146" s="1" t="s">
        <v>32</v>
      </c>
      <c r="L146" s="2">
        <v>2.375</v>
      </c>
      <c r="M146" s="2">
        <v>1.0625</v>
      </c>
      <c r="N146" s="2">
        <v>1</v>
      </c>
      <c r="O146" s="2">
        <v>0</v>
      </c>
      <c r="P146">
        <f>((L146+M146+N146+O146)/6)*100</f>
        <v>73.958333333333343</v>
      </c>
    </row>
    <row r="147" spans="1:16" x14ac:dyDescent="0.25">
      <c r="A147" s="1" t="s">
        <v>224</v>
      </c>
      <c r="B147" s="1" t="s">
        <v>109</v>
      </c>
      <c r="C147" s="1" t="s">
        <v>110</v>
      </c>
      <c r="D147" s="1">
        <v>35</v>
      </c>
      <c r="E147" s="1">
        <v>24</v>
      </c>
      <c r="F147" s="1">
        <v>220</v>
      </c>
      <c r="G147" s="1">
        <v>0</v>
      </c>
      <c r="H147" s="1">
        <v>1</v>
      </c>
      <c r="I147" s="1" t="s">
        <v>111</v>
      </c>
      <c r="J147" s="1" t="s">
        <v>112</v>
      </c>
      <c r="K147" s="1" t="s">
        <v>113</v>
      </c>
      <c r="L147" s="2">
        <v>1.9285714285714286</v>
      </c>
      <c r="M147" s="2">
        <v>0.8214285714285714</v>
      </c>
      <c r="N147" s="2">
        <v>0</v>
      </c>
      <c r="O147" s="2">
        <v>1.6607142857142856</v>
      </c>
      <c r="P147">
        <f>((L147+M147+N147+O147)/6)*100</f>
        <v>73.511904761904759</v>
      </c>
    </row>
    <row r="148" spans="1:16" x14ac:dyDescent="0.25">
      <c r="A148" s="1" t="s">
        <v>257</v>
      </c>
      <c r="B148" s="1" t="s">
        <v>80</v>
      </c>
      <c r="C148" s="1" t="s">
        <v>81</v>
      </c>
      <c r="D148" s="1">
        <v>33</v>
      </c>
      <c r="E148" s="1">
        <v>21</v>
      </c>
      <c r="F148" s="1">
        <v>245</v>
      </c>
      <c r="G148" s="1">
        <v>0</v>
      </c>
      <c r="H148" s="1">
        <v>1</v>
      </c>
      <c r="I148" s="1" t="s">
        <v>82</v>
      </c>
      <c r="J148" s="1" t="s">
        <v>83</v>
      </c>
      <c r="K148" s="1" t="s">
        <v>84</v>
      </c>
      <c r="L148" s="2">
        <v>1.6818181818181819</v>
      </c>
      <c r="M148" s="2">
        <v>1.106060606060606</v>
      </c>
      <c r="N148" s="2">
        <v>0</v>
      </c>
      <c r="O148" s="2">
        <v>1.6174242424242424</v>
      </c>
      <c r="P148">
        <f>((L148+M148+N148+O148)/6)*100</f>
        <v>73.421717171717177</v>
      </c>
    </row>
    <row r="149" spans="1:16" x14ac:dyDescent="0.25">
      <c r="A149" s="1" t="s">
        <v>217</v>
      </c>
      <c r="B149" s="1" t="s">
        <v>96</v>
      </c>
      <c r="C149" s="1" t="s">
        <v>97</v>
      </c>
      <c r="D149" s="1">
        <v>34</v>
      </c>
      <c r="E149" s="1">
        <v>21</v>
      </c>
      <c r="F149" s="1">
        <v>155</v>
      </c>
      <c r="G149" s="1">
        <v>0</v>
      </c>
      <c r="H149" s="1">
        <v>0</v>
      </c>
      <c r="I149" s="1" t="s">
        <v>98</v>
      </c>
      <c r="J149" s="1" t="s">
        <v>99</v>
      </c>
      <c r="K149" s="1" t="s">
        <v>100</v>
      </c>
      <c r="L149" s="2">
        <v>1.5882352941176472</v>
      </c>
      <c r="M149" s="2">
        <v>0.38970588235294112</v>
      </c>
      <c r="N149" s="2">
        <v>0</v>
      </c>
      <c r="O149" s="2">
        <v>2.375</v>
      </c>
      <c r="P149">
        <f>((L149+M149+N149+O149)/6)*100</f>
        <v>72.54901960784315</v>
      </c>
    </row>
    <row r="150" spans="1:16" x14ac:dyDescent="0.25">
      <c r="A150" s="1" t="s">
        <v>259</v>
      </c>
      <c r="B150" s="1" t="s">
        <v>192</v>
      </c>
      <c r="C150" s="1" t="s">
        <v>193</v>
      </c>
      <c r="D150" s="1">
        <v>47</v>
      </c>
      <c r="E150" s="1">
        <v>27</v>
      </c>
      <c r="F150" s="1">
        <v>274</v>
      </c>
      <c r="G150" s="1">
        <v>1</v>
      </c>
      <c r="H150" s="1">
        <v>1</v>
      </c>
      <c r="I150" s="1" t="s">
        <v>194</v>
      </c>
      <c r="J150" s="1" t="s">
        <v>195</v>
      </c>
      <c r="K150" s="1" t="s">
        <v>196</v>
      </c>
      <c r="L150" s="2">
        <v>1.3723404255319152</v>
      </c>
      <c r="M150" s="2">
        <v>0.70744680851063824</v>
      </c>
      <c r="N150" s="2">
        <v>0.42553191489361702</v>
      </c>
      <c r="O150" s="2">
        <v>1.8430851063829787</v>
      </c>
      <c r="P150">
        <f>((L150+M150+N150+O150)/6)*100</f>
        <v>72.473404255319153</v>
      </c>
    </row>
    <row r="151" spans="1:16" x14ac:dyDescent="0.25">
      <c r="A151" s="1" t="s">
        <v>289</v>
      </c>
      <c r="B151" s="1" t="s">
        <v>157</v>
      </c>
      <c r="C151" s="1" t="s">
        <v>158</v>
      </c>
      <c r="D151" s="1">
        <v>17</v>
      </c>
      <c r="E151" s="1">
        <v>10</v>
      </c>
      <c r="F151" s="1">
        <v>84</v>
      </c>
      <c r="G151" s="1">
        <v>0</v>
      </c>
      <c r="H151" s="1">
        <v>0</v>
      </c>
      <c r="I151" s="1" t="s">
        <v>159</v>
      </c>
      <c r="J151" s="1" t="s">
        <v>160</v>
      </c>
      <c r="K151" s="1" t="s">
        <v>161</v>
      </c>
      <c r="L151" s="2">
        <v>1.4411764705882355</v>
      </c>
      <c r="M151" s="2">
        <v>0.48529411764705888</v>
      </c>
      <c r="N151" s="2">
        <v>0</v>
      </c>
      <c r="O151" s="2">
        <v>2.375</v>
      </c>
      <c r="P151">
        <f>((L151+M151+N151+O151)/6)*100</f>
        <v>71.691176470588232</v>
      </c>
    </row>
    <row r="152" spans="1:16" x14ac:dyDescent="0.25">
      <c r="A152" s="1" t="s">
        <v>290</v>
      </c>
      <c r="B152" s="1" t="s">
        <v>96</v>
      </c>
      <c r="C152" s="1" t="s">
        <v>97</v>
      </c>
      <c r="D152" s="1">
        <v>26</v>
      </c>
      <c r="E152" s="1">
        <v>15</v>
      </c>
      <c r="F152" s="1">
        <v>149</v>
      </c>
      <c r="G152" s="1">
        <v>1</v>
      </c>
      <c r="H152" s="1">
        <v>1</v>
      </c>
      <c r="I152" s="1" t="s">
        <v>98</v>
      </c>
      <c r="J152" s="1" t="s">
        <v>99</v>
      </c>
      <c r="K152" s="1" t="s">
        <v>100</v>
      </c>
      <c r="L152" s="2">
        <v>1.3846153846153844</v>
      </c>
      <c r="M152" s="2">
        <v>0.68269230769230771</v>
      </c>
      <c r="N152" s="2">
        <v>0.76923076923076927</v>
      </c>
      <c r="O152" s="2">
        <v>1.4134615384615383</v>
      </c>
      <c r="P152">
        <f>((L152+M152+N152+O152)/6)*100</f>
        <v>70.833333333333343</v>
      </c>
    </row>
    <row r="153" spans="1:16" x14ac:dyDescent="0.25">
      <c r="A153" s="1" t="s">
        <v>255</v>
      </c>
      <c r="B153" s="1" t="s">
        <v>219</v>
      </c>
      <c r="C153" s="1" t="s">
        <v>220</v>
      </c>
      <c r="D153" s="1">
        <v>41</v>
      </c>
      <c r="E153" s="1">
        <v>21</v>
      </c>
      <c r="F153" s="1">
        <v>295</v>
      </c>
      <c r="G153" s="1">
        <v>2</v>
      </c>
      <c r="H153" s="1">
        <v>2</v>
      </c>
      <c r="I153" s="1" t="s">
        <v>189</v>
      </c>
      <c r="J153" s="1" t="s">
        <v>190</v>
      </c>
      <c r="K153" s="1" t="s">
        <v>191</v>
      </c>
      <c r="L153" s="2">
        <v>1.0609756097560976</v>
      </c>
      <c r="M153" s="2">
        <v>1.0487804878048781</v>
      </c>
      <c r="N153" s="2">
        <v>0.97560975609756095</v>
      </c>
      <c r="O153" s="2">
        <v>1.1554878048780488</v>
      </c>
      <c r="P153">
        <f>((L153+M153+N153+O153)/6)*100</f>
        <v>70.680894308943095</v>
      </c>
    </row>
    <row r="154" spans="1:16" x14ac:dyDescent="0.25">
      <c r="A154" s="1" t="s">
        <v>264</v>
      </c>
      <c r="B154" s="1" t="s">
        <v>63</v>
      </c>
      <c r="C154" s="1" t="s">
        <v>64</v>
      </c>
      <c r="D154" s="1">
        <v>39</v>
      </c>
      <c r="E154" s="1">
        <v>23</v>
      </c>
      <c r="F154" s="1">
        <v>275</v>
      </c>
      <c r="G154" s="1">
        <v>0</v>
      </c>
      <c r="H154" s="1">
        <v>1</v>
      </c>
      <c r="I154" s="1" t="s">
        <v>65</v>
      </c>
      <c r="J154" s="1" t="s">
        <v>66</v>
      </c>
      <c r="K154" s="1" t="s">
        <v>67</v>
      </c>
      <c r="L154" s="2">
        <v>1.4487179487179489</v>
      </c>
      <c r="M154" s="2">
        <v>1.0128205128205128</v>
      </c>
      <c r="N154" s="2">
        <v>0</v>
      </c>
      <c r="O154" s="2">
        <v>1.733974358974359</v>
      </c>
      <c r="P154">
        <f>((L154+M154+N154+O154)/6)*100</f>
        <v>69.925213675213683</v>
      </c>
    </row>
    <row r="155" spans="1:16" x14ac:dyDescent="0.25">
      <c r="A155" s="1" t="s">
        <v>90</v>
      </c>
      <c r="B155" s="1" t="s">
        <v>91</v>
      </c>
      <c r="C155" s="1" t="s">
        <v>92</v>
      </c>
      <c r="D155" s="1">
        <v>37</v>
      </c>
      <c r="E155" s="1">
        <v>23</v>
      </c>
      <c r="F155" s="1">
        <v>224</v>
      </c>
      <c r="G155" s="1">
        <v>0</v>
      </c>
      <c r="H155" s="1">
        <v>1</v>
      </c>
      <c r="I155" s="1" t="s">
        <v>93</v>
      </c>
      <c r="J155" s="1" t="s">
        <v>94</v>
      </c>
      <c r="K155" s="1" t="s">
        <v>95</v>
      </c>
      <c r="L155" s="2">
        <v>1.6081081081081081</v>
      </c>
      <c r="M155" s="2">
        <v>0.7635135135135136</v>
      </c>
      <c r="N155" s="2">
        <v>0</v>
      </c>
      <c r="O155" s="2">
        <v>1.6993243243243243</v>
      </c>
      <c r="P155">
        <f>((L155+M155+N155+O155)/6)*100</f>
        <v>67.849099099099107</v>
      </c>
    </row>
    <row r="156" spans="1:16" x14ac:dyDescent="0.25">
      <c r="A156" s="1" t="s">
        <v>216</v>
      </c>
      <c r="B156" s="1" t="s">
        <v>80</v>
      </c>
      <c r="C156" s="1" t="s">
        <v>81</v>
      </c>
      <c r="D156" s="1">
        <v>34</v>
      </c>
      <c r="E156" s="1">
        <v>22</v>
      </c>
      <c r="F156" s="1">
        <v>192</v>
      </c>
      <c r="G156" s="1">
        <v>0</v>
      </c>
      <c r="H156" s="1">
        <v>1</v>
      </c>
      <c r="I156" s="1" t="s">
        <v>82</v>
      </c>
      <c r="J156" s="1" t="s">
        <v>83</v>
      </c>
      <c r="K156" s="1" t="s">
        <v>84</v>
      </c>
      <c r="L156" s="2">
        <v>1.7352941176470591</v>
      </c>
      <c r="M156" s="2">
        <v>0.66176470588235303</v>
      </c>
      <c r="N156" s="2">
        <v>0</v>
      </c>
      <c r="O156" s="2">
        <v>1.6397058823529411</v>
      </c>
      <c r="P156">
        <f>((L156+M156+N156+O156)/6)*100</f>
        <v>67.279411764705884</v>
      </c>
    </row>
    <row r="157" spans="1:16" x14ac:dyDescent="0.25">
      <c r="A157" s="1" t="s">
        <v>90</v>
      </c>
      <c r="B157" s="1" t="s">
        <v>96</v>
      </c>
      <c r="C157" s="1" t="s">
        <v>97</v>
      </c>
      <c r="D157" s="1">
        <v>33</v>
      </c>
      <c r="E157" s="1">
        <v>18</v>
      </c>
      <c r="F157" s="1">
        <v>176</v>
      </c>
      <c r="G157" s="1">
        <v>1</v>
      </c>
      <c r="H157" s="1">
        <v>1</v>
      </c>
      <c r="I157" s="1" t="s">
        <v>98</v>
      </c>
      <c r="J157" s="1" t="s">
        <v>99</v>
      </c>
      <c r="K157" s="1" t="s">
        <v>100</v>
      </c>
      <c r="L157" s="2">
        <v>1.2272727272727271</v>
      </c>
      <c r="M157" s="2">
        <v>0.58333333333333326</v>
      </c>
      <c r="N157" s="2">
        <v>0.60606060606060608</v>
      </c>
      <c r="O157" s="2">
        <v>1.6174242424242424</v>
      </c>
      <c r="P157">
        <f>((L157+M157+N157+O157)/6)*100</f>
        <v>67.234848484848484</v>
      </c>
    </row>
    <row r="158" spans="1:16" x14ac:dyDescent="0.25">
      <c r="A158" s="1" t="s">
        <v>261</v>
      </c>
      <c r="B158" s="1" t="s">
        <v>170</v>
      </c>
      <c r="C158" s="1" t="s">
        <v>171</v>
      </c>
      <c r="D158" s="1">
        <v>29</v>
      </c>
      <c r="E158" s="1">
        <v>18</v>
      </c>
      <c r="F158" s="1">
        <v>208</v>
      </c>
      <c r="G158" s="1">
        <v>1</v>
      </c>
      <c r="H158" s="1">
        <v>2</v>
      </c>
      <c r="I158" s="1" t="s">
        <v>172</v>
      </c>
      <c r="J158" s="1" t="s">
        <v>173</v>
      </c>
      <c r="K158" s="1" t="s">
        <v>174</v>
      </c>
      <c r="L158" s="2">
        <v>1.6034482758620692</v>
      </c>
      <c r="M158" s="2">
        <v>1.0431034482758621</v>
      </c>
      <c r="N158" s="2">
        <v>0.68965517241379315</v>
      </c>
      <c r="O158" s="2">
        <v>0.65086206896551735</v>
      </c>
      <c r="P158">
        <f>((L158+M158+N158+O158)/6)*100</f>
        <v>66.451149425287369</v>
      </c>
    </row>
    <row r="159" spans="1:16" x14ac:dyDescent="0.25">
      <c r="A159" s="1" t="s">
        <v>278</v>
      </c>
      <c r="B159" s="1" t="s">
        <v>91</v>
      </c>
      <c r="C159" s="1" t="s">
        <v>92</v>
      </c>
      <c r="D159" s="1">
        <v>43</v>
      </c>
      <c r="E159" s="1">
        <v>24</v>
      </c>
      <c r="F159" s="1">
        <v>281</v>
      </c>
      <c r="G159" s="1">
        <v>0</v>
      </c>
      <c r="H159" s="1">
        <v>1</v>
      </c>
      <c r="I159" s="1" t="s">
        <v>93</v>
      </c>
      <c r="J159" s="1" t="s">
        <v>94</v>
      </c>
      <c r="K159" s="1" t="s">
        <v>95</v>
      </c>
      <c r="L159" s="2">
        <v>1.2906976744186047</v>
      </c>
      <c r="M159" s="2">
        <v>0.88372093023255816</v>
      </c>
      <c r="N159" s="2">
        <v>0</v>
      </c>
      <c r="O159" s="2">
        <v>1.7936046511627906</v>
      </c>
      <c r="P159">
        <f>((L159+M159+N159+O159)/6)*100</f>
        <v>66.13372093023257</v>
      </c>
    </row>
    <row r="160" spans="1:16" x14ac:dyDescent="0.25">
      <c r="A160" s="1" t="s">
        <v>214</v>
      </c>
      <c r="B160" s="1" t="s">
        <v>176</v>
      </c>
      <c r="C160" s="1" t="s">
        <v>177</v>
      </c>
      <c r="D160" s="1">
        <v>26</v>
      </c>
      <c r="E160" s="1">
        <v>14</v>
      </c>
      <c r="F160" s="1">
        <v>133</v>
      </c>
      <c r="G160" s="1">
        <v>1</v>
      </c>
      <c r="H160" s="1">
        <v>1</v>
      </c>
      <c r="I160" s="1" t="s">
        <v>178</v>
      </c>
      <c r="J160" s="1" t="s">
        <v>179</v>
      </c>
      <c r="K160" s="1" t="s">
        <v>180</v>
      </c>
      <c r="L160" s="2">
        <v>1.1923076923076923</v>
      </c>
      <c r="M160" s="2">
        <v>0.52884615384615374</v>
      </c>
      <c r="N160" s="2">
        <v>0.76923076923076927</v>
      </c>
      <c r="O160" s="2">
        <v>1.4134615384615383</v>
      </c>
      <c r="P160">
        <f>((L160+M160+N160+O160)/6)*100</f>
        <v>65.064102564102569</v>
      </c>
    </row>
    <row r="161" spans="1:16" x14ac:dyDescent="0.25">
      <c r="A161" s="1" t="s">
        <v>213</v>
      </c>
      <c r="B161" s="1" t="s">
        <v>17</v>
      </c>
      <c r="C161" s="1" t="s">
        <v>18</v>
      </c>
      <c r="D161" s="1">
        <v>46</v>
      </c>
      <c r="E161" s="1">
        <v>29</v>
      </c>
      <c r="F161" s="1">
        <v>352</v>
      </c>
      <c r="G161" s="1">
        <v>2</v>
      </c>
      <c r="H161" s="1">
        <v>4</v>
      </c>
      <c r="I161" s="1" t="s">
        <v>19</v>
      </c>
      <c r="J161" s="1" t="s">
        <v>20</v>
      </c>
      <c r="K161" s="1" t="s">
        <v>21</v>
      </c>
      <c r="L161" s="2">
        <v>1.6521739130434785</v>
      </c>
      <c r="M161" s="2">
        <v>1.1630434782608696</v>
      </c>
      <c r="N161" s="2">
        <v>0.86956521739130432</v>
      </c>
      <c r="O161" s="2">
        <v>0.20108695652173925</v>
      </c>
      <c r="P161">
        <f>((L161+M161+N161+O161)/6)*100</f>
        <v>64.764492753623188</v>
      </c>
    </row>
    <row r="162" spans="1:16" x14ac:dyDescent="0.25">
      <c r="A162" s="1" t="s">
        <v>244</v>
      </c>
      <c r="B162" s="1" t="s">
        <v>245</v>
      </c>
      <c r="C162" s="1" t="s">
        <v>246</v>
      </c>
      <c r="D162" s="1">
        <v>2</v>
      </c>
      <c r="E162" s="1">
        <v>1</v>
      </c>
      <c r="F162" s="1">
        <v>10</v>
      </c>
      <c r="G162" s="1">
        <v>0</v>
      </c>
      <c r="H162" s="1">
        <v>0</v>
      </c>
      <c r="I162" s="1" t="s">
        <v>25</v>
      </c>
      <c r="J162" s="1" t="s">
        <v>26</v>
      </c>
      <c r="K162" s="1" t="s">
        <v>27</v>
      </c>
      <c r="L162" s="2">
        <v>1</v>
      </c>
      <c r="M162" s="2">
        <v>0.5</v>
      </c>
      <c r="N162" s="2">
        <v>0</v>
      </c>
      <c r="O162" s="2">
        <v>2.375</v>
      </c>
      <c r="P162">
        <f>((L162+M162+N162+O162)/6)*100</f>
        <v>64.583333333333343</v>
      </c>
    </row>
    <row r="163" spans="1:16" x14ac:dyDescent="0.25">
      <c r="A163" s="1" t="s">
        <v>206</v>
      </c>
      <c r="B163" s="1" t="s">
        <v>157</v>
      </c>
      <c r="C163" s="1" t="s">
        <v>158</v>
      </c>
      <c r="D163" s="1">
        <v>33</v>
      </c>
      <c r="E163" s="1">
        <v>18</v>
      </c>
      <c r="F163" s="1">
        <v>245</v>
      </c>
      <c r="G163" s="1">
        <v>1</v>
      </c>
      <c r="H163" s="1">
        <v>2</v>
      </c>
      <c r="I163" s="1" t="s">
        <v>159</v>
      </c>
      <c r="J163" s="1" t="s">
        <v>160</v>
      </c>
      <c r="K163" s="1" t="s">
        <v>161</v>
      </c>
      <c r="L163" s="2">
        <v>1.2272727272727271</v>
      </c>
      <c r="M163" s="2">
        <v>1.106060606060606</v>
      </c>
      <c r="N163" s="2">
        <v>0.60606060606060608</v>
      </c>
      <c r="O163" s="2">
        <v>0.85984848484848486</v>
      </c>
      <c r="P163">
        <f>((L163+M163+N163+O163)/6)*100</f>
        <v>63.320707070707059</v>
      </c>
    </row>
    <row r="164" spans="1:16" x14ac:dyDescent="0.25">
      <c r="A164" s="1" t="s">
        <v>175</v>
      </c>
      <c r="B164" s="1" t="s">
        <v>181</v>
      </c>
      <c r="C164" s="1" t="s">
        <v>182</v>
      </c>
      <c r="D164" s="1">
        <v>34</v>
      </c>
      <c r="E164" s="1">
        <v>17</v>
      </c>
      <c r="F164" s="1">
        <v>176</v>
      </c>
      <c r="G164" s="1">
        <v>1</v>
      </c>
      <c r="H164" s="1">
        <v>1</v>
      </c>
      <c r="I164" s="1" t="s">
        <v>183</v>
      </c>
      <c r="J164" s="1" t="s">
        <v>184</v>
      </c>
      <c r="K164" s="1" t="s">
        <v>185</v>
      </c>
      <c r="L164" s="2">
        <v>1</v>
      </c>
      <c r="M164" s="2">
        <v>0.54411764705882359</v>
      </c>
      <c r="N164" s="2">
        <v>0.58823529411764708</v>
      </c>
      <c r="O164" s="2">
        <v>1.6397058823529411</v>
      </c>
      <c r="P164">
        <f>((L164+M164+N164+O164)/6)*100</f>
        <v>62.867647058823529</v>
      </c>
    </row>
    <row r="165" spans="1:16" x14ac:dyDescent="0.25">
      <c r="A165" s="1" t="s">
        <v>46</v>
      </c>
      <c r="B165" s="1" t="s">
        <v>47</v>
      </c>
      <c r="C165" s="1" t="s">
        <v>48</v>
      </c>
      <c r="D165" s="1">
        <v>40</v>
      </c>
      <c r="E165" s="1">
        <v>29</v>
      </c>
      <c r="F165" s="1">
        <v>303</v>
      </c>
      <c r="G165" s="1">
        <v>0</v>
      </c>
      <c r="H165" s="1">
        <v>3</v>
      </c>
      <c r="I165" s="1" t="s">
        <v>49</v>
      </c>
      <c r="J165" s="1" t="s">
        <v>50</v>
      </c>
      <c r="K165" s="1" t="s">
        <v>51</v>
      </c>
      <c r="L165" s="2">
        <v>2.125</v>
      </c>
      <c r="M165" s="2">
        <v>1.14375</v>
      </c>
      <c r="N165" s="2">
        <v>0</v>
      </c>
      <c r="O165" s="2">
        <v>0.5</v>
      </c>
      <c r="P165">
        <f>((L165+M165+N165+O165)/6)*100</f>
        <v>62.812499999999993</v>
      </c>
    </row>
    <row r="166" spans="1:16" x14ac:dyDescent="0.25">
      <c r="A166" s="1" t="s">
        <v>260</v>
      </c>
      <c r="B166" s="1" t="s">
        <v>133</v>
      </c>
      <c r="C166" s="1" t="s">
        <v>134</v>
      </c>
      <c r="D166" s="1">
        <v>38</v>
      </c>
      <c r="E166" s="1">
        <v>22</v>
      </c>
      <c r="F166" s="1">
        <v>313</v>
      </c>
      <c r="G166" s="1">
        <v>0</v>
      </c>
      <c r="H166" s="1">
        <v>2</v>
      </c>
      <c r="I166" s="1" t="s">
        <v>135</v>
      </c>
      <c r="J166" s="1" t="s">
        <v>136</v>
      </c>
      <c r="K166" s="1" t="s">
        <v>137</v>
      </c>
      <c r="L166" s="2">
        <v>1.3947368421052633</v>
      </c>
      <c r="M166" s="2">
        <v>1.3092105263157894</v>
      </c>
      <c r="N166" s="2">
        <v>0</v>
      </c>
      <c r="O166" s="2">
        <v>1.0592105263157896</v>
      </c>
      <c r="P166">
        <f>((L166+M166+N166+O166)/6)*100</f>
        <v>62.719298245614041</v>
      </c>
    </row>
    <row r="167" spans="1:16" x14ac:dyDescent="0.25">
      <c r="A167" s="1" t="s">
        <v>198</v>
      </c>
      <c r="B167" s="1" t="s">
        <v>80</v>
      </c>
      <c r="C167" s="1" t="s">
        <v>81</v>
      </c>
      <c r="D167" s="1">
        <v>35</v>
      </c>
      <c r="E167" s="1">
        <v>19</v>
      </c>
      <c r="F167" s="1">
        <v>222</v>
      </c>
      <c r="G167" s="1">
        <v>0</v>
      </c>
      <c r="H167" s="1">
        <v>1</v>
      </c>
      <c r="I167" s="1" t="s">
        <v>82</v>
      </c>
      <c r="J167" s="1" t="s">
        <v>83</v>
      </c>
      <c r="K167" s="1" t="s">
        <v>84</v>
      </c>
      <c r="L167" s="2">
        <v>1.2142857142857142</v>
      </c>
      <c r="M167" s="2">
        <v>0.83571428571428563</v>
      </c>
      <c r="N167" s="2">
        <v>0</v>
      </c>
      <c r="O167" s="2">
        <v>1.6607142857142856</v>
      </c>
      <c r="P167">
        <f>((L167+M167+N167+O167)/6)*100</f>
        <v>61.845238095238088</v>
      </c>
    </row>
    <row r="168" spans="1:16" x14ac:dyDescent="0.25">
      <c r="A168" s="1" t="s">
        <v>289</v>
      </c>
      <c r="B168" s="1" t="s">
        <v>181</v>
      </c>
      <c r="C168" s="1" t="s">
        <v>182</v>
      </c>
      <c r="D168" s="1">
        <v>25</v>
      </c>
      <c r="E168" s="1">
        <v>15</v>
      </c>
      <c r="F168" s="1">
        <v>177</v>
      </c>
      <c r="G168" s="1">
        <v>1</v>
      </c>
      <c r="H168" s="1">
        <v>2</v>
      </c>
      <c r="I168" s="1" t="s">
        <v>183</v>
      </c>
      <c r="J168" s="1" t="s">
        <v>184</v>
      </c>
      <c r="K168" s="1" t="s">
        <v>185</v>
      </c>
      <c r="L168" s="2">
        <v>1.5</v>
      </c>
      <c r="M168" s="2">
        <v>1.02</v>
      </c>
      <c r="N168" s="2">
        <v>0.8</v>
      </c>
      <c r="O168" s="2">
        <v>0.375</v>
      </c>
      <c r="P168">
        <f>((L168+M168+N168+O168)/6)*100</f>
        <v>61.583333333333336</v>
      </c>
    </row>
    <row r="169" spans="1:16" x14ac:dyDescent="0.25">
      <c r="A169" s="1" t="s">
        <v>186</v>
      </c>
      <c r="B169" s="1" t="s">
        <v>192</v>
      </c>
      <c r="C169" s="1" t="s">
        <v>193</v>
      </c>
      <c r="D169" s="1">
        <v>41</v>
      </c>
      <c r="E169" s="1">
        <v>23</v>
      </c>
      <c r="F169" s="1">
        <v>335</v>
      </c>
      <c r="G169" s="1">
        <v>1</v>
      </c>
      <c r="H169" s="1">
        <v>3</v>
      </c>
      <c r="I169" s="1" t="s">
        <v>194</v>
      </c>
      <c r="J169" s="1" t="s">
        <v>195</v>
      </c>
      <c r="K169" s="1" t="s">
        <v>196</v>
      </c>
      <c r="L169" s="2">
        <v>1.3048780487804881</v>
      </c>
      <c r="M169" s="2">
        <v>1.2926829268292681</v>
      </c>
      <c r="N169" s="2">
        <v>0.48780487804878048</v>
      </c>
      <c r="O169" s="2">
        <v>0.54573170731707332</v>
      </c>
      <c r="P169">
        <f>((L169+M169+N169+O169)/6)*100</f>
        <v>60.518292682926834</v>
      </c>
    </row>
    <row r="170" spans="1:16" x14ac:dyDescent="0.25">
      <c r="A170" s="1" t="s">
        <v>262</v>
      </c>
      <c r="B170" s="1" t="s">
        <v>155</v>
      </c>
      <c r="C170" s="1" t="s">
        <v>156</v>
      </c>
      <c r="D170" s="1">
        <v>56</v>
      </c>
      <c r="E170" s="1">
        <v>29</v>
      </c>
      <c r="F170" s="1">
        <v>298</v>
      </c>
      <c r="G170" s="1">
        <v>0</v>
      </c>
      <c r="H170" s="1">
        <v>1</v>
      </c>
      <c r="I170" s="1" t="s">
        <v>152</v>
      </c>
      <c r="J170" s="1" t="s">
        <v>153</v>
      </c>
      <c r="K170" s="1" t="s">
        <v>154</v>
      </c>
      <c r="L170" s="2">
        <v>1.0892857142857146</v>
      </c>
      <c r="M170" s="2">
        <v>0.58035714285714279</v>
      </c>
      <c r="N170" s="2">
        <v>0</v>
      </c>
      <c r="O170" s="2">
        <v>1.9285714285714286</v>
      </c>
      <c r="P170">
        <f>((L170+M170+N170+O170)/6)*100</f>
        <v>59.970238095238102</v>
      </c>
    </row>
    <row r="171" spans="1:16" x14ac:dyDescent="0.25">
      <c r="A171" s="1" t="s">
        <v>287</v>
      </c>
      <c r="B171" s="1" t="s">
        <v>52</v>
      </c>
      <c r="C171" s="1" t="s">
        <v>53</v>
      </c>
      <c r="D171" s="1">
        <v>28</v>
      </c>
      <c r="E171" s="1">
        <v>14</v>
      </c>
      <c r="F171" s="1">
        <v>201</v>
      </c>
      <c r="G171" s="1">
        <v>0</v>
      </c>
      <c r="H171" s="1">
        <v>1</v>
      </c>
      <c r="I171" s="1" t="s">
        <v>54</v>
      </c>
      <c r="J171" s="1" t="s">
        <v>55</v>
      </c>
      <c r="K171" s="1" t="s">
        <v>56</v>
      </c>
      <c r="L171" s="2">
        <v>1</v>
      </c>
      <c r="M171" s="2">
        <v>1.0446428571428572</v>
      </c>
      <c r="N171" s="2">
        <v>0</v>
      </c>
      <c r="O171" s="2">
        <v>1.4821428571428572</v>
      </c>
      <c r="P171">
        <f>((L171+M171+N171+O171)/6)*100</f>
        <v>58.779761904761905</v>
      </c>
    </row>
    <row r="172" spans="1:16" x14ac:dyDescent="0.25">
      <c r="A172" s="1" t="s">
        <v>57</v>
      </c>
      <c r="B172" s="1" t="s">
        <v>58</v>
      </c>
      <c r="C172" s="1" t="s">
        <v>59</v>
      </c>
      <c r="D172" s="1">
        <v>34</v>
      </c>
      <c r="E172" s="1">
        <v>20</v>
      </c>
      <c r="F172" s="1">
        <v>153</v>
      </c>
      <c r="G172" s="1">
        <v>0</v>
      </c>
      <c r="H172" s="1">
        <v>1</v>
      </c>
      <c r="I172" s="1" t="s">
        <v>60</v>
      </c>
      <c r="J172" s="1" t="s">
        <v>61</v>
      </c>
      <c r="K172" s="1" t="s">
        <v>62</v>
      </c>
      <c r="L172" s="2">
        <v>1.4411764705882355</v>
      </c>
      <c r="M172" s="2">
        <v>0.375</v>
      </c>
      <c r="N172" s="2">
        <v>0</v>
      </c>
      <c r="O172" s="2">
        <v>1.6397058823529411</v>
      </c>
      <c r="P172">
        <f>((L172+M172+N172+O172)/6)*100</f>
        <v>57.598039215686278</v>
      </c>
    </row>
    <row r="173" spans="1:16" x14ac:dyDescent="0.25">
      <c r="A173" s="1" t="s">
        <v>265</v>
      </c>
      <c r="B173" s="1" t="s">
        <v>34</v>
      </c>
      <c r="C173" s="1" t="s">
        <v>35</v>
      </c>
      <c r="D173" s="1">
        <v>35</v>
      </c>
      <c r="E173" s="1">
        <v>20</v>
      </c>
      <c r="F173" s="1">
        <v>185</v>
      </c>
      <c r="G173" s="1">
        <v>1</v>
      </c>
      <c r="H173" s="1">
        <v>2</v>
      </c>
      <c r="I173" s="1" t="s">
        <v>36</v>
      </c>
      <c r="J173" s="1" t="s">
        <v>37</v>
      </c>
      <c r="K173" s="1" t="s">
        <v>38</v>
      </c>
      <c r="L173" s="2">
        <v>1.357142857142857</v>
      </c>
      <c r="M173" s="2">
        <v>0.5714285714285714</v>
      </c>
      <c r="N173" s="2">
        <v>0.5714285714285714</v>
      </c>
      <c r="O173" s="2">
        <v>0.9464285714285714</v>
      </c>
      <c r="P173">
        <f>((L173+M173+N173+O173)/6)*100</f>
        <v>57.44047619047619</v>
      </c>
    </row>
    <row r="174" spans="1:16" x14ac:dyDescent="0.25">
      <c r="A174" s="1" t="s">
        <v>138</v>
      </c>
      <c r="B174" s="1" t="s">
        <v>144</v>
      </c>
      <c r="C174" s="1" t="s">
        <v>145</v>
      </c>
      <c r="D174" s="1">
        <v>43</v>
      </c>
      <c r="E174" s="1">
        <v>21</v>
      </c>
      <c r="F174" s="1">
        <v>251</v>
      </c>
      <c r="G174" s="1">
        <v>0</v>
      </c>
      <c r="H174" s="1">
        <v>1</v>
      </c>
      <c r="I174" s="1" t="s">
        <v>146</v>
      </c>
      <c r="J174" s="1" t="s">
        <v>147</v>
      </c>
      <c r="K174" s="1" t="s">
        <v>148</v>
      </c>
      <c r="L174" s="2">
        <v>0.94186046511627897</v>
      </c>
      <c r="M174" s="2">
        <v>0.70930232558139528</v>
      </c>
      <c r="N174" s="2">
        <v>0</v>
      </c>
      <c r="O174" s="2">
        <v>1.7936046511627906</v>
      </c>
      <c r="P174">
        <f>((L174+M174+N174+O174)/6)*100</f>
        <v>57.41279069767441</v>
      </c>
    </row>
    <row r="175" spans="1:16" x14ac:dyDescent="0.25">
      <c r="A175" s="1" t="s">
        <v>149</v>
      </c>
      <c r="B175" s="1" t="s">
        <v>157</v>
      </c>
      <c r="C175" s="1" t="s">
        <v>158</v>
      </c>
      <c r="D175" s="1">
        <v>15</v>
      </c>
      <c r="E175" s="1">
        <v>6</v>
      </c>
      <c r="F175" s="1">
        <v>74</v>
      </c>
      <c r="G175" s="1">
        <v>0</v>
      </c>
      <c r="H175" s="1">
        <v>0</v>
      </c>
      <c r="I175" s="1" t="s">
        <v>159</v>
      </c>
      <c r="J175" s="1" t="s">
        <v>160</v>
      </c>
      <c r="K175" s="1" t="s">
        <v>161</v>
      </c>
      <c r="L175" s="2">
        <v>0.50000000000000022</v>
      </c>
      <c r="M175" s="2">
        <v>0.48333333333333339</v>
      </c>
      <c r="N175" s="2">
        <v>0</v>
      </c>
      <c r="O175" s="2">
        <v>2.375</v>
      </c>
      <c r="P175">
        <f>((L175+M175+N175+O175)/6)*100</f>
        <v>55.972222222222221</v>
      </c>
    </row>
    <row r="176" spans="1:16" x14ac:dyDescent="0.25">
      <c r="A176" s="1" t="s">
        <v>260</v>
      </c>
      <c r="B176" s="1" t="s">
        <v>96</v>
      </c>
      <c r="C176" s="1" t="s">
        <v>97</v>
      </c>
      <c r="D176" s="1">
        <v>61</v>
      </c>
      <c r="E176" s="1">
        <v>33</v>
      </c>
      <c r="F176" s="1">
        <v>430</v>
      </c>
      <c r="G176" s="1">
        <v>1</v>
      </c>
      <c r="H176" s="1">
        <v>4</v>
      </c>
      <c r="I176" s="1" t="s">
        <v>98</v>
      </c>
      <c r="J176" s="1" t="s">
        <v>99</v>
      </c>
      <c r="K176" s="1" t="s">
        <v>100</v>
      </c>
      <c r="L176" s="2">
        <v>1.2049180327868856</v>
      </c>
      <c r="M176" s="2">
        <v>1.0122950819672132</v>
      </c>
      <c r="N176" s="2">
        <v>0.32786885245901642</v>
      </c>
      <c r="O176" s="2">
        <v>0.73565573770491799</v>
      </c>
      <c r="P176">
        <f>((L176+M176+N176+O176)/6)*100</f>
        <v>54.678961748633881</v>
      </c>
    </row>
    <row r="177" spans="1:16" x14ac:dyDescent="0.25">
      <c r="A177" s="1" t="s">
        <v>233</v>
      </c>
      <c r="B177" s="1" t="s">
        <v>170</v>
      </c>
      <c r="C177" s="1" t="s">
        <v>171</v>
      </c>
      <c r="D177" s="1">
        <v>34</v>
      </c>
      <c r="E177" s="1">
        <v>19</v>
      </c>
      <c r="F177" s="1">
        <v>168</v>
      </c>
      <c r="G177" s="1">
        <v>1</v>
      </c>
      <c r="H177" s="1">
        <v>2</v>
      </c>
      <c r="I177" s="1" t="s">
        <v>172</v>
      </c>
      <c r="J177" s="1" t="s">
        <v>173</v>
      </c>
      <c r="K177" s="1" t="s">
        <v>174</v>
      </c>
      <c r="L177" s="2">
        <v>1.2941176470588236</v>
      </c>
      <c r="M177" s="2">
        <v>0.48529411764705888</v>
      </c>
      <c r="N177" s="2">
        <v>0.58823529411764708</v>
      </c>
      <c r="O177" s="2">
        <v>0.90441176470588247</v>
      </c>
      <c r="P177">
        <f>((L177+M177+N177+O177)/6)*100</f>
        <v>54.5343137254902</v>
      </c>
    </row>
    <row r="178" spans="1:16" x14ac:dyDescent="0.25">
      <c r="A178" s="1" t="s">
        <v>289</v>
      </c>
      <c r="B178" s="1" t="s">
        <v>162</v>
      </c>
      <c r="C178" s="1" t="s">
        <v>163</v>
      </c>
      <c r="D178" s="1">
        <v>12</v>
      </c>
      <c r="E178" s="1">
        <v>6</v>
      </c>
      <c r="F178" s="1">
        <v>61</v>
      </c>
      <c r="G178" s="1">
        <v>1</v>
      </c>
      <c r="H178" s="1">
        <v>2</v>
      </c>
      <c r="I178" s="1" t="s">
        <v>159</v>
      </c>
      <c r="J178" s="1" t="s">
        <v>160</v>
      </c>
      <c r="K178" s="1" t="s">
        <v>161</v>
      </c>
      <c r="L178" s="2">
        <v>1</v>
      </c>
      <c r="M178" s="2">
        <v>0.52083333333333326</v>
      </c>
      <c r="N178" s="2">
        <v>1.6666666666666665</v>
      </c>
      <c r="O178" s="2">
        <v>0</v>
      </c>
      <c r="P178">
        <f>((L178+M178+N178+O178)/6)*100</f>
        <v>53.125</v>
      </c>
    </row>
    <row r="179" spans="1:16" x14ac:dyDescent="0.25">
      <c r="A179" s="1" t="s">
        <v>208</v>
      </c>
      <c r="B179" s="1" t="s">
        <v>58</v>
      </c>
      <c r="C179" s="1" t="s">
        <v>59</v>
      </c>
      <c r="D179" s="1">
        <v>27</v>
      </c>
      <c r="E179" s="1">
        <v>17</v>
      </c>
      <c r="F179" s="1">
        <v>90</v>
      </c>
      <c r="G179" s="1">
        <v>0</v>
      </c>
      <c r="H179" s="1">
        <v>1</v>
      </c>
      <c r="I179" s="1" t="s">
        <v>60</v>
      </c>
      <c r="J179" s="1" t="s">
        <v>61</v>
      </c>
      <c r="K179" s="1" t="s">
        <v>62</v>
      </c>
      <c r="L179" s="2">
        <v>1.6481481481481484</v>
      </c>
      <c r="M179" s="2">
        <v>8.333333333333337E-2</v>
      </c>
      <c r="N179" s="2">
        <v>0</v>
      </c>
      <c r="O179" s="2">
        <v>1.4490740740740742</v>
      </c>
      <c r="P179">
        <f>((L179+M179+N179+O179)/6)*100</f>
        <v>53.009259259259267</v>
      </c>
    </row>
    <row r="180" spans="1:16" x14ac:dyDescent="0.25">
      <c r="A180" s="1" t="s">
        <v>282</v>
      </c>
      <c r="B180" s="1" t="s">
        <v>219</v>
      </c>
      <c r="C180" s="1" t="s">
        <v>220</v>
      </c>
      <c r="D180" s="1">
        <v>46</v>
      </c>
      <c r="E180" s="1">
        <v>22</v>
      </c>
      <c r="F180" s="1">
        <v>238</v>
      </c>
      <c r="G180" s="1">
        <v>1</v>
      </c>
      <c r="H180" s="1">
        <v>2</v>
      </c>
      <c r="I180" s="1" t="s">
        <v>189</v>
      </c>
      <c r="J180" s="1" t="s">
        <v>190</v>
      </c>
      <c r="K180" s="1" t="s">
        <v>191</v>
      </c>
      <c r="L180" s="2">
        <v>0.89130434782608714</v>
      </c>
      <c r="M180" s="2">
        <v>0.54347826086956519</v>
      </c>
      <c r="N180" s="2">
        <v>0.43478260869565216</v>
      </c>
      <c r="O180" s="2">
        <v>1.2880434782608696</v>
      </c>
      <c r="P180">
        <f>((L180+M180+N180+O180)/6)*100</f>
        <v>52.626811594202891</v>
      </c>
    </row>
    <row r="181" spans="1:16" x14ac:dyDescent="0.25">
      <c r="A181" s="1" t="s">
        <v>149</v>
      </c>
      <c r="B181" s="1" t="s">
        <v>150</v>
      </c>
      <c r="C181" s="1" t="s">
        <v>151</v>
      </c>
      <c r="D181" s="1">
        <v>4</v>
      </c>
      <c r="E181" s="1">
        <v>1</v>
      </c>
      <c r="F181" s="1">
        <v>24</v>
      </c>
      <c r="G181" s="1">
        <v>0</v>
      </c>
      <c r="H181" s="1">
        <v>0</v>
      </c>
      <c r="I181" s="1" t="s">
        <v>152</v>
      </c>
      <c r="J181" s="1" t="s">
        <v>153</v>
      </c>
      <c r="K181" s="1" t="s">
        <v>154</v>
      </c>
      <c r="L181" s="2">
        <v>0</v>
      </c>
      <c r="M181" s="2">
        <v>0.75</v>
      </c>
      <c r="N181" s="2">
        <v>0</v>
      </c>
      <c r="O181" s="2">
        <v>2.375</v>
      </c>
      <c r="P181">
        <f>((L181+M181+N181+O181)/6)*100</f>
        <v>52.083333333333336</v>
      </c>
    </row>
    <row r="182" spans="1:16" x14ac:dyDescent="0.25">
      <c r="A182" s="1" t="s">
        <v>186</v>
      </c>
      <c r="B182" s="1" t="s">
        <v>187</v>
      </c>
      <c r="C182" s="1" t="s">
        <v>188</v>
      </c>
      <c r="D182" s="1">
        <v>40</v>
      </c>
      <c r="E182" s="1">
        <v>15</v>
      </c>
      <c r="F182" s="1">
        <v>197</v>
      </c>
      <c r="G182" s="1">
        <v>1</v>
      </c>
      <c r="H182" s="1">
        <v>1</v>
      </c>
      <c r="I182" s="1" t="s">
        <v>189</v>
      </c>
      <c r="J182" s="1" t="s">
        <v>190</v>
      </c>
      <c r="K182" s="1" t="s">
        <v>191</v>
      </c>
      <c r="L182" s="2">
        <v>0.37500000000000006</v>
      </c>
      <c r="M182" s="2">
        <v>0.48124999999999996</v>
      </c>
      <c r="N182" s="2">
        <v>0.5</v>
      </c>
      <c r="O182" s="2">
        <v>1.75</v>
      </c>
      <c r="P182">
        <f>((L182+M182+N182+O182)/6)*100</f>
        <v>51.770833333333336</v>
      </c>
    </row>
    <row r="183" spans="1:16" x14ac:dyDescent="0.25">
      <c r="A183" s="1" t="s">
        <v>268</v>
      </c>
      <c r="B183" s="1" t="s">
        <v>44</v>
      </c>
      <c r="C183" s="1" t="s">
        <v>45</v>
      </c>
      <c r="D183" s="1">
        <v>26</v>
      </c>
      <c r="E183" s="1">
        <v>14</v>
      </c>
      <c r="F183" s="1">
        <v>129</v>
      </c>
      <c r="G183" s="1">
        <v>0</v>
      </c>
      <c r="H183" s="1">
        <v>1</v>
      </c>
      <c r="I183" s="1" t="s">
        <v>41</v>
      </c>
      <c r="J183" s="1" t="s">
        <v>42</v>
      </c>
      <c r="K183" s="1" t="s">
        <v>43</v>
      </c>
      <c r="L183" s="2">
        <v>1.1923076923076923</v>
      </c>
      <c r="M183" s="2">
        <v>0.49038461538461542</v>
      </c>
      <c r="N183" s="2">
        <v>0</v>
      </c>
      <c r="O183" s="2">
        <v>1.4134615384615383</v>
      </c>
      <c r="P183">
        <f>((L183+M183+N183+O183)/6)*100</f>
        <v>51.602564102564095</v>
      </c>
    </row>
    <row r="184" spans="1:16" x14ac:dyDescent="0.25">
      <c r="A184" s="1" t="s">
        <v>138</v>
      </c>
      <c r="B184" s="1" t="s">
        <v>139</v>
      </c>
      <c r="C184" s="1" t="s">
        <v>140</v>
      </c>
      <c r="D184" s="1">
        <v>34</v>
      </c>
      <c r="E184" s="1">
        <v>19</v>
      </c>
      <c r="F184" s="1">
        <v>117</v>
      </c>
      <c r="G184" s="1">
        <v>0</v>
      </c>
      <c r="H184" s="1">
        <v>1</v>
      </c>
      <c r="I184" s="1" t="s">
        <v>141</v>
      </c>
      <c r="J184" s="1" t="s">
        <v>142</v>
      </c>
      <c r="K184" s="1" t="s">
        <v>143</v>
      </c>
      <c r="L184" s="2">
        <v>1.2941176470588236</v>
      </c>
      <c r="M184" s="2">
        <v>0.11029411764705888</v>
      </c>
      <c r="N184" s="2">
        <v>0</v>
      </c>
      <c r="O184" s="2">
        <v>1.6397058823529411</v>
      </c>
      <c r="P184">
        <f>((L184+M184+N184+O184)/6)*100</f>
        <v>50.735294117647058</v>
      </c>
    </row>
    <row r="185" spans="1:16" x14ac:dyDescent="0.25">
      <c r="A185" s="1" t="s">
        <v>241</v>
      </c>
      <c r="B185" s="1" t="s">
        <v>28</v>
      </c>
      <c r="C185" s="1" t="s">
        <v>29</v>
      </c>
      <c r="D185" s="1">
        <v>18</v>
      </c>
      <c r="E185" s="1">
        <v>9</v>
      </c>
      <c r="F185" s="1">
        <v>126</v>
      </c>
      <c r="G185" s="1">
        <v>0</v>
      </c>
      <c r="H185" s="1">
        <v>1</v>
      </c>
      <c r="I185" s="1" t="s">
        <v>30</v>
      </c>
      <c r="J185" s="1" t="s">
        <v>31</v>
      </c>
      <c r="K185" s="1" t="s">
        <v>32</v>
      </c>
      <c r="L185" s="2">
        <v>1</v>
      </c>
      <c r="M185" s="2">
        <v>1</v>
      </c>
      <c r="N185" s="2">
        <v>0</v>
      </c>
      <c r="O185" s="2">
        <v>0.98611111111111116</v>
      </c>
      <c r="P185">
        <f>((L185+M185+N185+O185)/6)*100</f>
        <v>49.768518518518519</v>
      </c>
    </row>
    <row r="186" spans="1:16" x14ac:dyDescent="0.25">
      <c r="A186" s="1" t="s">
        <v>114</v>
      </c>
      <c r="B186" s="1" t="s">
        <v>120</v>
      </c>
      <c r="C186" s="1" t="s">
        <v>121</v>
      </c>
      <c r="D186" s="1">
        <v>46</v>
      </c>
      <c r="E186" s="1">
        <v>27</v>
      </c>
      <c r="F186" s="1">
        <v>286</v>
      </c>
      <c r="G186" s="1">
        <v>1</v>
      </c>
      <c r="H186" s="1">
        <v>4</v>
      </c>
      <c r="I186" s="1" t="s">
        <v>117</v>
      </c>
      <c r="J186" s="1" t="s">
        <v>118</v>
      </c>
      <c r="K186" s="1" t="s">
        <v>119</v>
      </c>
      <c r="L186" s="2">
        <v>1.4347826086956526</v>
      </c>
      <c r="M186" s="2">
        <v>0.80434782608695654</v>
      </c>
      <c r="N186" s="2">
        <v>0.43478260869565216</v>
      </c>
      <c r="O186" s="2">
        <v>0.20108695652173925</v>
      </c>
      <c r="P186">
        <f>((L186+M186+N186+O186)/6)*100</f>
        <v>47.916666666666679</v>
      </c>
    </row>
    <row r="187" spans="1:16" x14ac:dyDescent="0.25">
      <c r="A187" s="1" t="s">
        <v>237</v>
      </c>
      <c r="B187" s="1" t="s">
        <v>34</v>
      </c>
      <c r="C187" s="1" t="s">
        <v>35</v>
      </c>
      <c r="D187" s="1">
        <v>20</v>
      </c>
      <c r="E187" s="1">
        <v>11</v>
      </c>
      <c r="F187" s="1">
        <v>100</v>
      </c>
      <c r="G187" s="1">
        <v>0</v>
      </c>
      <c r="H187" s="1">
        <v>1</v>
      </c>
      <c r="I187" s="1" t="s">
        <v>36</v>
      </c>
      <c r="J187" s="1" t="s">
        <v>37</v>
      </c>
      <c r="K187" s="1" t="s">
        <v>38</v>
      </c>
      <c r="L187" s="2">
        <v>1.2500000000000002</v>
      </c>
      <c r="M187" s="2">
        <v>0.5</v>
      </c>
      <c r="N187" s="2">
        <v>0</v>
      </c>
      <c r="O187" s="2">
        <v>1.125</v>
      </c>
      <c r="P187">
        <f>((L187+M187+N187+O187)/6)*100</f>
        <v>47.916666666666671</v>
      </c>
    </row>
    <row r="188" spans="1:16" x14ac:dyDescent="0.25">
      <c r="A188" s="1" t="s">
        <v>33</v>
      </c>
      <c r="B188" s="1" t="s">
        <v>39</v>
      </c>
      <c r="C188" s="1" t="s">
        <v>40</v>
      </c>
      <c r="D188" s="1">
        <v>22</v>
      </c>
      <c r="E188" s="1">
        <v>11</v>
      </c>
      <c r="F188" s="1">
        <v>117</v>
      </c>
      <c r="G188" s="1">
        <v>0</v>
      </c>
      <c r="H188" s="1">
        <v>1</v>
      </c>
      <c r="I188" s="1" t="s">
        <v>41</v>
      </c>
      <c r="J188" s="1" t="s">
        <v>42</v>
      </c>
      <c r="K188" s="1" t="s">
        <v>43</v>
      </c>
      <c r="L188" s="2">
        <v>1</v>
      </c>
      <c r="M188" s="2">
        <v>0.57954545454545459</v>
      </c>
      <c r="N188" s="2">
        <v>0</v>
      </c>
      <c r="O188" s="2">
        <v>1.2386363636363635</v>
      </c>
      <c r="P188">
        <f>((L188+M188+N188+O188)/6)*100</f>
        <v>46.969696969696969</v>
      </c>
    </row>
    <row r="189" spans="1:16" x14ac:dyDescent="0.25">
      <c r="A189" s="1" t="s">
        <v>68</v>
      </c>
      <c r="B189" s="1" t="s">
        <v>74</v>
      </c>
      <c r="C189" s="1" t="s">
        <v>75</v>
      </c>
      <c r="D189" s="1">
        <v>33</v>
      </c>
      <c r="E189" s="1">
        <v>15</v>
      </c>
      <c r="F189" s="1">
        <v>261</v>
      </c>
      <c r="G189" s="1">
        <v>1</v>
      </c>
      <c r="H189" s="1">
        <v>3</v>
      </c>
      <c r="I189" s="1" t="s">
        <v>76</v>
      </c>
      <c r="J189" s="1" t="s">
        <v>77</v>
      </c>
      <c r="K189" s="1" t="s">
        <v>78</v>
      </c>
      <c r="L189" s="2">
        <v>0.77272727272727271</v>
      </c>
      <c r="M189" s="2">
        <v>1.2272727272727273</v>
      </c>
      <c r="N189" s="2">
        <v>0.60606060606060608</v>
      </c>
      <c r="O189" s="2">
        <v>0.10227272727272707</v>
      </c>
      <c r="P189">
        <f>((L189+M189+N189+O189)/6)*100</f>
        <v>45.138888888888886</v>
      </c>
    </row>
    <row r="190" spans="1:16" x14ac:dyDescent="0.25">
      <c r="A190" s="1" t="s">
        <v>101</v>
      </c>
      <c r="B190" s="1" t="s">
        <v>102</v>
      </c>
      <c r="C190" s="1" t="s">
        <v>103</v>
      </c>
      <c r="D190" s="1">
        <v>7</v>
      </c>
      <c r="E190" s="1">
        <v>4</v>
      </c>
      <c r="F190" s="1">
        <v>55</v>
      </c>
      <c r="G190" s="1">
        <v>0</v>
      </c>
      <c r="H190" s="1">
        <v>1</v>
      </c>
      <c r="I190" s="1" t="s">
        <v>104</v>
      </c>
      <c r="J190" s="1" t="s">
        <v>105</v>
      </c>
      <c r="K190" s="1" t="s">
        <v>106</v>
      </c>
      <c r="L190" s="2">
        <v>1.357142857142857</v>
      </c>
      <c r="M190" s="2">
        <v>1.2142857142857142</v>
      </c>
      <c r="N190" s="2">
        <v>0</v>
      </c>
      <c r="O190" s="2">
        <v>0</v>
      </c>
      <c r="P190">
        <f>((L190+M190+N190+O190)/6)*100</f>
        <v>42.857142857142854</v>
      </c>
    </row>
    <row r="191" spans="1:16" x14ac:dyDescent="0.25">
      <c r="A191" s="1" t="s">
        <v>217</v>
      </c>
      <c r="B191" s="1" t="s">
        <v>39</v>
      </c>
      <c r="C191" s="1" t="s">
        <v>40</v>
      </c>
      <c r="D191" s="1">
        <v>3</v>
      </c>
      <c r="E191" s="1">
        <v>1</v>
      </c>
      <c r="F191" s="1">
        <v>8</v>
      </c>
      <c r="G191" s="1">
        <v>0</v>
      </c>
      <c r="H191" s="1">
        <v>0</v>
      </c>
      <c r="I191" s="1" t="s">
        <v>41</v>
      </c>
      <c r="J191" s="1" t="s">
        <v>42</v>
      </c>
      <c r="K191" s="1" t="s">
        <v>43</v>
      </c>
      <c r="L191" s="2">
        <v>0.16666666666666663</v>
      </c>
      <c r="M191" s="2">
        <v>0</v>
      </c>
      <c r="N191" s="2">
        <v>0</v>
      </c>
      <c r="O191" s="2">
        <v>2.375</v>
      </c>
      <c r="P191">
        <f>((L191+M191+N191+O191)/6)*100</f>
        <v>42.361111111111107</v>
      </c>
    </row>
    <row r="192" spans="1:16" x14ac:dyDescent="0.25">
      <c r="A192" s="1" t="s">
        <v>268</v>
      </c>
      <c r="B192" s="1" t="s">
        <v>157</v>
      </c>
      <c r="C192" s="1" t="s">
        <v>158</v>
      </c>
      <c r="D192" s="1">
        <v>19</v>
      </c>
      <c r="E192" s="1">
        <v>10</v>
      </c>
      <c r="F192" s="1">
        <v>82</v>
      </c>
      <c r="G192" s="1">
        <v>0</v>
      </c>
      <c r="H192" s="1">
        <v>1</v>
      </c>
      <c r="I192" s="1" t="s">
        <v>159</v>
      </c>
      <c r="J192" s="1" t="s">
        <v>160</v>
      </c>
      <c r="K192" s="1" t="s">
        <v>161</v>
      </c>
      <c r="L192" s="2">
        <v>1.131578947368421</v>
      </c>
      <c r="M192" s="2">
        <v>0.32894736842105265</v>
      </c>
      <c r="N192" s="2">
        <v>0</v>
      </c>
      <c r="O192" s="2">
        <v>1.0592105263157896</v>
      </c>
      <c r="P192">
        <f>((L192+M192+N192+O192)/6)*100</f>
        <v>41.995614035087719</v>
      </c>
    </row>
    <row r="193" spans="1:16" x14ac:dyDescent="0.25">
      <c r="A193" s="1" t="s">
        <v>218</v>
      </c>
      <c r="B193" s="1" t="s">
        <v>187</v>
      </c>
      <c r="C193" s="1" t="s">
        <v>188</v>
      </c>
      <c r="D193" s="1">
        <v>14</v>
      </c>
      <c r="E193" s="1">
        <v>4</v>
      </c>
      <c r="F193" s="1">
        <v>19</v>
      </c>
      <c r="G193" s="1">
        <v>0</v>
      </c>
      <c r="H193" s="1">
        <v>0</v>
      </c>
      <c r="I193" s="1" t="s">
        <v>189</v>
      </c>
      <c r="J193" s="1" t="s">
        <v>190</v>
      </c>
      <c r="K193" s="1" t="s">
        <v>191</v>
      </c>
      <c r="L193" s="2">
        <v>0</v>
      </c>
      <c r="M193" s="2">
        <v>0</v>
      </c>
      <c r="N193" s="2">
        <v>0</v>
      </c>
      <c r="O193" s="2">
        <v>2.375</v>
      </c>
      <c r="P193">
        <f>((L193+M193+N193+O193)/6)*100</f>
        <v>39.583333333333329</v>
      </c>
    </row>
    <row r="194" spans="1:16" x14ac:dyDescent="0.25">
      <c r="A194" s="1" t="s">
        <v>227</v>
      </c>
      <c r="B194" s="1" t="s">
        <v>230</v>
      </c>
      <c r="C194" s="1" t="s">
        <v>231</v>
      </c>
      <c r="D194" s="1">
        <v>1</v>
      </c>
      <c r="E194" s="1">
        <v>0</v>
      </c>
      <c r="F194" s="1">
        <v>0</v>
      </c>
      <c r="G194" s="1">
        <v>0</v>
      </c>
      <c r="H194" s="1">
        <v>0</v>
      </c>
      <c r="I194" s="1" t="s">
        <v>14</v>
      </c>
      <c r="J194" s="1" t="s">
        <v>15</v>
      </c>
      <c r="K194" s="1" t="s">
        <v>16</v>
      </c>
      <c r="L194" s="2">
        <v>0</v>
      </c>
      <c r="M194" s="2">
        <v>0</v>
      </c>
      <c r="N194" s="2">
        <v>0</v>
      </c>
      <c r="O194" s="2">
        <v>2.375</v>
      </c>
      <c r="P194">
        <f>((L194+M194+N194+O194)/6)*100</f>
        <v>39.583333333333329</v>
      </c>
    </row>
    <row r="195" spans="1:16" x14ac:dyDescent="0.25">
      <c r="A195" s="1" t="s">
        <v>262</v>
      </c>
      <c r="B195" s="1" t="s">
        <v>150</v>
      </c>
      <c r="C195" s="1" t="s">
        <v>151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 t="s">
        <v>152</v>
      </c>
      <c r="J195" s="1" t="s">
        <v>153</v>
      </c>
      <c r="K195" s="1" t="s">
        <v>154</v>
      </c>
      <c r="L195" s="2">
        <v>0</v>
      </c>
      <c r="M195" s="2">
        <v>0</v>
      </c>
      <c r="N195" s="2">
        <v>0</v>
      </c>
      <c r="O195" s="2">
        <v>2.375</v>
      </c>
      <c r="P195">
        <f>((L195+M195+N195+O195)/6)*100</f>
        <v>39.583333333333329</v>
      </c>
    </row>
    <row r="196" spans="1:16" x14ac:dyDescent="0.25">
      <c r="A196" s="1" t="s">
        <v>218</v>
      </c>
      <c r="B196" s="1" t="s">
        <v>122</v>
      </c>
      <c r="C196" s="1" t="s">
        <v>123</v>
      </c>
      <c r="D196" s="1">
        <v>31</v>
      </c>
      <c r="E196" s="1">
        <v>15</v>
      </c>
      <c r="F196" s="1">
        <v>169</v>
      </c>
      <c r="G196" s="1">
        <v>0</v>
      </c>
      <c r="H196" s="1">
        <v>2</v>
      </c>
      <c r="I196" s="1" t="s">
        <v>124</v>
      </c>
      <c r="J196" s="1" t="s">
        <v>125</v>
      </c>
      <c r="K196" s="1" t="s">
        <v>126</v>
      </c>
      <c r="L196" s="2">
        <v>0.91935483870967749</v>
      </c>
      <c r="M196" s="2">
        <v>0.61290322580645151</v>
      </c>
      <c r="N196" s="2">
        <v>0</v>
      </c>
      <c r="O196" s="2">
        <v>0.76209677419354849</v>
      </c>
      <c r="P196">
        <f>((L196+M196+N196+O196)/6)*100</f>
        <v>38.23924731182796</v>
      </c>
    </row>
    <row r="197" spans="1:16" x14ac:dyDescent="0.25">
      <c r="A197" s="1" t="s">
        <v>254</v>
      </c>
      <c r="B197" s="1" t="s">
        <v>157</v>
      </c>
      <c r="C197" s="1" t="s">
        <v>158</v>
      </c>
      <c r="D197" s="1">
        <v>33</v>
      </c>
      <c r="E197" s="1">
        <v>16</v>
      </c>
      <c r="F197" s="1">
        <v>151</v>
      </c>
      <c r="G197" s="1">
        <v>0</v>
      </c>
      <c r="H197" s="1">
        <v>2</v>
      </c>
      <c r="I197" s="1" t="s">
        <v>159</v>
      </c>
      <c r="J197" s="1" t="s">
        <v>160</v>
      </c>
      <c r="K197" s="1" t="s">
        <v>161</v>
      </c>
      <c r="L197" s="2">
        <v>0.92424242424242431</v>
      </c>
      <c r="M197" s="2">
        <v>0.39393939393939403</v>
      </c>
      <c r="N197" s="2">
        <v>0</v>
      </c>
      <c r="O197" s="2">
        <v>0.85984848484848486</v>
      </c>
      <c r="P197">
        <f>((L197+M197+N197+O197)/6)*100</f>
        <v>36.300505050505052</v>
      </c>
    </row>
    <row r="198" spans="1:16" x14ac:dyDescent="0.25">
      <c r="A198" s="1" t="s">
        <v>33</v>
      </c>
      <c r="B198" s="1" t="s">
        <v>44</v>
      </c>
      <c r="C198" s="1" t="s">
        <v>45</v>
      </c>
      <c r="D198" s="1">
        <v>16</v>
      </c>
      <c r="E198" s="1">
        <v>9</v>
      </c>
      <c r="F198" s="1">
        <v>103</v>
      </c>
      <c r="G198" s="1">
        <v>0</v>
      </c>
      <c r="H198" s="1">
        <v>2</v>
      </c>
      <c r="I198" s="1" t="s">
        <v>41</v>
      </c>
      <c r="J198" s="1" t="s">
        <v>42</v>
      </c>
      <c r="K198" s="1" t="s">
        <v>43</v>
      </c>
      <c r="L198" s="2">
        <v>1.3125</v>
      </c>
      <c r="M198" s="2">
        <v>0.859375</v>
      </c>
      <c r="N198" s="2">
        <v>0</v>
      </c>
      <c r="O198" s="2">
        <v>0</v>
      </c>
      <c r="P198">
        <f>((L198+M198+N198+O198)/6)*100</f>
        <v>36.197916666666671</v>
      </c>
    </row>
    <row r="199" spans="1:16" x14ac:dyDescent="0.25">
      <c r="A199" s="1" t="s">
        <v>224</v>
      </c>
      <c r="B199" s="1" t="s">
        <v>225</v>
      </c>
      <c r="C199" s="1" t="s">
        <v>226</v>
      </c>
      <c r="D199" s="1">
        <v>7</v>
      </c>
      <c r="E199" s="1">
        <v>4</v>
      </c>
      <c r="F199" s="1">
        <v>36</v>
      </c>
      <c r="G199" s="1">
        <v>0</v>
      </c>
      <c r="H199" s="1">
        <v>1</v>
      </c>
      <c r="I199" s="1" t="s">
        <v>60</v>
      </c>
      <c r="J199" s="1" t="s">
        <v>61</v>
      </c>
      <c r="K199" s="1" t="s">
        <v>62</v>
      </c>
      <c r="L199" s="2">
        <v>1.357142857142857</v>
      </c>
      <c r="M199" s="2">
        <v>0.53571428571428581</v>
      </c>
      <c r="N199" s="2">
        <v>0</v>
      </c>
      <c r="O199" s="2">
        <v>0</v>
      </c>
      <c r="P199">
        <f>((L199+M199+N199+O199)/6)*100</f>
        <v>31.547619047619047</v>
      </c>
    </row>
    <row r="200" spans="1:16" x14ac:dyDescent="0.25">
      <c r="A200" s="1" t="s">
        <v>114</v>
      </c>
      <c r="B200" s="1" t="s">
        <v>115</v>
      </c>
      <c r="C200" s="1" t="s">
        <v>116</v>
      </c>
      <c r="D200" s="1">
        <v>6</v>
      </c>
      <c r="E200" s="1">
        <v>2</v>
      </c>
      <c r="F200" s="1">
        <v>14</v>
      </c>
      <c r="G200" s="1">
        <v>0</v>
      </c>
      <c r="H200" s="1">
        <v>1</v>
      </c>
      <c r="I200" s="1" t="s">
        <v>117</v>
      </c>
      <c r="J200" s="1" t="s">
        <v>118</v>
      </c>
      <c r="K200" s="1" t="s">
        <v>119</v>
      </c>
      <c r="L200" s="2">
        <v>0.16666666666666663</v>
      </c>
      <c r="M200" s="2">
        <v>0</v>
      </c>
      <c r="N200" s="2">
        <v>0</v>
      </c>
      <c r="O200" s="2">
        <v>0</v>
      </c>
      <c r="P200">
        <f>((L200+M200+N200+O200)/6)*100</f>
        <v>2.7777777777777772</v>
      </c>
    </row>
    <row r="201" spans="1:16" x14ac:dyDescent="0.25">
      <c r="A201" s="1" t="s">
        <v>149</v>
      </c>
      <c r="B201" s="1" t="s">
        <v>162</v>
      </c>
      <c r="C201" s="1" t="s">
        <v>163</v>
      </c>
      <c r="D201" s="1">
        <v>18</v>
      </c>
      <c r="E201" s="1">
        <v>5</v>
      </c>
      <c r="F201" s="1">
        <v>24</v>
      </c>
      <c r="G201" s="1">
        <v>0</v>
      </c>
      <c r="H201" s="1">
        <v>2</v>
      </c>
      <c r="I201" s="1" t="s">
        <v>159</v>
      </c>
      <c r="J201" s="1" t="s">
        <v>160</v>
      </c>
      <c r="K201" s="1" t="s">
        <v>161</v>
      </c>
      <c r="L201" s="2">
        <v>0</v>
      </c>
      <c r="M201" s="2">
        <v>0</v>
      </c>
      <c r="N201" s="2">
        <v>0</v>
      </c>
      <c r="O201" s="2">
        <v>0</v>
      </c>
      <c r="P201">
        <f>((L201+M201+N201+O201)/6)*100</f>
        <v>0</v>
      </c>
    </row>
  </sheetData>
  <autoFilter ref="A1:P201" xr:uid="{CDB52BFE-9BDF-4F54-A0B6-C97108BF3F4E}">
    <sortState ref="A2:P201">
      <sortCondition descending="1" ref="P1:P201"/>
    </sortState>
  </autoFilter>
  <dataValidations count="1">
    <dataValidation type="custom" operator="greaterThan" allowBlank="1" showInputMessage="1" showErrorMessage="1" sqref="L2:O201" xr:uid="{718E6D9A-8573-4A3B-BC58-EA281382EED7}">
      <formula1>IF(L2&gt;2.375,2.375,IF(L2&lt;0,0,L2))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Orozco Calle</dc:creator>
  <cp:lastModifiedBy>Ricardo Orozco Calle</cp:lastModifiedBy>
  <dcterms:created xsi:type="dcterms:W3CDTF">2018-10-15T15:57:40Z</dcterms:created>
  <dcterms:modified xsi:type="dcterms:W3CDTF">2018-10-16T06:22:01Z</dcterms:modified>
</cp:coreProperties>
</file>