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<sst xmlns="http://schemas.openxmlformats.org/spreadsheetml/2006/main" count="107" uniqueCount="81">
  <si>
    <t xml:space="preserve">Nome</t>
  </si>
  <si>
    <t xml:space="preserve">Introdução</t>
  </si>
  <si>
    <t xml:space="preserve">Desenvolvimento</t>
  </si>
  <si>
    <t xml:space="preserve">Implementação</t>
  </si>
  <si>
    <t xml:space="preserve">Análise</t>
  </si>
  <si>
    <t xml:space="preserve">Resultados</t>
  </si>
  <si>
    <t xml:space="preserve">Conclusão</t>
  </si>
  <si>
    <t xml:space="preserve">Atraso</t>
  </si>
  <si>
    <t xml:space="preserve">Código</t>
  </si>
  <si>
    <t xml:space="preserve">Total</t>
  </si>
  <si>
    <t xml:space="preserve">Alexandre Cesar da Silva </t>
  </si>
  <si>
    <t xml:space="preserve">Aline Dutra Torres </t>
  </si>
  <si>
    <t xml:space="preserve">Aline Terezinha de Araújo Thomaz </t>
  </si>
  <si>
    <t xml:space="preserve">Sem envio</t>
  </si>
  <si>
    <t xml:space="preserve">Amanda Virchele de Souza </t>
  </si>
  <si>
    <t xml:space="preserve">Apenas.c</t>
  </si>
  <si>
    <t xml:space="preserve">Amaury Lara Guimaraes Meireles </t>
  </si>
  <si>
    <t xml:space="preserve">Não executa</t>
  </si>
  <si>
    <t xml:space="preserve">Aulus Dauare Pinho </t>
  </si>
  <si>
    <t xml:space="preserve">Bernardo Augusto de Oliveira Senna </t>
  </si>
  <si>
    <t xml:space="preserve">Breno Tanure Prata </t>
  </si>
  <si>
    <t xml:space="preserve">Erro de compilação</t>
  </si>
  <si>
    <t xml:space="preserve">Breno Muniz de Castro Fonseca </t>
  </si>
  <si>
    <t xml:space="preserve">apenas documentação</t>
  </si>
  <si>
    <t xml:space="preserve">Caio Alves do Espirito Santo </t>
  </si>
  <si>
    <t xml:space="preserve">Catarina de Lunds Mendes </t>
  </si>
  <si>
    <t xml:space="preserve">Clara Reis de Faria </t>
  </si>
  <si>
    <t xml:space="preserve">Dalton Garcia do Carmo </t>
  </si>
  <si>
    <t xml:space="preserve">Daniel Vasconcelos Chaves de Miranda </t>
  </si>
  <si>
    <t xml:space="preserve">Danilo Pimentel de Carvalho Costa </t>
  </si>
  <si>
    <t xml:space="preserve">Debora Costa Silva </t>
  </si>
  <si>
    <t xml:space="preserve">Eugenio Ribeiro da Silva </t>
  </si>
  <si>
    <t xml:space="preserve">Ewerton Silva Santos </t>
  </si>
  <si>
    <t xml:space="preserve">Fernanda Guimaraes de Araujo </t>
  </si>
  <si>
    <t xml:space="preserve">Fernando Elias Pereira da Silva </t>
  </si>
  <si>
    <t xml:space="preserve">Frederico Ribeiro Queiroz</t>
  </si>
  <si>
    <t xml:space="preserve">Gabriel Silva Bastos </t>
  </si>
  <si>
    <t xml:space="preserve">Giovanni Ferreira Martinelli </t>
  </si>
  <si>
    <t xml:space="preserve">Guilherme Teres Nunes </t>
  </si>
  <si>
    <t xml:space="preserve">Guilherme Lacerda Furst </t>
  </si>
  <si>
    <t xml:space="preserve">Gustavo Rocha Figueiredo </t>
  </si>
  <si>
    <t xml:space="preserve">Henrique Cheik Freire Cabral </t>
  </si>
  <si>
    <t xml:space="preserve">Hugo Demattos Nogueira </t>
  </si>
  <si>
    <t xml:space="preserve">Hygor Hernane Telles e Silva </t>
  </si>
  <si>
    <t xml:space="preserve">atraso de 22h</t>
  </si>
  <si>
    <t xml:space="preserve">Icaro Kened Torres Neto </t>
  </si>
  <si>
    <t xml:space="preserve">atraso de 16h</t>
  </si>
  <si>
    <t xml:space="preserve">Não compila</t>
  </si>
  <si>
    <t xml:space="preserve">Igor Henrique da Silva Dias </t>
  </si>
  <si>
    <t xml:space="preserve">Atraso de 1 dia</t>
  </si>
  <si>
    <t xml:space="preserve">Igor Franca Romano </t>
  </si>
  <si>
    <t xml:space="preserve">Isabela Meneguci de Souza Petrim </t>
  </si>
  <si>
    <t xml:space="preserve">Joao Pedro Almeida Carvalho </t>
  </si>
  <si>
    <t xml:space="preserve">Jonas Ferreira da Trindade </t>
  </si>
  <si>
    <t xml:space="preserve">Jonathan Emmanuel Nunes Ferreira </t>
  </si>
  <si>
    <t xml:space="preserve">Julia Rafael Correa Abud </t>
  </si>
  <si>
    <t xml:space="preserve">Leandro Balmant de Paula Souza </t>
  </si>
  <si>
    <t xml:space="preserve">Lucas Augusto Reis Lima </t>
  </si>
  <si>
    <t xml:space="preserve">Só documentação</t>
  </si>
  <si>
    <t xml:space="preserve">Luciano Aniceto de Almeida Soares </t>
  </si>
  <si>
    <t xml:space="preserve">Magnus Henrique Gouveia </t>
  </si>
  <si>
    <t xml:space="preserve">Não faz nada</t>
  </si>
  <si>
    <t xml:space="preserve">Marcelo Henrique Ferreira </t>
  </si>
  <si>
    <t xml:space="preserve">Marcos Vinicius da Silva </t>
  </si>
  <si>
    <t xml:space="preserve">Martinelle Araujo dos Santos </t>
  </si>
  <si>
    <t xml:space="preserve">Mateus Rezende de Sa Catrinque </t>
  </si>
  <si>
    <t xml:space="preserve">Matheus Henrique Osorio Silva </t>
  </si>
  <si>
    <t xml:space="preserve">Otavio Henrique Pacheco Fonseca </t>
  </si>
  <si>
    <t xml:space="preserve">Não enviou a documentação</t>
  </si>
  <si>
    <t xml:space="preserve">Pablo Souza Martins </t>
  </si>
  <si>
    <t xml:space="preserve">Paulo Fontes Mol Junior </t>
  </si>
  <si>
    <t xml:space="preserve">Rafael Bucker Rapalo </t>
  </si>
  <si>
    <t xml:space="preserve">Raphael Neves Ferreira </t>
  </si>
  <si>
    <t xml:space="preserve">Raul Julian Rocha Silva </t>
  </si>
  <si>
    <t xml:space="preserve">Renan Henrique de Melo Maia </t>
  </si>
  <si>
    <t xml:space="preserve">Susan Michelle Goncalves Godinho </t>
  </si>
  <si>
    <t xml:space="preserve">Victor Hugo Nascimento Costa Val </t>
  </si>
  <si>
    <t xml:space="preserve">Vinicius Alexandre da Silva </t>
  </si>
  <si>
    <t xml:space="preserve">Wanderson da Silva Sena </t>
  </si>
  <si>
    <t xml:space="preserve">Yasmim Cavalcanti de Rezende</t>
  </si>
  <si>
    <t xml:space="preserve">Divisão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</si>
</sst>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irtual.ufmg.br/20171/user/view.php?id=75120&amp;course=32" TargetMode="External"/><Relationship Id="rId2" Type="http://schemas.openxmlformats.org/officeDocument/2006/relationships/hyperlink" Target="https://virtual.ufmg.br/20171/user/view.php?id=4143&amp;course=32" TargetMode="External"/><Relationship Id="rId3" Type="http://schemas.openxmlformats.org/officeDocument/2006/relationships/hyperlink" Target="https://virtual.ufmg.br/20171/user/view.php?id=111291&amp;course=32" TargetMode="External"/><Relationship Id="rId4" Type="http://schemas.openxmlformats.org/officeDocument/2006/relationships/hyperlink" Target="https://virtual.ufmg.br/20171/user/view.php?id=5704&amp;course=32" TargetMode="External"/><Relationship Id="rId5" Type="http://schemas.openxmlformats.org/officeDocument/2006/relationships/hyperlink" Target="https://virtual.ufmg.br/20171/user/view.php?id=5804&amp;course=32" TargetMode="External"/><Relationship Id="rId6" Type="http://schemas.openxmlformats.org/officeDocument/2006/relationships/hyperlink" Target="https://virtual.ufmg.br/20171/user/view.php?id=12058&amp;course=32" TargetMode="External"/><Relationship Id="rId7" Type="http://schemas.openxmlformats.org/officeDocument/2006/relationships/hyperlink" Target="https://virtual.ufmg.br/20171/user/view.php?id=14054&amp;course=32" TargetMode="External"/><Relationship Id="rId8" Type="http://schemas.openxmlformats.org/officeDocument/2006/relationships/hyperlink" Target="https://virtual.ufmg.br/20171/user/view.php?id=111696&amp;course=32" TargetMode="External"/><Relationship Id="rId9" Type="http://schemas.openxmlformats.org/officeDocument/2006/relationships/hyperlink" Target="https://virtual.ufmg.br/20171/user/view.php?id=108652&amp;course=32" TargetMode="External"/><Relationship Id="rId10" Type="http://schemas.openxmlformats.org/officeDocument/2006/relationships/hyperlink" Target="https://virtual.ufmg.br/20171/user/view.php?id=17363&amp;course=32" TargetMode="External"/><Relationship Id="rId11" Type="http://schemas.openxmlformats.org/officeDocument/2006/relationships/hyperlink" Target="https://virtual.ufmg.br/20171/user/view.php?id=74849&amp;course=32" TargetMode="External"/><Relationship Id="rId12" Type="http://schemas.openxmlformats.org/officeDocument/2006/relationships/hyperlink" Target="https://virtual.ufmg.br/20171/user/view.php?id=22381&amp;course=32" TargetMode="External"/><Relationship Id="rId13" Type="http://schemas.openxmlformats.org/officeDocument/2006/relationships/hyperlink" Target="https://virtual.ufmg.br/20171/user/view.php?id=27608&amp;course=32" TargetMode="External"/><Relationship Id="rId14" Type="http://schemas.openxmlformats.org/officeDocument/2006/relationships/hyperlink" Target="https://virtual.ufmg.br/20171/user/view.php?id=26489&amp;course=32" TargetMode="External"/><Relationship Id="rId15" Type="http://schemas.openxmlformats.org/officeDocument/2006/relationships/hyperlink" Target="https://virtual.ufmg.br/20171/user/view.php?id=26697&amp;course=32" TargetMode="External"/><Relationship Id="rId16" Type="http://schemas.openxmlformats.org/officeDocument/2006/relationships/hyperlink" Target="https://virtual.ufmg.br/20171/user/view.php?id=108018&amp;course=32" TargetMode="External"/><Relationship Id="rId17" Type="http://schemas.openxmlformats.org/officeDocument/2006/relationships/hyperlink" Target="https://virtual.ufmg.br/20171/user/view.php?id=35442&amp;course=32" TargetMode="External"/><Relationship Id="rId18" Type="http://schemas.openxmlformats.org/officeDocument/2006/relationships/hyperlink" Target="https://virtual.ufmg.br/20171/user/view.php?id=35766&amp;course=32" TargetMode="External"/><Relationship Id="rId19" Type="http://schemas.openxmlformats.org/officeDocument/2006/relationships/hyperlink" Target="https://virtual.ufmg.br/20171/user/view.php?id=38484&amp;course=32" TargetMode="External"/><Relationship Id="rId20" Type="http://schemas.openxmlformats.org/officeDocument/2006/relationships/hyperlink" Target="https://virtual.ufmg.br/20171/user/view.php?id=38970&amp;course=32" TargetMode="External"/><Relationship Id="rId21" Type="http://schemas.openxmlformats.org/officeDocument/2006/relationships/hyperlink" Target="https://virtual.ufmg.br/20171/user/view.php?id=41821&amp;course=32" TargetMode="External"/><Relationship Id="rId22" Type="http://schemas.openxmlformats.org/officeDocument/2006/relationships/hyperlink" Target="https://virtual.ufmg.br/20171/user/view.php?id=43493&amp;course=32" TargetMode="External"/><Relationship Id="rId23" Type="http://schemas.openxmlformats.org/officeDocument/2006/relationships/hyperlink" Target="https://virtual.ufmg.br/20171/user/view.php?id=45185&amp;course=32" TargetMode="External"/><Relationship Id="rId24" Type="http://schemas.openxmlformats.org/officeDocument/2006/relationships/hyperlink" Target="https://virtual.ufmg.br/20171/user/view.php?id=112707&amp;course=32" TargetMode="External"/><Relationship Id="rId25" Type="http://schemas.openxmlformats.org/officeDocument/2006/relationships/hyperlink" Target="https://virtual.ufmg.br/20171/user/view.php?id=47553&amp;course=32" TargetMode="External"/><Relationship Id="rId26" Type="http://schemas.openxmlformats.org/officeDocument/2006/relationships/hyperlink" Target="https://virtual.ufmg.br/20171/user/view.php?id=48377&amp;course=32" TargetMode="External"/><Relationship Id="rId27" Type="http://schemas.openxmlformats.org/officeDocument/2006/relationships/hyperlink" Target="https://virtual.ufmg.br/20171/user/view.php?id=49635&amp;course=32" TargetMode="External"/><Relationship Id="rId28" Type="http://schemas.openxmlformats.org/officeDocument/2006/relationships/hyperlink" Target="https://virtual.ufmg.br/20171/user/view.php?id=50723&amp;course=32" TargetMode="External"/><Relationship Id="rId29" Type="http://schemas.openxmlformats.org/officeDocument/2006/relationships/hyperlink" Target="https://virtual.ufmg.br/20171/user/view.php?id=50924&amp;course=32" TargetMode="External"/><Relationship Id="rId30" Type="http://schemas.openxmlformats.org/officeDocument/2006/relationships/hyperlink" Target="https://virtual.ufmg.br/20171/user/view.php?id=51292&amp;course=32" TargetMode="External"/><Relationship Id="rId31" Type="http://schemas.openxmlformats.org/officeDocument/2006/relationships/hyperlink" Target="https://virtual.ufmg.br/20171/user/view.php?id=51651&amp;course=32" TargetMode="External"/><Relationship Id="rId32" Type="http://schemas.openxmlformats.org/officeDocument/2006/relationships/hyperlink" Target="https://virtual.ufmg.br/20171/user/view.php?id=51475&amp;course=32" TargetMode="External"/><Relationship Id="rId33" Type="http://schemas.openxmlformats.org/officeDocument/2006/relationships/hyperlink" Target="https://virtual.ufmg.br/20171/user/view.php?id=52010&amp;course=32" TargetMode="External"/><Relationship Id="rId34" Type="http://schemas.openxmlformats.org/officeDocument/2006/relationships/hyperlink" Target="https://virtual.ufmg.br/20171/user/view.php?id=57110&amp;course=32" TargetMode="External"/><Relationship Id="rId35" Type="http://schemas.openxmlformats.org/officeDocument/2006/relationships/hyperlink" Target="https://virtual.ufmg.br/20171/user/view.php?id=56339&amp;course=32" TargetMode="External"/><Relationship Id="rId36" Type="http://schemas.openxmlformats.org/officeDocument/2006/relationships/hyperlink" Target="https://virtual.ufmg.br/20171/user/view.php?id=58035&amp;course=32" TargetMode="External"/><Relationship Id="rId37" Type="http://schemas.openxmlformats.org/officeDocument/2006/relationships/hyperlink" Target="https://virtual.ufmg.br/20171/user/view.php?id=59695&amp;course=32" TargetMode="External"/><Relationship Id="rId38" Type="http://schemas.openxmlformats.org/officeDocument/2006/relationships/hyperlink" Target="https://virtual.ufmg.br/20171/user/view.php?id=12547&amp;course=32" TargetMode="External"/><Relationship Id="rId39" Type="http://schemas.openxmlformats.org/officeDocument/2006/relationships/hyperlink" Target="https://virtual.ufmg.br/20171/user/view.php?id=70970&amp;course=32" TargetMode="External"/><Relationship Id="rId40" Type="http://schemas.openxmlformats.org/officeDocument/2006/relationships/hyperlink" Target="https://virtual.ufmg.br/20171/user/view.php?id=72498&amp;course=32" TargetMode="External"/><Relationship Id="rId41" Type="http://schemas.openxmlformats.org/officeDocument/2006/relationships/hyperlink" Target="https://virtual.ufmg.br/20171/user/view.php?id=75612&amp;course=32" TargetMode="External"/><Relationship Id="rId42" Type="http://schemas.openxmlformats.org/officeDocument/2006/relationships/hyperlink" Target="https://virtual.ufmg.br/20171/user/view.php?id=20994&amp;course=32" TargetMode="External"/><Relationship Id="rId43" Type="http://schemas.openxmlformats.org/officeDocument/2006/relationships/hyperlink" Target="https://virtual.ufmg.br/20171/user/view.php?id=78168&amp;course=32" TargetMode="External"/><Relationship Id="rId44" Type="http://schemas.openxmlformats.org/officeDocument/2006/relationships/hyperlink" Target="https://virtual.ufmg.br/20171/user/view.php?id=124278&amp;course=32" TargetMode="External"/><Relationship Id="rId45" Type="http://schemas.openxmlformats.org/officeDocument/2006/relationships/hyperlink" Target="https://virtual.ufmg.br/20171/user/view.php?id=83372&amp;course=32" TargetMode="External"/><Relationship Id="rId46" Type="http://schemas.openxmlformats.org/officeDocument/2006/relationships/hyperlink" Target="https://virtual.ufmg.br/20171/user/view.php?id=75454&amp;course=32" TargetMode="External"/><Relationship Id="rId47" Type="http://schemas.openxmlformats.org/officeDocument/2006/relationships/hyperlink" Target="https://virtual.ufmg.br/20171/user/view.php?id=91804&amp;course=32" TargetMode="External"/><Relationship Id="rId48" Type="http://schemas.openxmlformats.org/officeDocument/2006/relationships/hyperlink" Target="https://virtual.ufmg.br/20171/user/view.php?id=91982&amp;course=32" TargetMode="External"/><Relationship Id="rId49" Type="http://schemas.openxmlformats.org/officeDocument/2006/relationships/hyperlink" Target="https://virtual.ufmg.br/20171/user/view.php?id=96053&amp;course=32" TargetMode="External"/><Relationship Id="rId50" Type="http://schemas.openxmlformats.org/officeDocument/2006/relationships/hyperlink" Target="https://virtual.ufmg.br/20171/user/view.php?id=122575&amp;course=32" TargetMode="External"/><Relationship Id="rId51" Type="http://schemas.openxmlformats.org/officeDocument/2006/relationships/hyperlink" Target="https://virtual.ufmg.br/20171/user/view.php?id=99416&amp;course=32" TargetMode="External"/><Relationship Id="rId52" Type="http://schemas.openxmlformats.org/officeDocument/2006/relationships/hyperlink" Target="https://virtual.ufmg.br/20171/user/view.php?id=102851&amp;course=32" TargetMode="External"/><Relationship Id="rId53" Type="http://schemas.openxmlformats.org/officeDocument/2006/relationships/hyperlink" Target="https://virtual.ufmg.br/20171/user/view.php?id=101062&amp;course=32" TargetMode="External"/><Relationship Id="rId54" Type="http://schemas.openxmlformats.org/officeDocument/2006/relationships/hyperlink" Target="https://virtual.ufmg.br/20171/user/view.php?id=125328&amp;course=32" TargetMode="External"/><Relationship Id="rId55" Type="http://schemas.openxmlformats.org/officeDocument/2006/relationships/hyperlink" Target="https://virtual.ufmg.br/20171/user/view.php?id=117971&amp;course=32" TargetMode="External"/><Relationship Id="rId56" Type="http://schemas.openxmlformats.org/officeDocument/2006/relationships/hyperlink" Target="https://virtual.ufmg.br/20171/user/view.php?id=118357&amp;course=32" TargetMode="External"/><Relationship Id="rId57" Type="http://schemas.openxmlformats.org/officeDocument/2006/relationships/hyperlink" Target="https://virtual.ufmg.br/20171/user/view.php?id=120375&amp;course=32" TargetMode="External"/><Relationship Id="rId58" Type="http://schemas.openxmlformats.org/officeDocument/2006/relationships/hyperlink" Target="https://virtual.ufmg.br/20171/user/view.php?id=121804&amp;course=3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J48" activeCellId="0" sqref="J48"/>
    </sheetView>
  </sheetViews>
  <sheetFormatPr defaultRowHeight="12.8" zeroHeight="false" outlineLevelRow="0" outlineLevelCol="0"/>
  <cols>
    <col collapsed="false" customWidth="true" hidden="false" outlineLevel="0" max="1" min="1" style="1" width="33.34"/>
    <col collapsed="false" customWidth="false" hidden="false" outlineLevel="0" max="2" min="2" style="1" width="11.52"/>
    <col collapsed="false" customWidth="true" hidden="false" outlineLevel="0" max="3" min="3" style="1" width="15.46"/>
    <col collapsed="false" customWidth="true" hidden="false" outlineLevel="0" max="4" min="4" style="1" width="13.93"/>
    <col collapsed="false" customWidth="false" hidden="false" outlineLevel="0" max="9" min="5" style="1" width="11.52"/>
    <col collapsed="false" customWidth="false" hidden="false" outlineLevel="0" max="10" min="10" style="2" width="11.52"/>
    <col collapsed="false" customWidth="false" hidden="false" outlineLevel="0" max="1023" min="11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customFormat="false" ht="12.8" hidden="false" customHeight="false" outlineLevel="0" collapsed="false">
      <c r="A2" s="6" t="s">
        <v>10</v>
      </c>
      <c r="B2" s="3" t="n">
        <v>1</v>
      </c>
      <c r="C2" s="3" t="n">
        <v>1</v>
      </c>
      <c r="D2" s="3" t="n">
        <v>0.5</v>
      </c>
      <c r="E2" s="3" t="n">
        <v>1</v>
      </c>
      <c r="F2" s="3" t="n">
        <v>0.9</v>
      </c>
      <c r="G2" s="3" t="n">
        <v>1</v>
      </c>
      <c r="H2" s="3" t="n">
        <v>1</v>
      </c>
      <c r="I2" s="3" t="n">
        <v>10</v>
      </c>
      <c r="J2" s="5" t="n">
        <f aca="false">((B2+C2+D2*3+E2+F2*3+G2)*0.3+0.7*I2)*H2</f>
        <v>9.46</v>
      </c>
    </row>
    <row r="3" customFormat="false" ht="12.8" hidden="false" customHeight="false" outlineLevel="0" collapsed="false">
      <c r="A3" s="6" t="s">
        <v>11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0.5</v>
      </c>
      <c r="G3" s="3" t="n">
        <v>0.5</v>
      </c>
      <c r="H3" s="3" t="n">
        <v>1</v>
      </c>
      <c r="I3" s="3" t="n">
        <v>10</v>
      </c>
      <c r="J3" s="5" t="n">
        <f aca="false">((B3+C3+D3*3+E3+F3*3+G3)*0.3+0.7*I3)*H3</f>
        <v>9.4</v>
      </c>
    </row>
    <row r="4" customFormat="false" ht="12.8" hidden="false" customHeight="false" outlineLevel="0" collapsed="false">
      <c r="A4" s="6" t="s">
        <v>12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1</v>
      </c>
      <c r="I4" s="3"/>
      <c r="J4" s="5" t="n">
        <f aca="false">((B4+C4+D4*3+E4+F4*3+G4)*0.3+0.7*I4)*H4</f>
        <v>0</v>
      </c>
      <c r="K4" s="1" t="s">
        <v>13</v>
      </c>
    </row>
    <row r="5" customFormat="false" ht="12.8" hidden="false" customHeight="false" outlineLevel="0" collapsed="false">
      <c r="A5" s="6" t="s">
        <v>14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1</v>
      </c>
      <c r="I5" s="3" t="n">
        <v>7</v>
      </c>
      <c r="J5" s="5" t="n">
        <f aca="false">((B5+C5+D5*3+E5+F5*3+G5)*0.3+0.7*I5)*H5</f>
        <v>4.9</v>
      </c>
      <c r="K5" s="1" t="s">
        <v>15</v>
      </c>
    </row>
    <row r="6" customFormat="false" ht="12.8" hidden="false" customHeight="false" outlineLevel="0" collapsed="false">
      <c r="A6" s="6" t="s">
        <v>16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1</v>
      </c>
      <c r="I6" s="3" t="n">
        <v>0</v>
      </c>
      <c r="J6" s="5" t="n">
        <f aca="false">((B6+C6+D6*3+E6+F6*3+G6)*0.3+0.7*I6)*H6</f>
        <v>0</v>
      </c>
      <c r="K6" s="1" t="s">
        <v>15</v>
      </c>
      <c r="L6" s="1" t="s">
        <v>17</v>
      </c>
    </row>
    <row r="7" customFormat="false" ht="12.8" hidden="false" customHeight="false" outlineLevel="0" collapsed="false">
      <c r="A7" s="6" t="s">
        <v>18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0.3</v>
      </c>
      <c r="G7" s="3" t="n">
        <v>0</v>
      </c>
      <c r="H7" s="3" t="n">
        <v>1</v>
      </c>
      <c r="I7" s="3" t="n">
        <v>10</v>
      </c>
      <c r="J7" s="5" t="n">
        <f aca="false">((B7+C7+D7*3+E7+F7*3+G7)*0.3+0.7*I7)*H7</f>
        <v>9.07</v>
      </c>
    </row>
    <row r="8" customFormat="false" ht="12.8" hidden="false" customHeight="false" outlineLevel="0" collapsed="false">
      <c r="A8" s="6" t="s">
        <v>19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0.3</v>
      </c>
      <c r="G8" s="3" t="n">
        <v>0.5</v>
      </c>
      <c r="H8" s="3" t="n">
        <v>1</v>
      </c>
      <c r="I8" s="3" t="n">
        <v>10</v>
      </c>
      <c r="J8" s="5" t="n">
        <f aca="false">((B8+C8+D8*3+E8+F8*3+G8)*0.3+0.7*I8)*H8</f>
        <v>9.22</v>
      </c>
    </row>
    <row r="9" customFormat="false" ht="12.8" hidden="false" customHeight="false" outlineLevel="0" collapsed="false">
      <c r="A9" s="6" t="s">
        <v>20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0.3</v>
      </c>
      <c r="G9" s="3" t="n">
        <v>1</v>
      </c>
      <c r="H9" s="3" t="n">
        <v>1</v>
      </c>
      <c r="I9" s="3" t="n">
        <v>5</v>
      </c>
      <c r="J9" s="5" t="n">
        <f aca="false">((B9+C9+D9*3+E9+F9*3+G9)*0.3+0.7*I9)*H9</f>
        <v>5.87</v>
      </c>
      <c r="K9" s="0"/>
      <c r="L9" s="1" t="s">
        <v>21</v>
      </c>
    </row>
    <row r="10" customFormat="false" ht="12.8" hidden="false" customHeight="false" outlineLevel="0" collapsed="false">
      <c r="A10" s="6" t="s">
        <v>22</v>
      </c>
      <c r="B10" s="3" t="n">
        <v>1</v>
      </c>
      <c r="C10" s="3" t="n">
        <v>0</v>
      </c>
      <c r="D10" s="3" t="n">
        <v>0.5</v>
      </c>
      <c r="E10" s="3" t="n">
        <v>0</v>
      </c>
      <c r="F10" s="3" t="n">
        <v>0</v>
      </c>
      <c r="G10" s="3" t="n">
        <v>0</v>
      </c>
      <c r="H10" s="3" t="n">
        <v>1</v>
      </c>
      <c r="I10" s="3" t="n">
        <v>0</v>
      </c>
      <c r="J10" s="5" t="n">
        <f aca="false">((B10+C10+D10*3+E10+F10*3+G10)*0.3+0.7*I10)*H10</f>
        <v>0.75</v>
      </c>
      <c r="K10" s="1" t="s">
        <v>23</v>
      </c>
    </row>
    <row r="11" customFormat="false" ht="12.8" hidden="false" customHeight="false" outlineLevel="0" collapsed="false">
      <c r="A11" s="6" t="s">
        <v>24</v>
      </c>
      <c r="B11" s="3" t="n">
        <v>1</v>
      </c>
      <c r="C11" s="3" t="n">
        <v>1</v>
      </c>
      <c r="D11" s="3" t="n">
        <v>1</v>
      </c>
      <c r="E11" s="3" t="n">
        <v>0.5</v>
      </c>
      <c r="F11" s="3" t="n">
        <v>1</v>
      </c>
      <c r="G11" s="3" t="n">
        <v>1</v>
      </c>
      <c r="H11" s="3" t="n">
        <v>1</v>
      </c>
      <c r="I11" s="3" t="n">
        <v>10</v>
      </c>
      <c r="J11" s="5" t="n">
        <f aca="false">((B11+C11+D11*3+E11+F11*3+G11)*0.3+0.7*I11)*H11</f>
        <v>9.85</v>
      </c>
    </row>
    <row r="12" customFormat="false" ht="12.8" hidden="false" customHeight="false" outlineLevel="0" collapsed="false">
      <c r="A12" s="6" t="s">
        <v>25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/>
      <c r="I12" s="3" t="n">
        <v>0</v>
      </c>
      <c r="J12" s="5" t="n">
        <f aca="false">((B12+C12+D12*3+E12+F12*3+G12)*0.3+0.7*I12)*H12</f>
        <v>0</v>
      </c>
      <c r="K12" s="1" t="s">
        <v>13</v>
      </c>
    </row>
    <row r="13" customFormat="false" ht="12.8" hidden="false" customHeight="false" outlineLevel="0" collapsed="false">
      <c r="A13" s="6" t="s">
        <v>26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/>
      <c r="I13" s="3" t="n">
        <v>0</v>
      </c>
      <c r="J13" s="5" t="n">
        <f aca="false">((B13+C13+D13*3+E13+F13*3+G13)*0.3+0.7*I13)*H13</f>
        <v>0</v>
      </c>
      <c r="K13" s="1" t="s">
        <v>13</v>
      </c>
    </row>
    <row r="14" customFormat="false" ht="12.8" hidden="false" customHeight="false" outlineLevel="0" collapsed="false">
      <c r="A14" s="6" t="s">
        <v>27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/>
      <c r="I14" s="3" t="n">
        <v>0</v>
      </c>
      <c r="J14" s="5" t="n">
        <f aca="false">((B14+C14+D14*3+E14+F14*3+G14)*0.3+0.7*I14)*H14</f>
        <v>0</v>
      </c>
      <c r="K14" s="1" t="s">
        <v>13</v>
      </c>
    </row>
    <row r="15" customFormat="false" ht="12.8" hidden="false" customHeight="false" outlineLevel="0" collapsed="false">
      <c r="A15" s="6" t="s">
        <v>28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0.8</v>
      </c>
      <c r="G15" s="3" t="n">
        <v>1</v>
      </c>
      <c r="H15" s="3" t="n">
        <v>1</v>
      </c>
      <c r="I15" s="3" t="n">
        <v>10</v>
      </c>
      <c r="J15" s="5" t="n">
        <f aca="false">((B15+C15+D15*3+E15+F15*3+G15)*0.3+0.7*I15)*H15</f>
        <v>9.82</v>
      </c>
    </row>
    <row r="16" customFormat="false" ht="12.8" hidden="false" customHeight="false" outlineLevel="0" collapsed="false">
      <c r="A16" s="7" t="s">
        <v>29</v>
      </c>
      <c r="B16" s="8" t="n">
        <v>1</v>
      </c>
      <c r="C16" s="8" t="n">
        <v>1</v>
      </c>
      <c r="D16" s="8" t="n">
        <v>1</v>
      </c>
      <c r="E16" s="8" t="n">
        <v>1</v>
      </c>
      <c r="F16" s="8" t="n">
        <v>1</v>
      </c>
      <c r="G16" s="8" t="n">
        <v>1</v>
      </c>
      <c r="H16" s="8" t="n">
        <v>1</v>
      </c>
      <c r="I16" s="8" t="n">
        <v>10</v>
      </c>
      <c r="J16" s="9" t="n">
        <f aca="false">((B16+C16+D16*3+E16+F16*3+G16)*0.3+0.7*I16)*H16</f>
        <v>10</v>
      </c>
    </row>
    <row r="17" customFormat="false" ht="12.8" hidden="false" customHeight="false" outlineLevel="0" collapsed="false">
      <c r="A17" s="6" t="s">
        <v>30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/>
      <c r="I17" s="3" t="n">
        <v>0</v>
      </c>
      <c r="J17" s="5" t="n">
        <f aca="false">((B17+C17+D17*3+E17+F17*3+G17)*0.3+0.7*I17)*H17</f>
        <v>0</v>
      </c>
      <c r="K17" s="1" t="s">
        <v>13</v>
      </c>
    </row>
    <row r="18" customFormat="false" ht="12.8" hidden="false" customHeight="false" outlineLevel="0" collapsed="false">
      <c r="A18" s="6" t="s">
        <v>31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/>
      <c r="I18" s="3" t="n">
        <v>0</v>
      </c>
      <c r="J18" s="5" t="n">
        <f aca="false">((B18+C18+D18*3+E18+F18*3+G18)*0.3+0.7*I18)*H18</f>
        <v>0</v>
      </c>
      <c r="K18" s="1" t="s">
        <v>13</v>
      </c>
    </row>
    <row r="19" customFormat="false" ht="12.8" hidden="false" customHeight="false" outlineLevel="0" collapsed="false">
      <c r="A19" s="6" t="s">
        <v>32</v>
      </c>
      <c r="B19" s="3" t="n">
        <v>1</v>
      </c>
      <c r="C19" s="3" t="n">
        <v>1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  <c r="I19" s="3" t="n">
        <v>10</v>
      </c>
      <c r="J19" s="5" t="n">
        <f aca="false">((B19+C19+D19*3+E19+F19*3+G19)*0.3+0.7*I19)*H19</f>
        <v>10</v>
      </c>
    </row>
    <row r="20" customFormat="false" ht="12.8" hidden="false" customHeight="false" outlineLevel="0" collapsed="false">
      <c r="A20" s="7" t="s">
        <v>33</v>
      </c>
      <c r="B20" s="8" t="n">
        <v>1</v>
      </c>
      <c r="C20" s="8" t="n">
        <v>1</v>
      </c>
      <c r="D20" s="8" t="n">
        <v>0.5</v>
      </c>
      <c r="E20" s="8" t="n">
        <v>1</v>
      </c>
      <c r="F20" s="8" t="n">
        <v>1</v>
      </c>
      <c r="G20" s="8" t="n">
        <v>1</v>
      </c>
      <c r="H20" s="8" t="n">
        <v>1</v>
      </c>
      <c r="I20" s="8" t="n">
        <v>10</v>
      </c>
      <c r="J20" s="9" t="n">
        <f aca="false">((B20+C20+D20*3+E20+F20*3+G20)*0.3+0.7*I20)*H20</f>
        <v>9.55</v>
      </c>
    </row>
    <row r="21" customFormat="false" ht="12.8" hidden="false" customHeight="false" outlineLevel="0" collapsed="false">
      <c r="A21" s="7" t="s">
        <v>34</v>
      </c>
      <c r="B21" s="8" t="n">
        <f aca="false">0.8*1</f>
        <v>0.8</v>
      </c>
      <c r="C21" s="8" t="n">
        <f aca="false">0.8*1</f>
        <v>0.8</v>
      </c>
      <c r="D21" s="8" t="n">
        <f aca="false">0.8*0.8</f>
        <v>0.64</v>
      </c>
      <c r="E21" s="8" t="n">
        <f aca="false">0.8*1</f>
        <v>0.8</v>
      </c>
      <c r="F21" s="8" t="n">
        <f aca="false">0.8*1</f>
        <v>0.8</v>
      </c>
      <c r="G21" s="8" t="n">
        <f aca="false">0.8*1</f>
        <v>0.8</v>
      </c>
      <c r="H21" s="8" t="n">
        <v>1</v>
      </c>
      <c r="I21" s="8" t="n">
        <v>8</v>
      </c>
      <c r="J21" s="9" t="n">
        <f aca="false">((B21+C21+D21*3+E21+F21*3+G21)*0.3+0.7*I21)*H21</f>
        <v>7.856</v>
      </c>
    </row>
    <row r="22" customFormat="false" ht="12.8" hidden="false" customHeight="false" outlineLevel="0" collapsed="false">
      <c r="A22" s="6" t="s">
        <v>35</v>
      </c>
      <c r="B22" s="3" t="n">
        <v>1</v>
      </c>
      <c r="C22" s="3" t="n">
        <v>1</v>
      </c>
      <c r="D22" s="3" t="n">
        <v>0.5</v>
      </c>
      <c r="E22" s="3" t="n">
        <v>1</v>
      </c>
      <c r="F22" s="3" t="n">
        <v>0.9</v>
      </c>
      <c r="G22" s="3" t="n">
        <v>0</v>
      </c>
      <c r="H22" s="3" t="n">
        <v>1</v>
      </c>
      <c r="I22" s="3" t="n">
        <v>10</v>
      </c>
      <c r="J22" s="5" t="n">
        <f aca="false">((B22+C22+D22*3+E22+F22*3+G22)*0.3+0.7*I22)*H22</f>
        <v>9.16</v>
      </c>
    </row>
    <row r="23" customFormat="false" ht="12.8" hidden="false" customHeight="false" outlineLevel="0" collapsed="false">
      <c r="A23" s="6" t="s">
        <v>36</v>
      </c>
      <c r="B23" s="3" t="n">
        <v>1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I23" s="3" t="n">
        <v>10</v>
      </c>
      <c r="J23" s="5" t="n">
        <f aca="false">((B23+C23+D23*3+E23+F23*3+G23)*0.3+0.7*I23)*H23</f>
        <v>10</v>
      </c>
    </row>
    <row r="24" customFormat="false" ht="12.8" hidden="false" customHeight="false" outlineLevel="0" collapsed="false">
      <c r="A24" s="6" t="s">
        <v>37</v>
      </c>
      <c r="B24" s="3" t="n">
        <v>0</v>
      </c>
      <c r="C24" s="3" t="n">
        <v>0</v>
      </c>
      <c r="D24" s="3" t="n">
        <v>0.5</v>
      </c>
      <c r="E24" s="3" t="n">
        <v>0</v>
      </c>
      <c r="F24" s="3" t="n">
        <v>0</v>
      </c>
      <c r="G24" s="3" t="n">
        <v>0</v>
      </c>
      <c r="H24" s="3" t="n">
        <v>1</v>
      </c>
      <c r="I24" s="3" t="n">
        <v>7</v>
      </c>
      <c r="J24" s="5" t="n">
        <f aca="false">((B24+C24+D24*3+E24+F24*3+G24)*0.3+0.7*I24)*H24</f>
        <v>5.35</v>
      </c>
    </row>
    <row r="25" customFormat="false" ht="12.8" hidden="false" customHeight="false" outlineLevel="0" collapsed="false">
      <c r="A25" s="6" t="s">
        <v>38</v>
      </c>
      <c r="B25" s="3" t="n">
        <v>1</v>
      </c>
      <c r="C25" s="3" t="n">
        <v>1</v>
      </c>
      <c r="D25" s="3" t="n">
        <v>0.5</v>
      </c>
      <c r="E25" s="3" t="n">
        <v>1</v>
      </c>
      <c r="F25" s="3" t="n">
        <v>0</v>
      </c>
      <c r="G25" s="3" t="n">
        <v>0</v>
      </c>
      <c r="H25" s="3" t="n">
        <v>1</v>
      </c>
      <c r="I25" s="3" t="n">
        <v>10</v>
      </c>
      <c r="J25" s="5" t="n">
        <f aca="false">((B25+C25+D25*3+E25+F25*3+G25)*0.3+0.7*I25)*H25</f>
        <v>8.35</v>
      </c>
    </row>
    <row r="26" customFormat="false" ht="12.8" hidden="false" customHeight="false" outlineLevel="0" collapsed="false">
      <c r="A26" s="6" t="s">
        <v>39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/>
      <c r="I26" s="3"/>
      <c r="J26" s="5" t="n">
        <f aca="false">((B26+C26+D26*3+E26+F26*3+G26)*0.3+0.7*I26)*H26</f>
        <v>0</v>
      </c>
      <c r="K26" s="1" t="s">
        <v>13</v>
      </c>
    </row>
    <row r="27" customFormat="false" ht="12.8" hidden="false" customHeight="false" outlineLevel="0" collapsed="false">
      <c r="A27" s="6" t="s">
        <v>40</v>
      </c>
      <c r="B27" s="3" t="n">
        <v>1</v>
      </c>
      <c r="C27" s="3" t="n">
        <v>1</v>
      </c>
      <c r="D27" s="3" t="n">
        <v>0.5</v>
      </c>
      <c r="E27" s="3" t="n">
        <v>1</v>
      </c>
      <c r="F27" s="3" t="n">
        <v>1</v>
      </c>
      <c r="G27" s="3" t="n">
        <v>1</v>
      </c>
      <c r="H27" s="3" t="n">
        <v>1</v>
      </c>
      <c r="I27" s="3" t="n">
        <v>0</v>
      </c>
      <c r="J27" s="5" t="n">
        <f aca="false">((B27+C27+D27*3+E27+F27*3+G27)*0.3+0.7*I27)*H27</f>
        <v>2.55</v>
      </c>
      <c r="L27" s="1" t="s">
        <v>17</v>
      </c>
    </row>
    <row r="28" customFormat="false" ht="12.8" hidden="false" customHeight="false" outlineLevel="0" collapsed="false">
      <c r="A28" s="6" t="s">
        <v>41</v>
      </c>
      <c r="B28" s="3" t="n">
        <v>1</v>
      </c>
      <c r="C28" s="3" t="n">
        <v>1</v>
      </c>
      <c r="D28" s="3" t="n">
        <v>0.8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10</v>
      </c>
      <c r="J28" s="5" t="n">
        <f aca="false">((B28+C28+D28*3+E28+F28*3+G28)*0.3+0.7*I28)*H28</f>
        <v>9.82</v>
      </c>
    </row>
    <row r="29" customFormat="false" ht="12.8" hidden="false" customHeight="false" outlineLevel="0" collapsed="false">
      <c r="A29" s="6" t="s">
        <v>42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10</v>
      </c>
      <c r="J29" s="5" t="n">
        <f aca="false">((B29+C29+D29*3+E29+F29*3+G29)*0.3+0.7*I29)*H29</f>
        <v>10</v>
      </c>
    </row>
    <row r="30" customFormat="false" ht="12.8" hidden="false" customHeight="false" outlineLevel="0" collapsed="false">
      <c r="A30" s="6" t="s">
        <v>43</v>
      </c>
      <c r="B30" s="3" t="n">
        <v>0.5</v>
      </c>
      <c r="C30" s="3" t="n">
        <v>1</v>
      </c>
      <c r="D30" s="3" t="n">
        <v>1</v>
      </c>
      <c r="E30" s="3" t="n">
        <v>1</v>
      </c>
      <c r="F30" s="3" t="n">
        <v>1</v>
      </c>
      <c r="G30" s="3" t="n">
        <v>0.5</v>
      </c>
      <c r="H30" s="3" t="n">
        <v>0.8</v>
      </c>
      <c r="I30" s="3" t="n">
        <v>10</v>
      </c>
      <c r="J30" s="5" t="n">
        <f aca="false">((B30+C30+D30*3+E30+F30*3+G30)*0.3+0.7*I30)*H30</f>
        <v>7.76</v>
      </c>
      <c r="K30" s="1" t="s">
        <v>44</v>
      </c>
    </row>
    <row r="31" customFormat="false" ht="12.8" hidden="false" customHeight="false" outlineLevel="0" collapsed="false">
      <c r="A31" s="6" t="s">
        <v>45</v>
      </c>
      <c r="B31" s="3" t="n">
        <v>0.8</v>
      </c>
      <c r="C31" s="3" t="n">
        <v>1</v>
      </c>
      <c r="D31" s="3" t="n">
        <v>0.8</v>
      </c>
      <c r="E31" s="3" t="n">
        <v>0.5</v>
      </c>
      <c r="F31" s="3" t="n">
        <v>0.3</v>
      </c>
      <c r="G31" s="3" t="n">
        <v>0.5</v>
      </c>
      <c r="H31" s="3" t="n">
        <v>0.8</v>
      </c>
      <c r="I31" s="3" t="n">
        <v>0</v>
      </c>
      <c r="J31" s="5" t="n">
        <f aca="false">((B31+C31+D31*3+E31+F31*3+G31)*0.3+0.7*I31)*H31</f>
        <v>1.464</v>
      </c>
      <c r="K31" s="1" t="s">
        <v>46</v>
      </c>
      <c r="L31" s="1" t="s">
        <v>47</v>
      </c>
    </row>
    <row r="32" customFormat="false" ht="12.8" hidden="false" customHeight="false" outlineLevel="0" collapsed="false">
      <c r="A32" s="6" t="s">
        <v>48</v>
      </c>
      <c r="B32" s="3" t="n">
        <v>0.8</v>
      </c>
      <c r="C32" s="3" t="n">
        <v>1</v>
      </c>
      <c r="D32" s="3" t="n">
        <v>0.5</v>
      </c>
      <c r="E32" s="3" t="n">
        <v>1</v>
      </c>
      <c r="F32" s="3" t="n">
        <v>0</v>
      </c>
      <c r="G32" s="3" t="n">
        <v>0.3</v>
      </c>
      <c r="H32" s="3" t="n">
        <v>0.8</v>
      </c>
      <c r="I32" s="3" t="n">
        <v>10</v>
      </c>
      <c r="J32" s="5" t="n">
        <f aca="false">((B32+C32+D32*3+E32+F32*3+G32)*0.3+0.7*I32)*H32</f>
        <v>6.704</v>
      </c>
      <c r="K32" s="1" t="s">
        <v>49</v>
      </c>
    </row>
    <row r="33" customFormat="false" ht="12.8" hidden="false" customHeight="false" outlineLevel="0" collapsed="false">
      <c r="A33" s="6" t="s">
        <v>50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/>
      <c r="I33" s="3"/>
      <c r="J33" s="5" t="n">
        <f aca="false">((B33+C33+D33*3+E33+F33*3+G33)*0.3+0.7*I33)*H33</f>
        <v>0</v>
      </c>
      <c r="K33" s="1" t="s">
        <v>13</v>
      </c>
    </row>
    <row r="34" customFormat="false" ht="12.8" hidden="false" customHeight="false" outlineLevel="0" collapsed="false">
      <c r="A34" s="6" t="s">
        <v>51</v>
      </c>
      <c r="B34" s="3" t="n">
        <v>1</v>
      </c>
      <c r="C34" s="3" t="n">
        <v>1</v>
      </c>
      <c r="D34" s="3" t="n">
        <v>1</v>
      </c>
      <c r="E34" s="3" t="n">
        <v>1</v>
      </c>
      <c r="F34" s="3" t="n">
        <v>0.3</v>
      </c>
      <c r="G34" s="3" t="n">
        <v>0.5</v>
      </c>
      <c r="H34" s="3" t="n">
        <v>1</v>
      </c>
      <c r="I34" s="3" t="n">
        <v>10</v>
      </c>
      <c r="J34" s="5" t="n">
        <f aca="false">((B34+C34+D34*3+E34+F34*3+G34)*0.3+0.7*I34)*H34</f>
        <v>9.22</v>
      </c>
    </row>
    <row r="35" customFormat="false" ht="12.8" hidden="false" customHeight="false" outlineLevel="0" collapsed="false">
      <c r="A35" s="6" t="s">
        <v>52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/>
      <c r="I35" s="3"/>
      <c r="J35" s="5" t="n">
        <f aca="false">((B35+C35+D35*3+E35+F35*3+G35)*0.3+0.7*I35)*H35</f>
        <v>0</v>
      </c>
      <c r="K35" s="1" t="s">
        <v>13</v>
      </c>
    </row>
    <row r="36" customFormat="false" ht="12.8" hidden="false" customHeight="false" outlineLevel="0" collapsed="false">
      <c r="A36" s="6" t="s">
        <v>53</v>
      </c>
      <c r="B36" s="3" t="n">
        <v>1</v>
      </c>
      <c r="C36" s="3" t="n">
        <v>1</v>
      </c>
      <c r="D36" s="3" t="n">
        <v>0.5</v>
      </c>
      <c r="E36" s="3" t="n">
        <v>0.5</v>
      </c>
      <c r="F36" s="3" t="n">
        <v>1</v>
      </c>
      <c r="G36" s="3" t="n">
        <v>1</v>
      </c>
      <c r="H36" s="3" t="n">
        <v>1</v>
      </c>
      <c r="I36" s="3" t="n">
        <v>10</v>
      </c>
      <c r="J36" s="5" t="n">
        <f aca="false">((B36+C36+D36*3+E36+F36*3+G36)*0.3+0.7*I36)*H36</f>
        <v>9.4</v>
      </c>
    </row>
    <row r="37" customFormat="false" ht="12.8" hidden="false" customHeight="false" outlineLevel="0" collapsed="false">
      <c r="A37" s="6" t="s">
        <v>54</v>
      </c>
      <c r="B37" s="3" t="n">
        <v>1</v>
      </c>
      <c r="C37" s="3" t="n">
        <v>1</v>
      </c>
      <c r="D37" s="3" t="n">
        <v>0.8</v>
      </c>
      <c r="E37" s="3" t="n">
        <v>0.8</v>
      </c>
      <c r="F37" s="3" t="n">
        <v>0</v>
      </c>
      <c r="G37" s="3" t="n">
        <v>1</v>
      </c>
      <c r="H37" s="3" t="n">
        <v>1</v>
      </c>
      <c r="I37" s="3" t="n">
        <v>10</v>
      </c>
      <c r="J37" s="5" t="n">
        <f aca="false">((B37+C37+D37*3+E37+F37*3+G37)*0.3+0.7*I37)*H37</f>
        <v>8.86</v>
      </c>
    </row>
    <row r="38" customFormat="false" ht="12.8" hidden="false" customHeight="false" outlineLevel="0" collapsed="false">
      <c r="A38" s="6" t="s">
        <v>55</v>
      </c>
      <c r="B38" s="3" t="n">
        <v>0.8</v>
      </c>
      <c r="C38" s="3" t="n">
        <v>1</v>
      </c>
      <c r="D38" s="3" t="n">
        <v>0.5</v>
      </c>
      <c r="E38" s="3" t="n">
        <v>1</v>
      </c>
      <c r="F38" s="3" t="n">
        <v>0.8</v>
      </c>
      <c r="G38" s="3" t="n">
        <v>0.8</v>
      </c>
      <c r="H38" s="3" t="n">
        <v>1</v>
      </c>
      <c r="I38" s="3" t="n">
        <v>10</v>
      </c>
      <c r="J38" s="5" t="n">
        <f aca="false">((B38+C38+D38*3+E38+F38*3+G38)*0.3+0.7*I38)*H38</f>
        <v>9.25</v>
      </c>
    </row>
    <row r="39" customFormat="false" ht="12.8" hidden="false" customHeight="false" outlineLevel="0" collapsed="false">
      <c r="A39" s="7" t="s">
        <v>56</v>
      </c>
      <c r="B39" s="8" t="n">
        <v>1</v>
      </c>
      <c r="C39" s="8" t="n">
        <v>1</v>
      </c>
      <c r="D39" s="8" t="n">
        <v>1</v>
      </c>
      <c r="E39" s="8" t="n">
        <v>1</v>
      </c>
      <c r="F39" s="8" t="n">
        <v>1</v>
      </c>
      <c r="G39" s="8" t="n">
        <v>1</v>
      </c>
      <c r="H39" s="8" t="n">
        <v>1</v>
      </c>
      <c r="I39" s="8" t="n">
        <v>10</v>
      </c>
      <c r="J39" s="9" t="n">
        <f aca="false">((B39+C39+D39*3+E39+F39*3+G39)*0.3+0.7*I39)*H39</f>
        <v>10</v>
      </c>
    </row>
    <row r="40" customFormat="false" ht="12.8" hidden="false" customHeight="false" outlineLevel="0" collapsed="false">
      <c r="A40" s="6" t="s">
        <v>57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0.8</v>
      </c>
      <c r="G40" s="3" t="n">
        <v>1</v>
      </c>
      <c r="H40" s="3" t="n">
        <v>1</v>
      </c>
      <c r="I40" s="3" t="n">
        <v>0</v>
      </c>
      <c r="J40" s="5" t="n">
        <f aca="false">((B40+C40+D40*3+E40+F40*3+G40)*0.3+0.7*I40)*H40</f>
        <v>2.82</v>
      </c>
      <c r="K40" s="1" t="s">
        <v>58</v>
      </c>
    </row>
    <row r="41" customFormat="false" ht="12.8" hidden="false" customHeight="false" outlineLevel="0" collapsed="false">
      <c r="A41" s="6" t="s">
        <v>59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/>
      <c r="I41" s="3"/>
      <c r="J41" s="5" t="n">
        <f aca="false">((B41+C41+D41*3+E41+F41*3+G41)*0.3+0.7*I41)*H41</f>
        <v>0</v>
      </c>
      <c r="K41" s="1" t="s">
        <v>13</v>
      </c>
    </row>
    <row r="42" customFormat="false" ht="12.8" hidden="false" customHeight="false" outlineLevel="0" collapsed="false">
      <c r="A42" s="6" t="s">
        <v>60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1</v>
      </c>
      <c r="I42" s="3" t="n">
        <v>0</v>
      </c>
      <c r="J42" s="5" t="n">
        <f aca="false">((B42+C42+D42*3+E42+F42*3+G42)*0.3+0.7*I42)*H42</f>
        <v>0</v>
      </c>
      <c r="K42" s="1" t="s">
        <v>15</v>
      </c>
      <c r="L42" s="1" t="s">
        <v>61</v>
      </c>
    </row>
    <row r="43" customFormat="false" ht="12.8" hidden="false" customHeight="false" outlineLevel="0" collapsed="false">
      <c r="A43" s="6" t="s">
        <v>62</v>
      </c>
      <c r="B43" s="3" t="n">
        <v>1</v>
      </c>
      <c r="C43" s="3" t="n">
        <v>1</v>
      </c>
      <c r="D43" s="3" t="n">
        <v>1</v>
      </c>
      <c r="E43" s="3" t="n">
        <v>1</v>
      </c>
      <c r="F43" s="3" t="n">
        <v>1</v>
      </c>
      <c r="G43" s="3" t="n">
        <v>1</v>
      </c>
      <c r="H43" s="3" t="n">
        <v>1</v>
      </c>
      <c r="I43" s="3" t="n">
        <v>10</v>
      </c>
      <c r="J43" s="5" t="n">
        <f aca="false">((B43+C43+D43*3+E43+F43*3+G43)*0.3+0.7*I43)*H43</f>
        <v>10</v>
      </c>
    </row>
    <row r="44" customFormat="false" ht="12.8" hidden="false" customHeight="false" outlineLevel="0" collapsed="false">
      <c r="A44" s="6" t="s">
        <v>63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/>
      <c r="I44" s="3"/>
      <c r="J44" s="5" t="n">
        <f aca="false">((B44+C44+D44*3+E44+F44*3+G44)*0.3+0.7*I44)*H44</f>
        <v>0</v>
      </c>
      <c r="K44" s="1" t="s">
        <v>13</v>
      </c>
    </row>
    <row r="45" customFormat="false" ht="12.8" hidden="false" customHeight="false" outlineLevel="0" collapsed="false">
      <c r="A45" s="7" t="s">
        <v>64</v>
      </c>
      <c r="B45" s="8" t="n">
        <v>1</v>
      </c>
      <c r="C45" s="8" t="n">
        <v>1</v>
      </c>
      <c r="D45" s="8" t="n">
        <v>0.5</v>
      </c>
      <c r="E45" s="8" t="n">
        <v>1</v>
      </c>
      <c r="F45" s="8" t="n">
        <v>1</v>
      </c>
      <c r="G45" s="8" t="n">
        <v>1</v>
      </c>
      <c r="H45" s="8" t="n">
        <v>1</v>
      </c>
      <c r="I45" s="8" t="n">
        <v>8</v>
      </c>
      <c r="J45" s="9" t="n">
        <f aca="false">((B45+C45+D45*3+E45+F45*3+G45)*0.3+0.7*I45)*H45</f>
        <v>8.15</v>
      </c>
    </row>
    <row r="46" customFormat="false" ht="12.8" hidden="false" customHeight="false" outlineLevel="0" collapsed="false">
      <c r="A46" s="7" t="s">
        <v>65</v>
      </c>
      <c r="B46" s="8" t="n">
        <v>1</v>
      </c>
      <c r="C46" s="8" t="n">
        <v>1</v>
      </c>
      <c r="D46" s="8" t="n">
        <v>0.5</v>
      </c>
      <c r="E46" s="8" t="n">
        <v>1</v>
      </c>
      <c r="F46" s="8" t="n">
        <v>1</v>
      </c>
      <c r="G46" s="8" t="n">
        <v>1</v>
      </c>
      <c r="H46" s="8" t="n">
        <v>1</v>
      </c>
      <c r="I46" s="8" t="n">
        <v>10</v>
      </c>
      <c r="J46" s="9" t="n">
        <f aca="false">((B46+C46+D46*3+E46+F46*3+G46)*0.3+0.7*I46)*H46</f>
        <v>9.55</v>
      </c>
    </row>
    <row r="47" customFormat="false" ht="12.8" hidden="false" customHeight="false" outlineLevel="0" collapsed="false">
      <c r="A47" s="6" t="s">
        <v>66</v>
      </c>
      <c r="B47" s="3" t="n">
        <v>1</v>
      </c>
      <c r="C47" s="3" t="n">
        <v>1</v>
      </c>
      <c r="D47" s="3" t="n">
        <v>0.5</v>
      </c>
      <c r="E47" s="3" t="n">
        <v>1</v>
      </c>
      <c r="F47" s="3" t="n">
        <v>1</v>
      </c>
      <c r="G47" s="3" t="n">
        <v>1</v>
      </c>
      <c r="H47" s="3" t="n">
        <v>1</v>
      </c>
      <c r="I47" s="3" t="n">
        <v>10</v>
      </c>
      <c r="J47" s="5" t="n">
        <f aca="false">((B47+C47+D47*3+E47+F47*3+G47)*0.3+0.7*I47)*H47</f>
        <v>9.55</v>
      </c>
    </row>
    <row r="48" customFormat="false" ht="12.8" hidden="false" customHeight="false" outlineLevel="0" collapsed="false">
      <c r="A48" s="6" t="s">
        <v>67</v>
      </c>
      <c r="B48" s="3" t="n">
        <v>1</v>
      </c>
      <c r="C48" s="3" t="n">
        <v>1</v>
      </c>
      <c r="D48" s="3" t="n">
        <v>0.5</v>
      </c>
      <c r="E48" s="3" t="n">
        <v>1</v>
      </c>
      <c r="F48" s="3" t="n">
        <v>0</v>
      </c>
      <c r="G48" s="3" t="n">
        <v>1</v>
      </c>
      <c r="H48" s="3" t="n">
        <v>0.7</v>
      </c>
      <c r="I48" s="3" t="n">
        <v>0</v>
      </c>
      <c r="J48" s="5" t="n">
        <f aca="false">((B48+C48+D48*3+E48+F48*3+G48)*0.3+0.7*I48)*H48</f>
        <v>1.155</v>
      </c>
      <c r="K48" s="1" t="s">
        <v>68</v>
      </c>
      <c r="L48" s="1" t="s">
        <v>47</v>
      </c>
    </row>
    <row r="49" customFormat="false" ht="12.8" hidden="false" customHeight="false" outlineLevel="0" collapsed="false">
      <c r="A49" s="6" t="s">
        <v>69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/>
      <c r="I49" s="3"/>
      <c r="J49" s="5" t="n">
        <f aca="false">((B49+C49+D49*3+E49+F49*3+G49)*0.3+0.7*I49)*H49</f>
        <v>0</v>
      </c>
      <c r="K49" s="1" t="s">
        <v>13</v>
      </c>
    </row>
    <row r="50" customFormat="false" ht="12.8" hidden="false" customHeight="false" outlineLevel="0" collapsed="false">
      <c r="A50" s="6" t="s">
        <v>70</v>
      </c>
      <c r="B50" s="3" t="n">
        <v>1</v>
      </c>
      <c r="C50" s="3" t="n">
        <v>1</v>
      </c>
      <c r="D50" s="3" t="n">
        <v>0.5</v>
      </c>
      <c r="E50" s="3" t="n">
        <v>1</v>
      </c>
      <c r="F50" s="3" t="n">
        <v>1</v>
      </c>
      <c r="G50" s="3" t="n">
        <v>1</v>
      </c>
      <c r="H50" s="3" t="n">
        <v>1</v>
      </c>
      <c r="I50" s="3" t="n">
        <v>10</v>
      </c>
      <c r="J50" s="5" t="n">
        <f aca="false">((B50+C50+D50*3+E50+F50*3+G50)*0.3+0.7*I50)*H50</f>
        <v>9.55</v>
      </c>
    </row>
    <row r="51" customFormat="false" ht="12.8" hidden="false" customHeight="false" outlineLevel="0" collapsed="false">
      <c r="A51" s="6" t="s">
        <v>71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/>
      <c r="I51" s="3"/>
      <c r="J51" s="5" t="n">
        <f aca="false">((B51+C51+D51*3+E51+F51*3+G51)*0.3+0.7*I51)*H51</f>
        <v>0</v>
      </c>
      <c r="K51" s="1" t="s">
        <v>13</v>
      </c>
    </row>
    <row r="52" customFormat="false" ht="12.8" hidden="false" customHeight="false" outlineLevel="0" collapsed="false">
      <c r="A52" s="6" t="s">
        <v>72</v>
      </c>
      <c r="B52" s="3" t="n">
        <v>1</v>
      </c>
      <c r="C52" s="3" t="n">
        <v>1</v>
      </c>
      <c r="D52" s="3" t="n">
        <v>0.5</v>
      </c>
      <c r="E52" s="3" t="n">
        <v>1</v>
      </c>
      <c r="F52" s="3" t="n">
        <v>0.5</v>
      </c>
      <c r="G52" s="3" t="n">
        <v>0.5</v>
      </c>
      <c r="H52" s="3" t="n">
        <v>1</v>
      </c>
      <c r="I52" s="3" t="n">
        <v>10</v>
      </c>
      <c r="J52" s="5" t="n">
        <f aca="false">((B52+C52+D52*3+E52+F52*3+G52)*0.3+0.7*I52)*H52</f>
        <v>8.95</v>
      </c>
    </row>
    <row r="53" customFormat="false" ht="12.8" hidden="false" customHeight="false" outlineLevel="0" collapsed="false">
      <c r="A53" s="6" t="s">
        <v>73</v>
      </c>
      <c r="B53" s="3" t="n">
        <v>1</v>
      </c>
      <c r="C53" s="3" t="n">
        <v>1</v>
      </c>
      <c r="D53" s="3" t="n">
        <v>0.5</v>
      </c>
      <c r="E53" s="3" t="n">
        <v>1</v>
      </c>
      <c r="F53" s="3" t="n">
        <v>0.5</v>
      </c>
      <c r="G53" s="3" t="n">
        <v>1</v>
      </c>
      <c r="H53" s="3" t="n">
        <v>1</v>
      </c>
      <c r="I53" s="3" t="n">
        <v>10</v>
      </c>
      <c r="J53" s="5" t="n">
        <f aca="false">((B53+C53+D53*3+E53+F53*3+G53)*0.3+0.7*I53)*H53</f>
        <v>9.1</v>
      </c>
    </row>
    <row r="54" customFormat="false" ht="12.8" hidden="false" customHeight="false" outlineLevel="0" collapsed="false">
      <c r="A54" s="6" t="s">
        <v>74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/>
      <c r="I54" s="3"/>
      <c r="J54" s="5" t="n">
        <f aca="false">((B54+C54+D54*3+E54+F54*3+G54)*0.3+0.7*I54)*H54</f>
        <v>0</v>
      </c>
      <c r="K54" s="1" t="s">
        <v>13</v>
      </c>
    </row>
    <row r="55" customFormat="false" ht="12.8" hidden="false" customHeight="false" outlineLevel="0" collapsed="false">
      <c r="A55" s="6" t="s">
        <v>75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/>
      <c r="I55" s="3"/>
      <c r="J55" s="5" t="n">
        <f aca="false">((B55+C55+D55*3+E55+F55*3+G55)*0.3+0.7*I55)*H55</f>
        <v>0</v>
      </c>
      <c r="K55" s="1" t="s">
        <v>13</v>
      </c>
    </row>
    <row r="56" customFormat="false" ht="12.8" hidden="false" customHeight="false" outlineLevel="0" collapsed="false">
      <c r="A56" s="7" t="s">
        <v>76</v>
      </c>
      <c r="B56" s="8" t="n">
        <v>1</v>
      </c>
      <c r="C56" s="8" t="n">
        <v>1</v>
      </c>
      <c r="D56" s="8" t="n">
        <v>1</v>
      </c>
      <c r="E56" s="8" t="n">
        <v>1</v>
      </c>
      <c r="F56" s="8" t="n">
        <v>1</v>
      </c>
      <c r="G56" s="8" t="n">
        <v>1</v>
      </c>
      <c r="H56" s="8" t="n">
        <v>1</v>
      </c>
      <c r="I56" s="8" t="n">
        <v>8</v>
      </c>
      <c r="J56" s="9" t="n">
        <f aca="false">((B56+C56+D56*3+E56+F56*3+G56)*0.3+0.7*I56)*H56</f>
        <v>8.6</v>
      </c>
    </row>
    <row r="57" customFormat="false" ht="12.8" hidden="false" customHeight="false" outlineLevel="0" collapsed="false">
      <c r="A57" s="6" t="s">
        <v>77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/>
      <c r="I57" s="3"/>
      <c r="J57" s="5" t="n">
        <f aca="false">((B57+C57+D57*3+E57+F57*3+G57)*0.3+0.7*I57)*H57</f>
        <v>0</v>
      </c>
      <c r="K57" s="1" t="s">
        <v>13</v>
      </c>
    </row>
    <row r="58" customFormat="false" ht="12.8" hidden="false" customHeight="false" outlineLevel="0" collapsed="false">
      <c r="A58" s="6" t="s">
        <v>78</v>
      </c>
      <c r="B58" s="3" t="n">
        <v>1</v>
      </c>
      <c r="C58" s="3" t="n">
        <v>1</v>
      </c>
      <c r="D58" s="3" t="n">
        <v>0.5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10</v>
      </c>
      <c r="J58" s="5" t="n">
        <f aca="false">((B58+C58+D58*3+E58+F58*3+G58)*0.3+0.7*I58)*H58</f>
        <v>9.55</v>
      </c>
    </row>
    <row r="59" customFormat="false" ht="12.8" hidden="false" customHeight="false" outlineLevel="0" collapsed="false">
      <c r="A59" s="6" t="s">
        <v>79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/>
      <c r="I59" s="3"/>
      <c r="J59" s="5" t="n">
        <f aca="false">((B59+C59+D59*3+E59+F59*3+G59)*0.3+0.7*I59)*H59</f>
        <v>0</v>
      </c>
      <c r="K59" s="1" t="s">
        <v>13</v>
      </c>
    </row>
  </sheetData>
  <hyperlinks>
    <hyperlink ref="A2" r:id="rId1" display="Alexandre Cesar da Silva "/>
    <hyperlink ref="A3" r:id="rId2" display="Aline Dutra Torres "/>
    <hyperlink ref="A4" r:id="rId3" display="Aline Terezinha de Araújo Thomaz "/>
    <hyperlink ref="A5" r:id="rId4" display="Amanda Virchele de Souza "/>
    <hyperlink ref="A6" r:id="rId5" display="Amaury Lara Guimaraes Meireles "/>
    <hyperlink ref="A7" r:id="rId6" display="Aulus Dauare Pinho "/>
    <hyperlink ref="A8" r:id="rId7" display="Bernardo Augusto de Oliveira Senna "/>
    <hyperlink ref="A9" r:id="rId8" display="Breno Tanure Prata "/>
    <hyperlink ref="A10" r:id="rId9" display="Breno Muniz de Castro Fonseca "/>
    <hyperlink ref="A11" r:id="rId10" display="Caio Alves do Espirito Santo "/>
    <hyperlink ref="A12" r:id="rId11" display="Catarina de Lunds Mendes "/>
    <hyperlink ref="A13" r:id="rId12" display="Clara Reis de Faria "/>
    <hyperlink ref="A14" r:id="rId13" display="Dalton Garcia do Carmo "/>
    <hyperlink ref="A15" r:id="rId14" display="Daniel Vasconcelos Chaves de Miranda "/>
    <hyperlink ref="A16" r:id="rId15" display="Danilo Pimentel de Carvalho Costa "/>
    <hyperlink ref="A17" r:id="rId16" display="Debora Costa Silva "/>
    <hyperlink ref="A18" r:id="rId17" display="Eugenio Ribeiro da Silva "/>
    <hyperlink ref="A19" r:id="rId18" display="Ewerton Silva Santos "/>
    <hyperlink ref="A20" r:id="rId19" display="Fernanda Guimaraes de Araujo "/>
    <hyperlink ref="A21" r:id="rId20" display="Fernando Elias Pereira da Silva "/>
    <hyperlink ref="A22" r:id="rId21" display="Frederico Ribeiro Queiroz"/>
    <hyperlink ref="A23" r:id="rId22" display="Gabriel Silva Bastos "/>
    <hyperlink ref="A24" r:id="rId23" display="Giovanni Ferreira Martinelli "/>
    <hyperlink ref="A25" r:id="rId24" display="Guilherme Teres Nunes "/>
    <hyperlink ref="A26" r:id="rId25" display="Guilherme Lacerda Furst "/>
    <hyperlink ref="A27" r:id="rId26" display="Gustavo Rocha Figueiredo "/>
    <hyperlink ref="A28" r:id="rId27" display="Henrique Cheik Freire Cabral "/>
    <hyperlink ref="A29" r:id="rId28" display="Hugo Demattos Nogueira "/>
    <hyperlink ref="A30" r:id="rId29" display="Hygor Hernane Telles e Silva "/>
    <hyperlink ref="A31" r:id="rId30" display="Icaro Kened Torres Neto "/>
    <hyperlink ref="A32" r:id="rId31" display="Igor Henrique da Silva Dias "/>
    <hyperlink ref="A33" r:id="rId32" display="Igor Franca Romano "/>
    <hyperlink ref="A34" r:id="rId33" display="Isabela Meneguci de Souza Petrim "/>
    <hyperlink ref="A35" r:id="rId34" display="Joao Pedro Almeida Carvalho "/>
    <hyperlink ref="A36" r:id="rId35" display="Jonas Ferreira da Trindade "/>
    <hyperlink ref="A37" r:id="rId36" display="Jonathan Emmanuel Nunes Ferreira "/>
    <hyperlink ref="A38" r:id="rId37" display="Julia Rafael Correa Abud "/>
    <hyperlink ref="A39" r:id="rId38" display="Leandro Balmant de Paula Souza "/>
    <hyperlink ref="A40" r:id="rId39" display="Lucas Augusto Reis Lima "/>
    <hyperlink ref="A41" r:id="rId40" display="Luciano Aniceto de Almeida Soares "/>
    <hyperlink ref="A42" r:id="rId41" display="Magnus Henrique Gouveia "/>
    <hyperlink ref="A43" r:id="rId42" display="Marcelo Henrique Ferreira "/>
    <hyperlink ref="A44" r:id="rId43" display="Marcos Vinicius da Silva "/>
    <hyperlink ref="A45" r:id="rId44" display="Martinelle Araujo dos Santos "/>
    <hyperlink ref="A46" r:id="rId45" display="Mateus Rezende de Sa Catrinque "/>
    <hyperlink ref="A47" r:id="rId46" display="Matheus Henrique Osorio Silva "/>
    <hyperlink ref="A48" r:id="rId47" display="Otavio Henrique Pacheco Fonseca "/>
    <hyperlink ref="A49" r:id="rId48" display="Pablo Souza Martins "/>
    <hyperlink ref="A50" r:id="rId49" display="Paulo Fontes Mol Junior "/>
    <hyperlink ref="A51" r:id="rId50" display="Rafael Bucker Rapalo "/>
    <hyperlink ref="A52" r:id="rId51" display="Raphael Neves Ferreira "/>
    <hyperlink ref="A53" r:id="rId52" display="Raul Julian Rocha Silva "/>
    <hyperlink ref="A54" r:id="rId53" display="Renan Henrique de Melo Maia "/>
    <hyperlink ref="A55" r:id="rId54" display="Susan Michelle Goncalves Godinho "/>
    <hyperlink ref="A56" r:id="rId55" display="Victor Hugo Nascimento Costa Val "/>
    <hyperlink ref="A57" r:id="rId56" display="Vinicius Alexandre da Silva "/>
    <hyperlink ref="A58" r:id="rId57" display="Wanderson da Silva Sena "/>
    <hyperlink ref="A59" r:id="rId58" display="Yasmim Cavalcanti de Rezen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6"/>
    <col collapsed="false" customWidth="true" hidden="false" outlineLevel="0" max="4" min="4" style="0" width="13.9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n">
        <v>1</v>
      </c>
      <c r="C2" s="0" t="n">
        <v>1</v>
      </c>
      <c r="D2" s="0" t="n">
        <v>3</v>
      </c>
      <c r="E2" s="0" t="n">
        <v>1</v>
      </c>
      <c r="F2" s="0" t="n">
        <v>3</v>
      </c>
      <c r="G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2017-05-30T11:18:35Z</dcterms:created>
  <dc:creator/>
  <dc:description/>
  <dc:language>pt-BR</dc:language>
  <cp:lastModifiedBy/>
  <dcterms:modified xsi:type="dcterms:W3CDTF">2017-07-06T15:14:12Z</dcterms:modified>
  <cp:revision>16</cp:revision>
  <dc:subject/>
  <dc:title/>
</cp:coreProperties>
</file>