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qui\Downloads\"/>
    </mc:Choice>
  </mc:AlternateContent>
  <xr:revisionPtr revIDLastSave="20" documentId="13_ncr:1_{FE310FD7-1C0A-4C42-A119-B63C4CCF0017}" xr6:coauthVersionLast="45" xr6:coauthVersionMax="45" xr10:uidLastSave="{5299C40E-9072-4472-A794-3902C478AFA2}"/>
  <bookViews>
    <workbookView xWindow="-28920" yWindow="-2835" windowWidth="29040" windowHeight="15840" activeTab="1" xr2:uid="{B9FDE45B-86D8-4DB2-BBC7-E36F7F00614C}"/>
  </bookViews>
  <sheets>
    <sheet name="Cronograma detallado con horas" sheetId="1" r:id="rId1"/>
    <sheet name="Tecnologías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11" i="1"/>
  <c r="E29" i="1" l="1"/>
  <c r="E23" i="1"/>
  <c r="E18" i="1"/>
  <c r="E4" i="1"/>
  <c r="G4" i="1" l="1"/>
  <c r="A24" i="1"/>
  <c r="A25" i="1" s="1"/>
  <c r="A26" i="1" s="1"/>
  <c r="A27" i="1" s="1"/>
  <c r="A19" i="1"/>
  <c r="A20" i="1" s="1"/>
  <c r="A21" i="1" s="1"/>
  <c r="A5" i="1" l="1"/>
  <c r="A6" i="1" s="1"/>
  <c r="A7" i="1" s="1"/>
  <c r="A8" i="1" s="1"/>
  <c r="A9" i="1" s="1"/>
  <c r="A12" i="1" l="1"/>
  <c r="A14" i="1" s="1"/>
  <c r="A15" i="1" s="1"/>
  <c r="A16" i="1" s="1"/>
</calcChain>
</file>

<file path=xl/sharedStrings.xml><?xml version="1.0" encoding="utf-8"?>
<sst xmlns="http://schemas.openxmlformats.org/spreadsheetml/2006/main" count="60" uniqueCount="52">
  <si>
    <t>REDISEÑO DE PROCESOS MI OTT
CRONOGRAMA DE ACTIVIDADES</t>
  </si>
  <si>
    <t>ITEM</t>
  </si>
  <si>
    <t xml:space="preserve">INFORMACIÓN DE IMPLEMENTACION </t>
  </si>
  <si>
    <t>DESCRIPCIÓN</t>
  </si>
  <si>
    <t>Horas</t>
  </si>
  <si>
    <t>Total de
horas</t>
  </si>
  <si>
    <t>CONSULTORIA DE PROCESOS ACTUALES</t>
  </si>
  <si>
    <t>HORAS TOTALES</t>
  </si>
  <si>
    <t>Analisis de procesos actuales</t>
  </si>
  <si>
    <t>Asesoría de flujos de trabajo</t>
  </si>
  <si>
    <t>Identificación de procesos requeridos</t>
  </si>
  <si>
    <t>Estructura y diseño de expectativa de procesos</t>
  </si>
  <si>
    <t>Auditoria de diseño de procesos</t>
  </si>
  <si>
    <t>Diseño final de expectativa de proceso</t>
  </si>
  <si>
    <t>ANALISIS DEL DESARROLLO</t>
  </si>
  <si>
    <t>Definicion de necesidades del negocio, usuario final y sistema</t>
  </si>
  <si>
    <t>Identificación y asignación de roles</t>
  </si>
  <si>
    <t>Obtención de requerimientos</t>
  </si>
  <si>
    <t>Analisis de requerimientos</t>
  </si>
  <si>
    <t>Levantamiento de requerimientos</t>
  </si>
  <si>
    <t>Especificacion, modelado y validación de requerimientos</t>
  </si>
  <si>
    <t>ETAPA DE DISEÑO Y ARQUITECTURA</t>
  </si>
  <si>
    <t>Diseño y creación de modelos de contexto</t>
  </si>
  <si>
    <t>Diseño y creación de modelos estructurales</t>
  </si>
  <si>
    <t>Analisis de componentes y gestión de datos</t>
  </si>
  <si>
    <t>DESARROLLO DEL PROYECTO</t>
  </si>
  <si>
    <t>Revisión y reestructuración del back-end</t>
  </si>
  <si>
    <t>Desarrollo de módulos automatizados</t>
  </si>
  <si>
    <t xml:space="preserve">Creación de los componentes de conexión </t>
  </si>
  <si>
    <t>Implementación de módulos automatizados en el sistema de información</t>
  </si>
  <si>
    <t>Modelado del front-end</t>
  </si>
  <si>
    <t>DESARROLLO PLAN DE PRUEBAS</t>
  </si>
  <si>
    <t>Desarrollo de pruebas unitarias</t>
  </si>
  <si>
    <t>Desarrollo de pruebas de caja blanca</t>
  </si>
  <si>
    <t>Desarrollo de pruebas de caja negra</t>
  </si>
  <si>
    <t>DOCUMENTACION</t>
  </si>
  <si>
    <t>Implementacion de documentacion de TICS</t>
  </si>
  <si>
    <t>Mi Ott</t>
  </si>
  <si>
    <t>Tecnología</t>
  </si>
  <si>
    <t>Descripción</t>
  </si>
  <si>
    <t> </t>
  </si>
  <si>
    <t>MySQL</t>
  </si>
  <si>
    <t>Motor de base de datos destinado a utilizar para la implementación.</t>
  </si>
  <si>
    <t>Python (Flask/Django)</t>
  </si>
  <si>
    <t>Apis REST y Servicios consumibles.</t>
  </si>
  <si>
    <t>Desarrollo del back-end</t>
  </si>
  <si>
    <t>Jquery</t>
  </si>
  <si>
    <t>Conexión de sockets para la automatización.</t>
  </si>
  <si>
    <t>Creación de conexiones para fuentes de datos.</t>
  </si>
  <si>
    <t>Interacción del sitio web con todos sus elementos y herramientas a integrar.</t>
  </si>
  <si>
    <t>React</t>
  </si>
  <si>
    <t>Creación del front-end para el portal web.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</si>
</sst>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rgb="FF000000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3" borderId="36" xfId="0" applyFont="1" applyFill="1" applyBorder="1" applyAlignment="1">
      <alignment horizontal="left" wrapText="1"/>
    </xf>
    <xf numFmtId="0" fontId="0" fillId="0" borderId="39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44" xfId="0" applyFont="1" applyBorder="1" applyAlignment="1">
      <alignment horizontal="left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48" xfId="0" applyBorder="1"/>
    <xf numFmtId="0" fontId="0" fillId="0" borderId="49" xfId="0" applyFont="1" applyBorder="1" applyAlignment="1">
      <alignment horizontal="left" vertical="center"/>
    </xf>
    <xf numFmtId="0" fontId="1" fillId="0" borderId="52" xfId="0" applyFont="1" applyBorder="1" applyAlignment="1">
      <alignment horizontal="center" vertical="center"/>
    </xf>
    <xf numFmtId="0" fontId="0" fillId="0" borderId="47" xfId="0" applyBorder="1"/>
    <xf numFmtId="0" fontId="0" fillId="0" borderId="49" xfId="0" applyBorder="1"/>
    <xf numFmtId="0" fontId="0" fillId="0" borderId="19" xfId="0" applyBorder="1" applyAlignment="1">
      <alignment horizontal="center"/>
    </xf>
    <xf numFmtId="0" fontId="0" fillId="0" borderId="48" xfId="0" applyBorder="1" applyAlignment="1">
      <alignment wrapText="1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Font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6" fillId="4" borderId="57" xfId="0" applyFont="1" applyFill="1" applyBorder="1" applyAlignment="1"/>
    <xf numFmtId="0" fontId="6" fillId="4" borderId="58" xfId="0" applyFont="1" applyFill="1" applyBorder="1" applyAlignment="1"/>
    <xf numFmtId="0" fontId="6" fillId="4" borderId="59" xfId="0" applyFont="1" applyFill="1" applyBorder="1" applyAlignment="1"/>
    <xf numFmtId="0" fontId="7" fillId="4" borderId="60" xfId="0" applyFont="1" applyFill="1" applyBorder="1" applyAlignment="1"/>
    <xf numFmtId="0" fontId="7" fillId="4" borderId="61" xfId="0" applyFont="1" applyFill="1" applyBorder="1" applyAlignment="1"/>
    <xf numFmtId="0" fontId="8" fillId="4" borderId="62" xfId="0" applyFont="1" applyFill="1" applyBorder="1" applyAlignment="1"/>
    <xf numFmtId="0" fontId="9" fillId="0" borderId="60" xfId="0" applyFont="1" applyFill="1" applyBorder="1" applyAlignment="1"/>
    <xf numFmtId="0" fontId="9" fillId="0" borderId="61" xfId="0" applyFont="1" applyFill="1" applyBorder="1" applyAlignment="1">
      <alignment wrapText="1"/>
    </xf>
    <xf numFmtId="0" fontId="8" fillId="0" borderId="62" xfId="0" applyFont="1" applyFill="1" applyBorder="1" applyAlignment="1"/>
    <xf numFmtId="0" fontId="9" fillId="0" borderId="65" xfId="0" applyFont="1" applyFill="1" applyBorder="1" applyAlignment="1">
      <alignment wrapText="1"/>
    </xf>
    <xf numFmtId="0" fontId="8" fillId="0" borderId="9" xfId="0" applyFont="1" applyFill="1" applyBorder="1" applyAlignment="1"/>
    <xf numFmtId="0" fontId="9" fillId="0" borderId="63" xfId="0" applyFont="1" applyFill="1" applyBorder="1" applyAlignment="1">
      <alignment vertical="center"/>
    </xf>
    <xf numFmtId="0" fontId="9" fillId="0" borderId="60" xfId="0" applyFont="1" applyFill="1" applyBorder="1" applyAlignment="1">
      <alignment vertical="center"/>
    </xf>
    <xf numFmtId="0" fontId="9" fillId="0" borderId="6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B4CE-6DF5-4847-A780-1F72C9FD028B}">
  <dimension ref="A1:H33"/>
  <sheetViews>
    <sheetView workbookViewId="0">
      <selection activeCell="E33" sqref="E33"/>
    </sheetView>
  </sheetViews>
  <sheetFormatPr defaultColWidth="11.42578125" defaultRowHeight="15"/>
  <cols>
    <col min="1" max="1" width="5.28515625" style="1" bestFit="1" customWidth="1"/>
    <col min="2" max="2" width="49.140625" customWidth="1"/>
    <col min="3" max="3" width="13" bestFit="1" customWidth="1"/>
  </cols>
  <sheetData>
    <row r="1" spans="1:8" ht="44.45" customHeight="1">
      <c r="A1" s="51" t="s">
        <v>0</v>
      </c>
      <c r="B1" s="52"/>
      <c r="C1" s="52"/>
      <c r="D1" s="52"/>
      <c r="E1" s="53"/>
    </row>
    <row r="2" spans="1:8" ht="15" customHeight="1" thickBot="1">
      <c r="A2" s="6" t="s">
        <v>1</v>
      </c>
      <c r="B2" s="2" t="s">
        <v>2</v>
      </c>
      <c r="C2" s="2" t="s">
        <v>3</v>
      </c>
      <c r="D2" s="3" t="s">
        <v>4</v>
      </c>
      <c r="E2" s="54" t="s">
        <v>5</v>
      </c>
    </row>
    <row r="3" spans="1:8" ht="15.75" thickBot="1">
      <c r="A3" s="56" t="s">
        <v>6</v>
      </c>
      <c r="B3" s="57"/>
      <c r="C3" s="57"/>
      <c r="D3" s="58"/>
      <c r="E3" s="55"/>
      <c r="G3" s="40" t="s">
        <v>7</v>
      </c>
      <c r="H3" s="41"/>
    </row>
    <row r="4" spans="1:8" ht="14.45" customHeight="1">
      <c r="A4" s="33">
        <v>1</v>
      </c>
      <c r="B4" s="24" t="s">
        <v>8</v>
      </c>
      <c r="C4" s="7">
        <v>2</v>
      </c>
      <c r="D4" s="4">
        <v>0.5</v>
      </c>
      <c r="E4" s="62">
        <f>SUM(D4:D9)*2</f>
        <v>12</v>
      </c>
      <c r="G4" s="42">
        <f>SUM(E4+E11+E18+E23+E29+E33)</f>
        <v>356</v>
      </c>
      <c r="H4" s="43"/>
    </row>
    <row r="5" spans="1:8" ht="14.45" customHeight="1">
      <c r="A5" s="34">
        <f>A4+1</f>
        <v>2</v>
      </c>
      <c r="B5" s="25" t="s">
        <v>9</v>
      </c>
      <c r="C5" s="7">
        <v>2</v>
      </c>
      <c r="D5" s="4">
        <v>0.5</v>
      </c>
      <c r="E5" s="63"/>
      <c r="G5" s="44"/>
      <c r="H5" s="45"/>
    </row>
    <row r="6" spans="1:8" ht="14.45" customHeight="1">
      <c r="A6" s="34">
        <f t="shared" ref="A6:A9" si="0">A5+1</f>
        <v>3</v>
      </c>
      <c r="B6" s="26" t="s">
        <v>10</v>
      </c>
      <c r="C6" s="7">
        <v>2</v>
      </c>
      <c r="D6" s="4">
        <v>1</v>
      </c>
      <c r="E6" s="63"/>
      <c r="G6" s="44"/>
      <c r="H6" s="45"/>
    </row>
    <row r="7" spans="1:8" ht="15.75" thickBot="1">
      <c r="A7" s="34">
        <f t="shared" si="0"/>
        <v>4</v>
      </c>
      <c r="B7" s="25" t="s">
        <v>11</v>
      </c>
      <c r="C7" s="7">
        <v>2</v>
      </c>
      <c r="D7" s="4">
        <v>1</v>
      </c>
      <c r="E7" s="63"/>
      <c r="G7" s="46"/>
      <c r="H7" s="47"/>
    </row>
    <row r="8" spans="1:8" s="1" customFormat="1" ht="14.45" customHeight="1">
      <c r="A8" s="34">
        <f t="shared" si="0"/>
        <v>5</v>
      </c>
      <c r="B8" s="26" t="s">
        <v>12</v>
      </c>
      <c r="C8" s="7">
        <v>2</v>
      </c>
      <c r="D8" s="4">
        <v>1</v>
      </c>
      <c r="E8" s="63"/>
    </row>
    <row r="9" spans="1:8" ht="14.45" customHeight="1" thickBot="1">
      <c r="A9" s="28">
        <f t="shared" si="0"/>
        <v>6</v>
      </c>
      <c r="B9" s="27" t="s">
        <v>13</v>
      </c>
      <c r="C9" s="11">
        <v>2</v>
      </c>
      <c r="D9" s="4">
        <v>2</v>
      </c>
      <c r="E9" s="64"/>
    </row>
    <row r="10" spans="1:8" ht="15.75" thickBot="1">
      <c r="A10" s="48" t="s">
        <v>14</v>
      </c>
      <c r="B10" s="49"/>
      <c r="C10" s="49"/>
      <c r="D10" s="49"/>
      <c r="E10" s="50"/>
    </row>
    <row r="11" spans="1:8" ht="30">
      <c r="A11" s="12">
        <v>7</v>
      </c>
      <c r="B11" s="14" t="s">
        <v>15</v>
      </c>
      <c r="C11" s="17">
        <v>2</v>
      </c>
      <c r="D11" s="18">
        <v>2</v>
      </c>
      <c r="E11" s="69">
        <f>SUM(D11:D16)*2</f>
        <v>48</v>
      </c>
    </row>
    <row r="12" spans="1:8">
      <c r="A12" s="13">
        <f>A11+1</f>
        <v>8</v>
      </c>
      <c r="B12" s="15" t="s">
        <v>16</v>
      </c>
      <c r="C12" s="10">
        <v>2</v>
      </c>
      <c r="D12" s="19">
        <v>2</v>
      </c>
      <c r="E12" s="70"/>
    </row>
    <row r="13" spans="1:8">
      <c r="A13" s="13"/>
      <c r="B13" s="15" t="s">
        <v>17</v>
      </c>
      <c r="C13" s="10">
        <v>2</v>
      </c>
      <c r="D13" s="19">
        <v>2.5</v>
      </c>
      <c r="E13" s="70"/>
    </row>
    <row r="14" spans="1:8">
      <c r="A14" s="13">
        <f>A12+1</f>
        <v>9</v>
      </c>
      <c r="B14" s="15" t="s">
        <v>18</v>
      </c>
      <c r="C14" s="10">
        <v>2</v>
      </c>
      <c r="D14" s="19">
        <v>2.5</v>
      </c>
      <c r="E14" s="70"/>
    </row>
    <row r="15" spans="1:8" ht="14.45" customHeight="1">
      <c r="A15" s="13">
        <f t="shared" ref="A15:A16" si="1">A14+1</f>
        <v>10</v>
      </c>
      <c r="B15" s="16" t="s">
        <v>19</v>
      </c>
      <c r="C15" s="10">
        <v>2</v>
      </c>
      <c r="D15" s="19">
        <v>5</v>
      </c>
      <c r="E15" s="70"/>
    </row>
    <row r="16" spans="1:8" ht="33.75" customHeight="1" thickBot="1">
      <c r="A16" s="20">
        <f t="shared" si="1"/>
        <v>11</v>
      </c>
      <c r="B16" s="21" t="s">
        <v>20</v>
      </c>
      <c r="C16" s="22">
        <v>2</v>
      </c>
      <c r="D16" s="23">
        <v>10</v>
      </c>
      <c r="E16" s="71"/>
    </row>
    <row r="17" spans="1:5" ht="15.75" thickBot="1">
      <c r="A17" s="48" t="s">
        <v>21</v>
      </c>
      <c r="B17" s="49"/>
      <c r="C17" s="49"/>
      <c r="D17" s="49"/>
      <c r="E17" s="50"/>
    </row>
    <row r="18" spans="1:5">
      <c r="A18" s="33">
        <v>12</v>
      </c>
      <c r="B18" s="29" t="s">
        <v>22</v>
      </c>
      <c r="C18" s="7">
        <v>2</v>
      </c>
      <c r="D18" s="9">
        <v>2</v>
      </c>
      <c r="E18" s="65">
        <f>SUM(D18:D21)*2</f>
        <v>16</v>
      </c>
    </row>
    <row r="19" spans="1:5">
      <c r="A19" s="34">
        <f>A18+1</f>
        <v>13</v>
      </c>
      <c r="B19" s="26" t="s">
        <v>23</v>
      </c>
      <c r="C19" s="7">
        <v>2</v>
      </c>
      <c r="D19" s="8">
        <v>2</v>
      </c>
      <c r="E19" s="65"/>
    </row>
    <row r="20" spans="1:5">
      <c r="A20" s="34">
        <f t="shared" ref="A20:A21" si="2">A19+1</f>
        <v>14</v>
      </c>
      <c r="B20" s="26" t="s">
        <v>22</v>
      </c>
      <c r="C20" s="7">
        <v>2</v>
      </c>
      <c r="D20" s="8">
        <v>2</v>
      </c>
      <c r="E20" s="65"/>
    </row>
    <row r="21" spans="1:5" ht="15.75" thickBot="1">
      <c r="A21" s="36">
        <f t="shared" si="2"/>
        <v>15</v>
      </c>
      <c r="B21" s="30" t="s">
        <v>24</v>
      </c>
      <c r="C21" s="11">
        <v>2</v>
      </c>
      <c r="D21" s="31">
        <v>2</v>
      </c>
      <c r="E21" s="65"/>
    </row>
    <row r="22" spans="1:5" ht="15.75" thickBot="1">
      <c r="A22" s="48" t="s">
        <v>25</v>
      </c>
      <c r="B22" s="49"/>
      <c r="C22" s="49"/>
      <c r="D22" s="49"/>
      <c r="E22" s="50"/>
    </row>
    <row r="23" spans="1:5">
      <c r="A23" s="33">
        <v>16</v>
      </c>
      <c r="B23" s="29" t="s">
        <v>26</v>
      </c>
      <c r="C23" s="7">
        <v>2</v>
      </c>
      <c r="D23" s="9">
        <v>15</v>
      </c>
      <c r="E23" s="66">
        <f>SUM(D23:D27)*2</f>
        <v>200</v>
      </c>
    </row>
    <row r="24" spans="1:5">
      <c r="A24" s="34">
        <f>A23+1</f>
        <v>17</v>
      </c>
      <c r="B24" s="26" t="s">
        <v>27</v>
      </c>
      <c r="C24" s="7">
        <v>2</v>
      </c>
      <c r="D24" s="8">
        <v>30</v>
      </c>
      <c r="E24" s="67"/>
    </row>
    <row r="25" spans="1:5">
      <c r="A25" s="34">
        <f>A24+1</f>
        <v>18</v>
      </c>
      <c r="B25" s="26" t="s">
        <v>28</v>
      </c>
      <c r="C25" s="7">
        <v>2</v>
      </c>
      <c r="D25" s="8">
        <v>20</v>
      </c>
      <c r="E25" s="67"/>
    </row>
    <row r="26" spans="1:5" ht="30">
      <c r="A26" s="34">
        <f t="shared" ref="A26:A27" si="3">A25+1</f>
        <v>19</v>
      </c>
      <c r="B26" s="32" t="s">
        <v>29</v>
      </c>
      <c r="C26" s="7">
        <v>2</v>
      </c>
      <c r="D26" s="5">
        <v>25</v>
      </c>
      <c r="E26" s="68"/>
    </row>
    <row r="27" spans="1:5" ht="15.75" thickBot="1">
      <c r="A27" s="28">
        <f t="shared" si="3"/>
        <v>20</v>
      </c>
      <c r="B27" s="30" t="s">
        <v>30</v>
      </c>
      <c r="C27" s="11">
        <v>2</v>
      </c>
      <c r="D27" s="31">
        <v>10</v>
      </c>
      <c r="E27" s="68"/>
    </row>
    <row r="28" spans="1:5" ht="15.75" thickBot="1">
      <c r="A28" s="48" t="s">
        <v>31</v>
      </c>
      <c r="B28" s="49"/>
      <c r="C28" s="49"/>
      <c r="D28" s="49"/>
      <c r="E28" s="50"/>
    </row>
    <row r="29" spans="1:5">
      <c r="A29" s="33">
        <v>21</v>
      </c>
      <c r="B29" s="29" t="s">
        <v>32</v>
      </c>
      <c r="C29" s="7">
        <v>2</v>
      </c>
      <c r="D29" s="9">
        <v>10</v>
      </c>
      <c r="E29" s="59">
        <f>SUM(D29:D31)*2</f>
        <v>60</v>
      </c>
    </row>
    <row r="30" spans="1:5">
      <c r="A30" s="34">
        <v>22</v>
      </c>
      <c r="B30" s="26" t="s">
        <v>33</v>
      </c>
      <c r="C30" s="7">
        <v>2</v>
      </c>
      <c r="D30" s="8">
        <v>10</v>
      </c>
      <c r="E30" s="60"/>
    </row>
    <row r="31" spans="1:5" ht="15.75" thickBot="1">
      <c r="A31" s="36">
        <v>24</v>
      </c>
      <c r="B31" s="30" t="s">
        <v>34</v>
      </c>
      <c r="C31" s="11">
        <v>2</v>
      </c>
      <c r="D31" s="31">
        <v>10</v>
      </c>
      <c r="E31" s="61"/>
    </row>
    <row r="32" spans="1:5" ht="15.75" thickBot="1">
      <c r="A32" s="48" t="s">
        <v>35</v>
      </c>
      <c r="B32" s="49"/>
      <c r="C32" s="49"/>
      <c r="D32" s="49"/>
      <c r="E32" s="50"/>
    </row>
    <row r="33" spans="1:5" ht="15.75" thickBot="1">
      <c r="A33" s="35">
        <v>48</v>
      </c>
      <c r="B33" s="37" t="s">
        <v>36</v>
      </c>
      <c r="C33" s="38">
        <v>2</v>
      </c>
      <c r="D33" s="39">
        <v>10</v>
      </c>
      <c r="E33" s="35">
        <f>D33*2</f>
        <v>20</v>
      </c>
    </row>
  </sheetData>
  <mergeCells count="15">
    <mergeCell ref="G3:H3"/>
    <mergeCell ref="G4:H7"/>
    <mergeCell ref="A32:E32"/>
    <mergeCell ref="A1:E1"/>
    <mergeCell ref="E2:E3"/>
    <mergeCell ref="A3:D3"/>
    <mergeCell ref="A28:E28"/>
    <mergeCell ref="E29:E31"/>
    <mergeCell ref="E4:E9"/>
    <mergeCell ref="A10:E10"/>
    <mergeCell ref="A17:E17"/>
    <mergeCell ref="E18:E21"/>
    <mergeCell ref="A22:E22"/>
    <mergeCell ref="E23:E27"/>
    <mergeCell ref="E11:E1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0A6B-0FA5-466B-A251-6C078426CE7F}">
  <dimension ref="A1:C9"/>
  <sheetViews>
    <sheetView tabSelected="1" topLeftCell="A6" workbookViewId="0">
      <selection activeCell="A9" sqref="A9"/>
    </sheetView>
  </sheetViews>
  <sheetFormatPr defaultRowHeight="15"/>
  <cols>
    <col min="1" max="1" width="21.85546875" bestFit="1" customWidth="1"/>
    <col min="2" max="2" width="27.28515625" customWidth="1"/>
  </cols>
  <sheetData>
    <row r="1" spans="1:3" ht="21">
      <c r="A1" s="72" t="s">
        <v>37</v>
      </c>
      <c r="B1" s="73"/>
      <c r="C1" s="74"/>
    </row>
    <row r="2" spans="1:3" ht="18.75">
      <c r="A2" s="75" t="s">
        <v>38</v>
      </c>
      <c r="B2" s="76" t="s">
        <v>39</v>
      </c>
      <c r="C2" s="77" t="s">
        <v>40</v>
      </c>
    </row>
    <row r="3" spans="1:3" ht="47.25">
      <c r="A3" s="78" t="s">
        <v>41</v>
      </c>
      <c r="B3" s="79" t="s">
        <v>42</v>
      </c>
      <c r="C3" s="80" t="s">
        <v>40</v>
      </c>
    </row>
    <row r="4" spans="1:3" ht="31.5">
      <c r="A4" s="83" t="s">
        <v>43</v>
      </c>
      <c r="B4" s="79" t="s">
        <v>44</v>
      </c>
      <c r="C4" s="80" t="s">
        <v>40</v>
      </c>
    </row>
    <row r="5" spans="1:3" ht="15.75">
      <c r="A5" s="84"/>
      <c r="B5" s="79" t="s">
        <v>45</v>
      </c>
      <c r="C5" s="80" t="s">
        <v>40</v>
      </c>
    </row>
    <row r="6" spans="1:3" ht="31.5">
      <c r="A6" s="83" t="s">
        <v>46</v>
      </c>
      <c r="B6" s="79" t="s">
        <v>47</v>
      </c>
      <c r="C6" s="80" t="s">
        <v>40</v>
      </c>
    </row>
    <row r="7" spans="1:3" ht="31.5">
      <c r="A7" s="83"/>
      <c r="B7" s="79" t="s">
        <v>48</v>
      </c>
      <c r="C7" s="80" t="s">
        <v>40</v>
      </c>
    </row>
    <row r="8" spans="1:3" ht="47.25">
      <c r="A8" s="84"/>
      <c r="B8" s="79" t="s">
        <v>49</v>
      </c>
      <c r="C8" s="80" t="s">
        <v>40</v>
      </c>
    </row>
    <row r="9" spans="1:3" ht="31.5">
      <c r="A9" s="85" t="s">
        <v>50</v>
      </c>
      <c r="B9" s="81" t="s">
        <v>51</v>
      </c>
      <c r="C9" s="82" t="s">
        <v>40</v>
      </c>
    </row>
  </sheetData>
  <mergeCells count="3">
    <mergeCell ref="A1:C1"/>
    <mergeCell ref="A4:A5"/>
    <mergeCell ref="A6:A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4EE1258A9CFB4FA6004B5DAD702E88" ma:contentTypeVersion="9" ma:contentTypeDescription="Create a new document." ma:contentTypeScope="" ma:versionID="894c30248fdb33060fe1460956e1c82d">
  <xsd:schema xmlns:xsd="http://www.w3.org/2001/XMLSchema" xmlns:xs="http://www.w3.org/2001/XMLSchema" xmlns:p="http://schemas.microsoft.com/office/2006/metadata/properties" xmlns:ns2="6de079dd-8b2f-4893-b361-314962f62aa2" targetNamespace="http://schemas.microsoft.com/office/2006/metadata/properties" ma:root="true" ma:fieldsID="df1d567e5e3410b44490e8599ce1baf0" ns2:_="">
    <xsd:import namespace="6de079dd-8b2f-4893-b361-314962f62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079dd-8b2f-4893-b361-314962f62a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20D854-8BD1-4B85-A2D5-6D31835AD4A4}"/>
</file>

<file path=customXml/itemProps2.xml><?xml version="1.0" encoding="utf-8"?>
<ds:datastoreItem xmlns:ds="http://schemas.openxmlformats.org/officeDocument/2006/customXml" ds:itemID="{A97D9313-24D0-4FFC-80EC-F39099A52CC1}"/>
</file>

<file path=customXml/itemProps3.xml><?xml version="1.0" encoding="utf-8"?>
<ds:datastoreItem xmlns:ds="http://schemas.openxmlformats.org/officeDocument/2006/customXml" ds:itemID="{BF4FA2EC-27DD-4760-8B8F-4FB0CDF88A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Navas</dc:creator>
  <cp:keywords/>
  <dc:description/>
  <cp:lastModifiedBy>Ricardo  Quintana</cp:lastModifiedBy>
  <cp:revision/>
  <dcterms:created xsi:type="dcterms:W3CDTF">2020-10-13T17:29:58Z</dcterms:created>
  <dcterms:modified xsi:type="dcterms:W3CDTF">2020-11-09T14:08:41Z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14e9dcb9-9b2b-4bc3-978e-13cbaf221cb5</vt:lpwstr>
  </property>
  <property fmtid="{D5CDD505-2E9C-101B-9397-08002B2CF9AE}" pid="3" name="ContentTypeId">
    <vt:lpwstr>0x0101002C4EE1258A9CFB4FA6004B5DAD702E88</vt:lpwstr>
  </property>
</Properties>
</file>