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load\"/>
    </mc:Choice>
  </mc:AlternateContent>
  <xr:revisionPtr revIDLastSave="0" documentId="13_ncr:1_{2940C79B-6236-4450-A490-472726A8B388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definedNames>
    <definedName name="_xlnm._FilterDatabase" localSheetId="0" hidden="1">Sheet1!$A$1:$H$20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G17" i="1" s="1"/>
  <c r="E15" i="1"/>
  <c r="G15" i="1" s="1"/>
  <c r="E4" i="1"/>
  <c r="G4" i="1" s="1"/>
  <c r="E10" i="1"/>
  <c r="G10" i="1" s="1"/>
  <c r="E16" i="1"/>
  <c r="G16" i="1" s="1"/>
  <c r="E20" i="1"/>
  <c r="G20" i="1" s="1"/>
  <c r="E3" i="1"/>
  <c r="G3" i="1" s="1"/>
  <c r="E5" i="1"/>
  <c r="G5" i="1" s="1"/>
  <c r="E2" i="1"/>
  <c r="G2" i="1" s="1"/>
  <c r="E13" i="1"/>
  <c r="G13" i="1" s="1"/>
  <c r="E14" i="1"/>
  <c r="G14" i="1" s="1"/>
  <c r="E7" i="1"/>
  <c r="G7" i="1" s="1"/>
  <c r="E8" i="1"/>
  <c r="G8" i="1" s="1"/>
  <c r="E11" i="1"/>
  <c r="G11" i="1" s="1"/>
  <c r="E12" i="1"/>
  <c r="G12" i="1" s="1"/>
  <c r="E19" i="1"/>
  <c r="G19" i="1" s="1"/>
  <c r="E18" i="1"/>
  <c r="G18" i="1" s="1"/>
  <c r="E21" i="1"/>
  <c r="G21" i="1" s="1"/>
  <c r="E6" i="1"/>
  <c r="G6" i="1" s="1"/>
  <c r="C9" i="1"/>
  <c r="E9" i="1" l="1"/>
  <c r="G9" i="1" s="1"/>
</calcChain>
</file>

<file path=xl/sharedStrings.xml><?xml version="1.0" encoding="utf-8"?>
<sst xmlns="http://schemas.openxmlformats.org/spreadsheetml/2006/main" count="47" uniqueCount="40">
  <si>
    <t>Nome</t>
  </si>
  <si>
    <t>MM</t>
  </si>
  <si>
    <t>Partidas</t>
  </si>
  <si>
    <t>Gols Esperados</t>
  </si>
  <si>
    <t>Seleção</t>
  </si>
  <si>
    <t>Kane</t>
  </si>
  <si>
    <t>Mbappe</t>
  </si>
  <si>
    <t>Lukaku</t>
  </si>
  <si>
    <t>Neymar</t>
  </si>
  <si>
    <t>Lewandowski</t>
  </si>
  <si>
    <t>Mitrovic</t>
  </si>
  <si>
    <t>Depay</t>
  </si>
  <si>
    <t>Messi</t>
  </si>
  <si>
    <t>Griezman</t>
  </si>
  <si>
    <t>Richarlison</t>
  </si>
  <si>
    <t>Ferran Torres</t>
  </si>
  <si>
    <t xml:space="preserve">Lautaro </t>
  </si>
  <si>
    <t>Suarez</t>
  </si>
  <si>
    <t>Ronaldo</t>
  </si>
  <si>
    <t>Vlahovic</t>
  </si>
  <si>
    <t>Vini Jr</t>
  </si>
  <si>
    <t>Olsen</t>
  </si>
  <si>
    <t>Nunez</t>
  </si>
  <si>
    <t>Inglaterra</t>
  </si>
  <si>
    <t>França</t>
  </si>
  <si>
    <t>Bélgica</t>
  </si>
  <si>
    <t>Brasil</t>
  </si>
  <si>
    <t>Polônia</t>
  </si>
  <si>
    <t>Sérvia</t>
  </si>
  <si>
    <t>Holanda</t>
  </si>
  <si>
    <t>Argentina</t>
  </si>
  <si>
    <t>Espanha</t>
  </si>
  <si>
    <t>Uruguai</t>
  </si>
  <si>
    <t>Portugal</t>
  </si>
  <si>
    <t>Dinamarca</t>
  </si>
  <si>
    <t>Enner Valencia</t>
  </si>
  <si>
    <t>Gols feito</t>
  </si>
  <si>
    <t>Giroud</t>
  </si>
  <si>
    <t>Gols total</t>
  </si>
  <si>
    <t>Equador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</si>
</sst>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F4" sqref="F4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36</v>
      </c>
      <c r="G1" s="1" t="s">
        <v>38</v>
      </c>
      <c r="H1" s="1" t="s">
        <v>4</v>
      </c>
    </row>
    <row r="2" spans="1:8" x14ac:dyDescent="0.25">
      <c r="A2" s="1">
        <v>1</v>
      </c>
      <c r="B2" t="s">
        <v>6</v>
      </c>
      <c r="C2">
        <v>0.91666666669999997</v>
      </c>
      <c r="D2">
        <v>3.3398490000000001</v>
      </c>
      <c r="E2">
        <f>C2*D2</f>
        <v>3.0615282501113281</v>
      </c>
      <c r="F2">
        <v>3</v>
      </c>
      <c r="G2" s="2">
        <f xml:space="preserve"> E2+F2</f>
        <v>6.0615282501113281</v>
      </c>
      <c r="H2" t="s">
        <v>24</v>
      </c>
    </row>
    <row r="3" spans="1:8" x14ac:dyDescent="0.25">
      <c r="A3" s="1">
        <v>19</v>
      </c>
      <c r="B3" t="s">
        <v>35</v>
      </c>
      <c r="C3">
        <v>0.50700000000000001</v>
      </c>
      <c r="D3">
        <v>2.1248589999999998</v>
      </c>
      <c r="E3">
        <f>C3*D3</f>
        <v>1.0773035129999999</v>
      </c>
      <c r="F3">
        <v>3</v>
      </c>
      <c r="G3" s="2">
        <f xml:space="preserve"> E3+F3</f>
        <v>4.0773035130000004</v>
      </c>
      <c r="H3" t="s">
        <v>39</v>
      </c>
    </row>
    <row r="4" spans="1:8" x14ac:dyDescent="0.25">
      <c r="A4" s="1">
        <v>10</v>
      </c>
      <c r="B4" t="s">
        <v>14</v>
      </c>
      <c r="C4">
        <v>0.4519230769</v>
      </c>
      <c r="D4">
        <v>3.561496</v>
      </c>
      <c r="E4">
        <f>C4*D4</f>
        <v>1.6095222306870425</v>
      </c>
      <c r="F4">
        <v>2</v>
      </c>
      <c r="G4" s="2">
        <f xml:space="preserve"> E4+F4</f>
        <v>3.6095222306870425</v>
      </c>
      <c r="H4" t="s">
        <v>26</v>
      </c>
    </row>
    <row r="5" spans="1:8" x14ac:dyDescent="0.25">
      <c r="A5" s="1">
        <v>11</v>
      </c>
      <c r="B5" t="s">
        <v>15</v>
      </c>
      <c r="C5">
        <v>0.48958333329999998</v>
      </c>
      <c r="D5">
        <v>3.122687</v>
      </c>
      <c r="E5">
        <f>C5*D5</f>
        <v>1.5288155103125771</v>
      </c>
      <c r="F5">
        <v>2</v>
      </c>
      <c r="G5" s="2">
        <f xml:space="preserve"> E5+F5</f>
        <v>3.5288155103125769</v>
      </c>
      <c r="H5" t="s">
        <v>31</v>
      </c>
    </row>
    <row r="6" spans="1:8" x14ac:dyDescent="0.25">
      <c r="A6" s="1">
        <v>7</v>
      </c>
      <c r="B6" t="s">
        <v>12</v>
      </c>
      <c r="C6">
        <v>0.5568627451</v>
      </c>
      <c r="D6">
        <v>2.6964049999999999</v>
      </c>
      <c r="E6">
        <f>C6*D6</f>
        <v>1.5015274902013656</v>
      </c>
      <c r="F6">
        <v>2</v>
      </c>
      <c r="G6" s="2">
        <f xml:space="preserve"> E6+F6</f>
        <v>3.5015274902013656</v>
      </c>
      <c r="H6" t="s">
        <v>30</v>
      </c>
    </row>
    <row r="7" spans="1:8" x14ac:dyDescent="0.25">
      <c r="A7" s="1">
        <v>0</v>
      </c>
      <c r="B7" t="s">
        <v>5</v>
      </c>
      <c r="C7">
        <v>1.0394736840000001</v>
      </c>
      <c r="D7">
        <v>3.2442820000000001</v>
      </c>
      <c r="E7">
        <f>C7*D7</f>
        <v>3.3723457624748883</v>
      </c>
      <c r="F7">
        <v>0</v>
      </c>
      <c r="G7" s="2">
        <f xml:space="preserve"> E7+F7</f>
        <v>3.3723457624748883</v>
      </c>
      <c r="H7" t="s">
        <v>23</v>
      </c>
    </row>
    <row r="8" spans="1:8" x14ac:dyDescent="0.25">
      <c r="A8" s="1">
        <v>4</v>
      </c>
      <c r="B8" t="s">
        <v>9</v>
      </c>
      <c r="C8">
        <v>1.0294117650000001</v>
      </c>
      <c r="D8">
        <v>2.2917320000000001</v>
      </c>
      <c r="E8">
        <f>C8*D8</f>
        <v>2.3591358830269802</v>
      </c>
      <c r="F8">
        <v>1</v>
      </c>
      <c r="G8" s="2">
        <f xml:space="preserve"> E8+F8</f>
        <v>3.3591358830269802</v>
      </c>
      <c r="H8" t="s">
        <v>27</v>
      </c>
    </row>
    <row r="9" spans="1:8" x14ac:dyDescent="0.25">
      <c r="A9" s="1">
        <v>9</v>
      </c>
      <c r="B9" t="s">
        <v>37</v>
      </c>
      <c r="C9">
        <f>12/44</f>
        <v>0.27272727272727271</v>
      </c>
      <c r="D9">
        <v>3.3398490000000001</v>
      </c>
      <c r="E9">
        <f>C9*D9</f>
        <v>0.91086790909090909</v>
      </c>
      <c r="F9">
        <v>2</v>
      </c>
      <c r="G9" s="2">
        <f xml:space="preserve"> E9+F9</f>
        <v>2.9108679090909089</v>
      </c>
      <c r="H9" t="s">
        <v>24</v>
      </c>
    </row>
    <row r="10" spans="1:8" x14ac:dyDescent="0.25">
      <c r="A10" s="1">
        <v>3</v>
      </c>
      <c r="B10" t="s">
        <v>8</v>
      </c>
      <c r="C10">
        <v>0.75294117650000003</v>
      </c>
      <c r="D10">
        <v>3.561496</v>
      </c>
      <c r="E10">
        <f>C10*D10</f>
        <v>2.6815969883400439</v>
      </c>
      <c r="F10">
        <v>0</v>
      </c>
      <c r="G10" s="2">
        <f xml:space="preserve"> E10+F10</f>
        <v>2.6815969883400439</v>
      </c>
      <c r="H10" t="s">
        <v>26</v>
      </c>
    </row>
    <row r="11" spans="1:8" x14ac:dyDescent="0.25">
      <c r="A11" s="1">
        <v>15</v>
      </c>
      <c r="B11" t="s">
        <v>18</v>
      </c>
      <c r="C11">
        <v>0.43333333330000001</v>
      </c>
      <c r="D11">
        <v>3.1687129999999999</v>
      </c>
      <c r="E11">
        <f>C11*D11</f>
        <v>1.373108966561043</v>
      </c>
      <c r="F11">
        <v>1</v>
      </c>
      <c r="G11" s="2">
        <f xml:space="preserve"> E11+F11</f>
        <v>2.373108966561043</v>
      </c>
      <c r="H11" t="s">
        <v>33</v>
      </c>
    </row>
    <row r="12" spans="1:8" x14ac:dyDescent="0.25">
      <c r="A12" s="1">
        <v>5</v>
      </c>
      <c r="B12" t="s">
        <v>10</v>
      </c>
      <c r="C12">
        <v>0.875</v>
      </c>
      <c r="D12">
        <v>1.5674999999999999</v>
      </c>
      <c r="E12">
        <f>C12*D12</f>
        <v>1.3715625</v>
      </c>
      <c r="F12">
        <v>1</v>
      </c>
      <c r="G12" s="2">
        <f xml:space="preserve"> E12+F12</f>
        <v>2.3715625</v>
      </c>
      <c r="H12" t="s">
        <v>28</v>
      </c>
    </row>
    <row r="13" spans="1:8" x14ac:dyDescent="0.25">
      <c r="A13" s="1">
        <v>8</v>
      </c>
      <c r="B13" t="s">
        <v>13</v>
      </c>
      <c r="C13">
        <v>0.54166666669999997</v>
      </c>
      <c r="D13">
        <v>3.3398490000000001</v>
      </c>
      <c r="E13">
        <f>C13*D13</f>
        <v>1.8090848751113282</v>
      </c>
      <c r="F13">
        <v>0</v>
      </c>
      <c r="G13" s="2">
        <f xml:space="preserve"> E13+F13</f>
        <v>1.8090848751113282</v>
      </c>
      <c r="H13" t="s">
        <v>24</v>
      </c>
    </row>
    <row r="14" spans="1:8" x14ac:dyDescent="0.25">
      <c r="A14" s="1">
        <v>6</v>
      </c>
      <c r="B14" t="s">
        <v>11</v>
      </c>
      <c r="C14">
        <v>0.58333333330000003</v>
      </c>
      <c r="D14">
        <v>2.9605619999999999</v>
      </c>
      <c r="E14">
        <f>C14*D14</f>
        <v>1.7269944999013147</v>
      </c>
      <c r="F14">
        <v>0</v>
      </c>
      <c r="G14" s="2">
        <f xml:space="preserve"> E14+F14</f>
        <v>1.7269944999013147</v>
      </c>
      <c r="H14" t="s">
        <v>29</v>
      </c>
    </row>
    <row r="15" spans="1:8" x14ac:dyDescent="0.25">
      <c r="A15" s="1">
        <v>2</v>
      </c>
      <c r="B15" t="s">
        <v>7</v>
      </c>
      <c r="C15">
        <v>0.82499999999999996</v>
      </c>
      <c r="D15">
        <v>1.9482170000000001</v>
      </c>
      <c r="E15">
        <f>C15*D15</f>
        <v>1.607279025</v>
      </c>
      <c r="F15">
        <v>0</v>
      </c>
      <c r="G15" s="2">
        <f xml:space="preserve"> E15+F15</f>
        <v>1.607279025</v>
      </c>
      <c r="H15" t="s">
        <v>25</v>
      </c>
    </row>
    <row r="16" spans="1:8" x14ac:dyDescent="0.25">
      <c r="A16" s="1">
        <v>17</v>
      </c>
      <c r="B16" t="s">
        <v>20</v>
      </c>
      <c r="C16">
        <v>0.34920634919999999</v>
      </c>
      <c r="D16">
        <v>3.561496</v>
      </c>
      <c r="E16">
        <f>C16*D16</f>
        <v>1.2436970158504033</v>
      </c>
      <c r="F16">
        <v>0</v>
      </c>
      <c r="G16" s="2">
        <f xml:space="preserve"> E16+F16</f>
        <v>1.2436970158504033</v>
      </c>
      <c r="H16" t="s">
        <v>26</v>
      </c>
    </row>
    <row r="17" spans="1:8" x14ac:dyDescent="0.25">
      <c r="A17" s="1">
        <v>12</v>
      </c>
      <c r="B17" t="s">
        <v>16</v>
      </c>
      <c r="C17">
        <v>0.44444444440000003</v>
      </c>
      <c r="D17">
        <v>2.6964049999999999</v>
      </c>
      <c r="E17">
        <f>C17*D17</f>
        <v>1.198402222102382</v>
      </c>
      <c r="F17">
        <v>0</v>
      </c>
      <c r="G17" s="2">
        <f xml:space="preserve"> E17+F17</f>
        <v>1.198402222102382</v>
      </c>
      <c r="H17" t="s">
        <v>30</v>
      </c>
    </row>
    <row r="18" spans="1:8" x14ac:dyDescent="0.25">
      <c r="A18" s="1">
        <v>13</v>
      </c>
      <c r="B18" t="s">
        <v>17</v>
      </c>
      <c r="C18">
        <v>0.51648351650000002</v>
      </c>
      <c r="D18">
        <v>1.8683209999999999</v>
      </c>
      <c r="E18">
        <f>C18*D18</f>
        <v>0.96495700003079643</v>
      </c>
      <c r="F18">
        <v>0</v>
      </c>
      <c r="G18" s="2">
        <f xml:space="preserve"> E18+F18</f>
        <v>0.96495700003079643</v>
      </c>
      <c r="H18" t="s">
        <v>32</v>
      </c>
    </row>
    <row r="19" spans="1:8" x14ac:dyDescent="0.25">
      <c r="A19" s="1">
        <v>16</v>
      </c>
      <c r="B19" t="s">
        <v>19</v>
      </c>
      <c r="C19">
        <v>0.51666666670000005</v>
      </c>
      <c r="D19">
        <v>1.5674999999999999</v>
      </c>
      <c r="E19">
        <f>C19*D19</f>
        <v>0.80987500005224999</v>
      </c>
      <c r="F19">
        <v>0</v>
      </c>
      <c r="G19" s="2">
        <f xml:space="preserve"> E19+F19</f>
        <v>0.80987500005224999</v>
      </c>
      <c r="H19" t="s">
        <v>28</v>
      </c>
    </row>
    <row r="20" spans="1:8" x14ac:dyDescent="0.25">
      <c r="A20" s="1">
        <v>18</v>
      </c>
      <c r="B20" t="s">
        <v>21</v>
      </c>
      <c r="C20">
        <v>0.35</v>
      </c>
      <c r="D20">
        <v>1.968402</v>
      </c>
      <c r="E20">
        <f>C20*D20</f>
        <v>0.68894069999999996</v>
      </c>
      <c r="F20">
        <v>0</v>
      </c>
      <c r="G20" s="2">
        <f xml:space="preserve"> E20+F20</f>
        <v>0.68894069999999996</v>
      </c>
      <c r="H20" t="s">
        <v>34</v>
      </c>
    </row>
    <row r="21" spans="1:8" x14ac:dyDescent="0.25">
      <c r="A21" s="1">
        <v>19</v>
      </c>
      <c r="B21" t="s">
        <v>22</v>
      </c>
      <c r="C21">
        <v>0.27678571429999999</v>
      </c>
      <c r="D21">
        <v>1.8683209999999999</v>
      </c>
      <c r="E21">
        <f>C21*D21</f>
        <v>0.51712456252669026</v>
      </c>
      <c r="F21">
        <v>0</v>
      </c>
      <c r="G21" s="2">
        <f xml:space="preserve"> E21+F21</f>
        <v>0.51712456252669026</v>
      </c>
      <c r="H21" t="s">
        <v>32</v>
      </c>
    </row>
  </sheetData>
  <autoFilter ref="A1:H20" xr:uid="{00000000-0001-0000-0000-000000000000}">
    <sortState xmlns:xlrd2="http://schemas.microsoft.com/office/spreadsheetml/2017/richdata2" ref="A2:H21">
      <sortCondition descending="1" ref="G1:G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Anderson ssd</cp:lastModifiedBy>
  <dcterms:created xsi:type="dcterms:W3CDTF">2022-11-11T14:40:58Z</dcterms:created>
  <dcterms:modified xsi:type="dcterms:W3CDTF">2022-11-29T00:19:38Z</dcterms:modified>
</cp:coreProperties>
</file>