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postas ao formulário 1" sheetId="1" r:id="rId4"/>
    <sheet state="visible" name="Cópia de Respostas ao formulári" sheetId="2" r:id="rId5"/>
    <sheet state="hidden" name="Página2" sheetId="3" r:id="rId6"/>
    <sheet state="hidden" name="Levantamento 2023" sheetId="4" r:id="rId7"/>
  </sheets>
  <definedNames>
    <definedName hidden="1" localSheetId="1" name="_xlnm._FilterDatabase">'Cópia de Respostas ao formulári'!$A$1:$AD$773</definedName>
    <definedName hidden="1" localSheetId="2" name="_xlnm._FilterDatabase">'Página2'!$A$1:$AG$734</definedName>
  </definedNames>
  <calcPr/>
</workbook>
</file>

<file path=xl/sharedStrings.xml><?xml version="1.0" encoding="utf-8"?>
<sst xmlns="http://schemas.openxmlformats.org/spreadsheetml/2006/main" count="19019" uniqueCount="1988">
  <si>
    <t>Carimbo de data/hora</t>
  </si>
  <si>
    <t>Endereço de e-mail</t>
  </si>
  <si>
    <t>Retificação</t>
  </si>
  <si>
    <t>Código</t>
  </si>
  <si>
    <t>Nome</t>
  </si>
  <si>
    <t>Quantidade</t>
  </si>
  <si>
    <t>Campus</t>
  </si>
  <si>
    <t>Localização</t>
  </si>
  <si>
    <t>Valor unitário</t>
  </si>
  <si>
    <t>Sem identificação - SI</t>
  </si>
  <si>
    <t>Material Obsoleto - MO</t>
  </si>
  <si>
    <t>Material danificado ou avariado - MD</t>
  </si>
  <si>
    <t>Material próximo ao vencimento - PV</t>
  </si>
  <si>
    <t>Material Vencido - MV</t>
  </si>
  <si>
    <t>Material de pouca movimentação - PM</t>
  </si>
  <si>
    <t>calm@recife.ifpe.edu.br</t>
  </si>
  <si>
    <t>30.24.2652</t>
  </si>
  <si>
    <t>LAVATÓRIO MAOS, MAT. LOUÇA COMPRIM. 400MM LARG. 500MM ALT. 190 MM, CARACT. ADICIONAIS. COM COLUNA COR BRANCA</t>
  </si>
  <si>
    <t>05</t>
  </si>
  <si>
    <t>Recife</t>
  </si>
  <si>
    <t>85.33</t>
  </si>
  <si>
    <t>30.24.2760</t>
  </si>
  <si>
    <t>04</t>
  </si>
  <si>
    <t>x</t>
  </si>
  <si>
    <t>30.22.400</t>
  </si>
  <si>
    <t>ESTOPA FIO ALGODÃO CRU</t>
  </si>
  <si>
    <t>ALMOX-CREC-01</t>
  </si>
  <si>
    <t>1.82</t>
  </si>
  <si>
    <t>30.22.548</t>
  </si>
  <si>
    <t>ESPONJA LIMPESA MAT. FIBRA SINTÉTICA, FORMATO RETANGULAR,ABARSIVIDADE ALTA, APLICAÇÃO UTENSÍLIOS, CARACT. ADIC. DUPLA FACE MARCA: BRILHUS.</t>
  </si>
  <si>
    <t>0.3</t>
  </si>
  <si>
    <t>30.22.522</t>
  </si>
  <si>
    <t>Flanela, material algodão, cumprimento 40 cm, largura 60 cm, cor amarela, marca: rainha do vale.</t>
  </si>
  <si>
    <t>06</t>
  </si>
  <si>
    <t>1.22</t>
  </si>
  <si>
    <t>30.24.2623</t>
  </si>
  <si>
    <t>CONEXÃO HIDRÁULICA PVC, CLORETO DE POLIVILA, TIPO LUVA 90º CURTA FIXAÇÃO SOLDAVEL, APLIC. INST. SANITÁRIA BITOLA 100MM MARCA: plastilit.</t>
  </si>
  <si>
    <t>8.17</t>
  </si>
  <si>
    <t>30.24.3430</t>
  </si>
  <si>
    <t>BÓIA CAIXA D'ÁGUA, MATERIAL METAL, TIPO PRESSÃO, BITOLA 3/4 POL.</t>
  </si>
  <si>
    <t>9.4</t>
  </si>
  <si>
    <t>30.24.2730</t>
  </si>
  <si>
    <t>REGISTRO PRESSÃO, MATERIAL AÇO INOXIDÁVEL, DIAMETRO 3/4 POL</t>
  </si>
  <si>
    <t>23.5</t>
  </si>
  <si>
    <t>30.24.439</t>
  </si>
  <si>
    <t>ASSENTO PARA VASO SANITÁRIO - MATERIAL PLASTICO.</t>
  </si>
  <si>
    <t>30.24.2722</t>
  </si>
  <si>
    <t>CHUVEIRO NÃO ELETRICO, MATERIAL PVC, TIPO COM BRAÇO, SEM REGISTRO, COR BRANCA, BITOLA 1/2 POL</t>
  </si>
  <si>
    <t>30.24.2725</t>
  </si>
  <si>
    <t>TORNEIRA, MATERIAL CORPO METAL, TIPO PRESSÃO, DIAMETRO 1/2 POL, ACABEMENTO SUPERFICIAL CROMADO, LONGA COM ADAPTADOR PARA MANGUEIRA.</t>
  </si>
  <si>
    <t>09</t>
  </si>
  <si>
    <t>7.67</t>
  </si>
  <si>
    <t>30.24.2728</t>
  </si>
  <si>
    <t>TORNEIRA, MATERIAL CORPO METAL, TIPO ESFERA, DIAMETRO 1/2 POL, ACABAMENTO SUPERFICIAL CROMADO, APLICAÇÃO JARDIM</t>
  </si>
  <si>
    <t>7.7</t>
  </si>
  <si>
    <t>30.24.2727</t>
  </si>
  <si>
    <t>TORNEIRA, MATERIAL PVC, TIPO JARDIM, DIAMETRO 3/4 POL</t>
  </si>
  <si>
    <t>1.4</t>
  </si>
  <si>
    <t>30.24.3424</t>
  </si>
  <si>
    <t>JOELHO 90 , DE 25 X 3/4 TIPO FIXAÇÃO SOLDÁVEL E ROSCÁVEL, BITOLA LADO ROSCÁVEL 3/4 POL, BITOLA LADO SOLDÁVEL 25 MM, CARACTERÍSTICAS ADICIONAIS COM BUCHA DE LATÃO, APLICAÇÃO INSTALAÇÕES PREDIAIS ÁGUA FRIA</t>
  </si>
  <si>
    <t>5.94</t>
  </si>
  <si>
    <t>30.24.2711</t>
  </si>
  <si>
    <t>CONEXÃO HIDRAULICA, MATERIAL PVC, TIPO TAMPÃO, TIPO FIXAÇÃO ROSCÁVEL, BITOLA 1/2 POL</t>
  </si>
  <si>
    <t>0.28</t>
  </si>
  <si>
    <t>30.24.3428</t>
  </si>
  <si>
    <t>LUVA CONEXÃO, MATERIAL PVC- CLORETO DE POLIVINILA RÍGIDO, TIPO SOLDÁVEL, BITOLA 32 MM, BITOLA LADO ROSCÁVEL 1 POL, APLICAÇÃO REDE PREDIAL ÁGUA FRIA</t>
  </si>
  <si>
    <t>2.6</t>
  </si>
  <si>
    <t>30.24.2705</t>
  </si>
  <si>
    <t>CONEXÃO HIDRAULICA, MATERIAL PVC - CLORETO DE POLIVINILA, TIPO BUCHA REDUÇÃO CURTA, TIPO FIXAÇÃO SOLDÁVEL, BITOLA 32X25 MM</t>
  </si>
  <si>
    <t>0.36</t>
  </si>
  <si>
    <t>30.24.2720</t>
  </si>
  <si>
    <t>CONEXÃO HIDRAULICA, MATERIAL PVC, TIPO CAP, TIPO FIXACAO SOLDAVEL, BITOLA 20MM</t>
  </si>
  <si>
    <t>0.35</t>
  </si>
  <si>
    <t>30.24.283</t>
  </si>
  <si>
    <t>UNIÃO SOLDÁVEL DE 50MM</t>
  </si>
  <si>
    <t>3.79</t>
  </si>
  <si>
    <t>30.24.2719</t>
  </si>
  <si>
    <t>CONEXÃO HIDRÁULICA, MATERIAL PVC, TIPO CAP, TIPO FIXAÇÃO ROSCÁVEL, BITOLA 1/2 POL</t>
  </si>
  <si>
    <t>0.5</t>
  </si>
  <si>
    <t>30.24.2706</t>
  </si>
  <si>
    <t>CONEXÃO HIDRÁULICA, MATERIAL PVC - CLORETO DE POLIVINILA, TIPO LUVA, TIPO FIXAÇÃO SOLDÁVEL, BITOLA 32 MM</t>
  </si>
  <si>
    <t>0.92</t>
  </si>
  <si>
    <t>30.24.2713</t>
  </si>
  <si>
    <t>Tampão de 1/2 CONEXÃO HIDRAULICA, MATERIAL PVC, TIPO JOELHO 45º, TIPO FIXAÇÃO SOLDAVEL, BITOLA 20 MM</t>
  </si>
  <si>
    <t>0.39</t>
  </si>
  <si>
    <t>30.24.2632</t>
  </si>
  <si>
    <t>CAIXA SINFONA 100mm x 140mm x 50mm, material pvc, na cor branca, com cesta de limpeza.</t>
  </si>
  <si>
    <t>30.24.1295</t>
  </si>
  <si>
    <t>ADAPTADOR PVC SOLDÁVEL CURTO 32mm X 1.</t>
  </si>
  <si>
    <t>0.54</t>
  </si>
  <si>
    <t>30.24.3418</t>
  </si>
  <si>
    <t>SIFÃO, MATERIAL POLIPROPILENO, TIPO CORPO SANFONADO/ FLEXÍVEL, APLICAÇÃO LAVATÓRIO E PIA, CARACTERÍSTICAS ADICIONAIS SISTEMA DE VEDAÇÃO POR ANÉIS PLÁSTICO OU BORRACHA, BITOLA 50 MM, PADRÃO UNIVERSAL/DUPLO.</t>
  </si>
  <si>
    <t>4.43</t>
  </si>
  <si>
    <t>30.24.2657</t>
  </si>
  <si>
    <t>CONJUNTO OBTURADOR CAIXA DESCARGA, COMPONENTE HASTE, COAXIAL, ORIGINAL, APLICAÇÃO MONTANA</t>
  </si>
  <si>
    <t>8.5</t>
  </si>
  <si>
    <t>30.24.2729</t>
  </si>
  <si>
    <t>REGISTRO ESFERA, MATERIAL PVC RÍGIDO, TIPO VS, BITOLA 20 MM. APLICAÇÃO INSTALAÇÃO HIDRÁULICA, TIPO FIXAÇÃO SOLDÁVEL</t>
  </si>
  <si>
    <t>2.5</t>
  </si>
  <si>
    <t>30.24.2735</t>
  </si>
  <si>
    <t>REGISTRO GAVETA, BITOLA 1 POL, MATERIAL LATÃO FUNDIDO, VOLANTE LIGA LATÃO CROMADO SEM CANOPLA</t>
  </si>
  <si>
    <t>30.24.2733</t>
  </si>
  <si>
    <t>REGISTRO ESFERA, MATERIAL LATÃO, TIPO MANUAL, BITOLA 1' FECHO RAPIDO</t>
  </si>
  <si>
    <t>30.22.608</t>
  </si>
  <si>
    <t>MANGUEIRA HIDRAULICA, MATERIAL PVC, COR CRISTAL, TIPO TRANÇADA, ESPESSURA PAREDE 2,4M</t>
  </si>
  <si>
    <t>30.24.2656</t>
  </si>
  <si>
    <t>SIFÃO DE METAL CROMADO PARA MICTÓRIO</t>
  </si>
  <si>
    <t>30.24.2667</t>
  </si>
  <si>
    <t>Gesso em pó para acabamento em tetos e paredes.</t>
  </si>
  <si>
    <t>3.44</t>
  </si>
  <si>
    <t>30.26.10</t>
  </si>
  <si>
    <t>CALHA LÂMPADA FLUORESCENTE 1 LAMP 40W</t>
  </si>
  <si>
    <t>9.5</t>
  </si>
  <si>
    <t>30.26.1997</t>
  </si>
  <si>
    <t>Lâmpada vapor metálico de 400W.</t>
  </si>
  <si>
    <t>30.26.1987</t>
  </si>
  <si>
    <t>Lâmpada vapor mercúrio de 400W.</t>
  </si>
  <si>
    <t>01</t>
  </si>
  <si>
    <t>30.26.1986</t>
  </si>
  <si>
    <t>Lâmpada vapor mercúrio de 250W.</t>
  </si>
  <si>
    <t>18.61</t>
  </si>
  <si>
    <t>30.26.1991</t>
  </si>
  <si>
    <t>Tomada tipo X de 20 AP embutir.</t>
  </si>
  <si>
    <t>4.5</t>
  </si>
  <si>
    <t>30.26.597</t>
  </si>
  <si>
    <t>TAMPA CEGA 4 X 4</t>
  </si>
  <si>
    <t>1.63</t>
  </si>
  <si>
    <t>30.26.1996</t>
  </si>
  <si>
    <t>Reator vapor metálico de 400W 220V</t>
  </si>
  <si>
    <t>30.26.1988</t>
  </si>
  <si>
    <t>REATOR LÂMPADA VAPOR MERCÚRIO, TIPO USO EXTERNO, POTÊNCIA NOMINAL LÂMPADA 400 WATT, TENSÃO NOMINAL 220 V, FREQÜÊNCIA NOMINAL 60 HZ, FATOR POTÊNCIA ALTO, NORMAS TÉCNICAS NBR 5.125/80</t>
  </si>
  <si>
    <t>30.26.1989</t>
  </si>
  <si>
    <t>REATOR LÂMPADA VAPOR METÁLICO, TIPO USO EXTERNO, POTÊNCIA NOMINAL LÂMPADA 250 W, TENSÃO NOMINAL 220 V, CARACTERÍSTICAS ADICIONAIS COM IGNITOR E CAPACITOR</t>
  </si>
  <si>
    <t>30.16.1168</t>
  </si>
  <si>
    <t>PAPEL KRAFT 80G, 66X96, COR PARDA, PCT C/ 250 FOLHAS.</t>
  </si>
  <si>
    <t>88.88</t>
  </si>
  <si>
    <t>30.24.1587</t>
  </si>
  <si>
    <t>TELHA TRANSPARENTE DE FIBRA DE VIDRO, MEDINDO: 6MM X 2,44M X 110M.</t>
  </si>
  <si>
    <t>60.33</t>
  </si>
  <si>
    <t>30.16.622</t>
  </si>
  <si>
    <t>CARTOLINA BRANCA, MATERIAL CELULOSE VEGETAL, 180 G/M2, 297X210MM.</t>
  </si>
  <si>
    <t>28.75</t>
  </si>
  <si>
    <t>30.16.1209</t>
  </si>
  <si>
    <t>CARTOLINA MATERIAL CELULOSE VEGETAL GRAMATURA 180G/M2, COR AZUL</t>
  </si>
  <si>
    <t>27.75</t>
  </si>
  <si>
    <t>30.16.593</t>
  </si>
  <si>
    <t>PAPEL VERGE, PACOTE 100 FOLHAS</t>
  </si>
  <si>
    <t>9.31</t>
  </si>
  <si>
    <t>30.16.1210</t>
  </si>
  <si>
    <t>CARTOLINA MATERIAL CELULOSE VEGETAL GRAMATURA 180G/M2, COR ROSA</t>
  </si>
  <si>
    <t>30.16.1568</t>
  </si>
  <si>
    <t>PAPEL LINHO ,MATERIAL ACETINADO,GRAMATURA 90 G/M2 , TAMANHO : A4 ,COR : BRANCO , (PACOTE C/ 50 UNIDADES) .</t>
  </si>
  <si>
    <t>9.18</t>
  </si>
  <si>
    <t>30.16.1046</t>
  </si>
  <si>
    <t>CARTOLINA, MATERIAL CELULOSE VEGETAL, GRAMATURA 180G/M2, COR AMARELA</t>
  </si>
  <si>
    <t>30.16.1211</t>
  </si>
  <si>
    <t>CARTOLINA MATERIAL CELULOSE VEGETAL GRAMATURA 180G/M2, COR VERDE</t>
  </si>
  <si>
    <t>30.16.1563</t>
  </si>
  <si>
    <t>PAPEL CARTOLINA , MATERIAL VEGETAL CELULOSE , GRAMATURA 180 G/M2 , COR: VERDE , DE 660 MM X 500 MM (FOLHA )</t>
  </si>
  <si>
    <t>0.34</t>
  </si>
  <si>
    <t>30.16.1549</t>
  </si>
  <si>
    <t>PAPEL ALCALINO TIPO : A 4 GRAMATURA 75 G/M2 COR ; AMARELO PACOTE C/ 100 FLS</t>
  </si>
  <si>
    <t>3.52</t>
  </si>
  <si>
    <t>30.16.1551</t>
  </si>
  <si>
    <t>PAPEL ALCALINO , TIPO A4 , GRAMATURA 75 G/M2 , PACOTE C/ 100 FLS ,COR:ROSA</t>
  </si>
  <si>
    <t>3.3</t>
  </si>
  <si>
    <t>30.16.1562</t>
  </si>
  <si>
    <t>PAPEL CARTOLINA , MATERIAL VEGETAL CELULOSE , GRAMATURA 180 G/M2 ,COR:ROSA ,COMPRIMENTO 660 MM , LARGURA 500 MM ( FOLHA )</t>
  </si>
  <si>
    <t>30.16.1561</t>
  </si>
  <si>
    <t>PAPEL CARTOLINA , MATERIAL CELULOSE VEGETAL , GRAMATURA 180 G/M2 , COR : AZUL ,COMPRIMENTO:660 MM X 500 MM ( FOLHA)</t>
  </si>
  <si>
    <t>30.16.1081</t>
  </si>
  <si>
    <t>PAPEL MANTEIGA CROQUIS, TAM 70 CM X 100 CM. PCT C/ 10 FOLHAS. [16] MATERIAL DE EXPEDIENTE</t>
  </si>
  <si>
    <t>16.5</t>
  </si>
  <si>
    <t>30.16.1080</t>
  </si>
  <si>
    <t>PAPEL A3, GRAMATURA 90 G/M2, MATERIAL CELULOSE VEGETAL, FOSCO 297mm x 420mm RESMA COM 500 FOLHAS. [16] MATERIAL DE EXPEDIENTE</t>
  </si>
  <si>
    <t>49.35</t>
  </si>
  <si>
    <t>30.16.1079</t>
  </si>
  <si>
    <t>PAPEL, FORMATO A3, GRAMATURA 75 G/M², MATERIAL CELULOSE VEGETAL, FOSCO, COR BRANCA, C/ 500FLS.</t>
  </si>
  <si>
    <t>33.67</t>
  </si>
  <si>
    <t>30.24.2674</t>
  </si>
  <si>
    <t>SELADOR TINTA PREDIAL LÍQUIDO,</t>
  </si>
  <si>
    <t>03</t>
  </si>
  <si>
    <t>62.5</t>
  </si>
  <si>
    <t>30.11.371</t>
  </si>
  <si>
    <t>HIPOCLORITO DE CALCIO GRANULADO A 65%</t>
  </si>
  <si>
    <t>30.24.1473</t>
  </si>
  <si>
    <t>caixa plástica de descarga branca 1ª qualidade.</t>
  </si>
  <si>
    <t>30.24.1664</t>
  </si>
  <si>
    <t>LUVA DE PVC SOLDÁVEL LISA 40 MM</t>
  </si>
  <si>
    <t>1.32</t>
  </si>
  <si>
    <t>30.24.1726</t>
  </si>
  <si>
    <t>LUVA PVC SOLDAVEL C/ BUCHA DE LATÃO DE 25MM X 3/4 MM</t>
  </si>
  <si>
    <t>1.69</t>
  </si>
  <si>
    <t>30.24.663</t>
  </si>
  <si>
    <t>CAP PVC DE 32 MM</t>
  </si>
  <si>
    <t>2.06</t>
  </si>
  <si>
    <t>30.24.1725</t>
  </si>
  <si>
    <t>LUVA PVC SOLDAVEL C/ BUCHA NDE LATÃO DE 25MM X 1/2MM</t>
  </si>
  <si>
    <t>1.7</t>
  </si>
  <si>
    <t>30.24.2192</t>
  </si>
  <si>
    <t>DOBRADIÇA DE METAL CROMADO DE 3" X 2 1/2.</t>
  </si>
  <si>
    <t>7.24</t>
  </si>
  <si>
    <t>30.24.2624</t>
  </si>
  <si>
    <t>CONEXÃO HIDRÁULICA,MAT. PVC CLORETO DE POLIVINILA TIPO LUVA DE CORRER, TIPO FIXAÇÃO SOLDÁVEL APLIC. INST. PREDIAIS ÁGUA FRIA, BITOLA 25 MM MARCA: krona</t>
  </si>
  <si>
    <t>4.45</t>
  </si>
  <si>
    <t>30.24.691</t>
  </si>
  <si>
    <t>ADAPTADOR ROSCAVEL SOLDAVEL 1 X 32 MM</t>
  </si>
  <si>
    <t>30.24.1331</t>
  </si>
  <si>
    <t>REPARO VALV. HIDRA 1 1/2" EXTERNO (un)</t>
  </si>
  <si>
    <t>13.26</t>
  </si>
  <si>
    <t>30.24.3394</t>
  </si>
  <si>
    <t>Rolo pintura predial, material: lã de carneiro, comprimento: 23 cm, características adicionais: com suporte,garfo de aço, altura lã 25 mm</t>
  </si>
  <si>
    <t>16.27</t>
  </si>
  <si>
    <t>30.24.3443</t>
  </si>
  <si>
    <t>CURVA 90 bitola de 25 mm , TIPO FIXAÇÃO SOLDÁVEL, APLICAÇÃO INSTALAÇÕES PREDIAIS ÁGUA FRIA, BITOLA 25 MM , CONEXÃO HIDRÁULICA, MATERIAL PVC- CLORETO DE POLIVINILA, TIPO CURVA 90</t>
  </si>
  <si>
    <t>3.19</t>
  </si>
  <si>
    <t>30.24.2645</t>
  </si>
  <si>
    <t>BRAÇO CHUVEIRO, MATERIAL ALUMÍNIO, COMPRIMENTO 40 CM, BITOLA 1/2''</t>
  </si>
  <si>
    <t>4.4</t>
  </si>
  <si>
    <t>30.24.2714</t>
  </si>
  <si>
    <t>CONEXÃO HIDRAULICA, MATERIAL PVC, TIPO JOELHO 90º, TIPO FIXAÇÃO SOLDÁVEL E ROSCÁVEL, COR AZUL, BITOLA ROSCAVEL 1/2 POL, BITOLA SOLDAVEL 20 MM.</t>
  </si>
  <si>
    <t>30.24.2789</t>
  </si>
  <si>
    <t>TORNEIRA DE ESFERA 3/ 4 , ENGATE RÁPIDO EM PVC. MARCA: WOG.MARCA: WOG</t>
  </si>
  <si>
    <t>18.85</t>
  </si>
  <si>
    <t>30.24.1153</t>
  </si>
  <si>
    <t>CONEXÃO HIDRÁULICA, MATERIAL PVC, TIPO BUCHA DE REDUÇÃO, BITOLA 25X20MM.</t>
  </si>
  <si>
    <t>0.25</t>
  </si>
  <si>
    <t>30.24.3422</t>
  </si>
  <si>
    <t>JOELHO 90 TIPO CONEXÃO HIDRÁULICA, MATERIAL PVC- CLORETO DE POLIVINILA, TIPO JOELHO 90 , TIPO FIXAÇÃO SOLDÁVEL, BITOLA LADO SOLDÁVEL 25 MM, APLICAÇÃO ENGENHARIA</t>
  </si>
  <si>
    <t>0.74</t>
  </si>
  <si>
    <t>30.24.2797</t>
  </si>
  <si>
    <t>ADAPTADOR AGROPECUÁRIO - CONEXÃO HIDRÁULICA PVC,., FIXAÇÃO ENCAIXE E ROSCÁVEL,BITOLA E ROSCAVEL, BITOLA DA ROSCA 1º BITOLA ENCAIXE 32 MM</t>
  </si>
  <si>
    <t>5.77</t>
  </si>
  <si>
    <t>30.24.1634</t>
  </si>
  <si>
    <t>CONEXÃO HIDRÁULICA, ADAPTADOR 20MM X 1/2, PVC, BITOLA 20MM.</t>
  </si>
  <si>
    <t>0.65</t>
  </si>
  <si>
    <t>30.24.1632</t>
  </si>
  <si>
    <t>CONEXÃO HIDRÁULICA, ADAPTADOR CURTO 25MM X 3/4</t>
  </si>
  <si>
    <t>0.48</t>
  </si>
  <si>
    <t>30.24.2646</t>
  </si>
  <si>
    <t>TORNEIRA, MATERIAL CORPO METAL, TIPO PIA, 3/4 POL, ACABAMENTO SUPERFICIAL CROMADO, LONGA</t>
  </si>
  <si>
    <t>30.24.2685</t>
  </si>
  <si>
    <t>CONEXÃO HIDRÁULICA MAT. PVC CLORETO DE POLIVINILA, TIPO JOELHO DE REDUÇÃO 90º TIPO FIXAÇÃO SOLDÁVEL, CARACT. ADIC. COM BUCHA DE LATÃO COR AZUL, BITOLA II 25 MM X 1/2 POL. MARCA: PLASTILIT.</t>
  </si>
  <si>
    <t>1.02</t>
  </si>
  <si>
    <t>30.42.600</t>
  </si>
  <si>
    <t>DRESSADOR PARA REBOLCO UNICA HASTE TIPO NORTON MARCA VONDER</t>
  </si>
  <si>
    <t>42.83</t>
  </si>
  <si>
    <t>30.42.583</t>
  </si>
  <si>
    <t>BASTÃO RETIFICADOR PARA LIMPAR E RECUPERAR A SUPERFICIE DESGASTADA DO REBOLCO MARCA VONDER</t>
  </si>
  <si>
    <t>27.22</t>
  </si>
  <si>
    <t>30.29.13</t>
  </si>
  <si>
    <t>LAMPADA HALOGENA PARA RETROPROJETOR 24VX250W (3)</t>
  </si>
  <si>
    <t>7.79</t>
  </si>
  <si>
    <t>30.29.12</t>
  </si>
  <si>
    <t>LAMPADA HALOGENA PARA RETROPROJETOR 24VX250W (2)</t>
  </si>
  <si>
    <t>08</t>
  </si>
  <si>
    <t>7.25</t>
  </si>
  <si>
    <t>30.29.8</t>
  </si>
  <si>
    <t>LÂMPADA PARA RETROPROJETOR, POTÊNCIA 270 W, TENSÃO 24V</t>
  </si>
  <si>
    <t>7.29</t>
  </si>
  <si>
    <t>30.29.2</t>
  </si>
  <si>
    <t>LAMPADA HALOGENA PARA RETROPROJETOR 24VX250W</t>
  </si>
  <si>
    <t>7.8</t>
  </si>
  <si>
    <t>30.29.15</t>
  </si>
  <si>
    <t>LÂMPADA PARA RETROPROJETOR, POTÊNCIA 270 W, TENSÃO 24V (2)</t>
  </si>
  <si>
    <t>7.3</t>
  </si>
  <si>
    <t>30.24.2259</t>
  </si>
  <si>
    <t>PEÇA/COMPONENTE MOTOR DE EMBARCAÇÃO, NOME PEÇA/COMPONENTE MOTOR DE EMBARCAÇÃO</t>
  </si>
  <si>
    <t>1.03</t>
  </si>
  <si>
    <t>30.24.2254</t>
  </si>
  <si>
    <t>FILTRO DE ÁGUA ELEMENTO FILTRANTE PLISSADO, 50 MICRAS, BIG FILTER 20´´X 4,5´´</t>
  </si>
  <si>
    <t>02</t>
  </si>
  <si>
    <t>30.24.1472</t>
  </si>
  <si>
    <t>CONEXÃO HIDRÁULICA BUCHA DE REDUÇÃO SOLDÁVEL DE 32 X 25mm PVC marron</t>
  </si>
  <si>
    <t>0.42</t>
  </si>
  <si>
    <t>30.23.881</t>
  </si>
  <si>
    <t>VEDANTE TORNEIRA, MATERIAL BORRACHA, BITOLA 1/2 POL</t>
  </si>
  <si>
    <t>0.08</t>
  </si>
  <si>
    <t>30.24.2169</t>
  </si>
  <si>
    <t>BUCHA DE REDUÇÃO SOLDÁVEL DE 32 X 25MM, PVC, MARRON. MARCA: PLASTUBOS</t>
  </si>
  <si>
    <t>30.24.2568</t>
  </si>
  <si>
    <t>VEDANTE TORNEIRA, MATERIAL COURO, BITOLA 1/2 POL</t>
  </si>
  <si>
    <t>0.2</t>
  </si>
  <si>
    <t>30.24.3444</t>
  </si>
  <si>
    <t>CURVA 90° bitola de 32 mm CONEXÃO HIDRÁULICA, MATERIAL PVC- CLORETO DE POLIVINILA, TIPO CURVA 90 , TIPO FIXAÇÃO SOLDÁVEL, APLICAÇÃO INSTALAÇÕES PREDIAIS ÁGUA FRIA, BITOLA 32 MM</t>
  </si>
  <si>
    <t>30.24.2545</t>
  </si>
  <si>
    <t>TORNEIRA, MATERIAL CORPO METAL, TIPO PIA, diâmetro 3/4 pol, acabamento superficial cromado</t>
  </si>
  <si>
    <t>28.17</t>
  </si>
  <si>
    <t>30.24.3445</t>
  </si>
  <si>
    <t>ENGATE HIDRÁULICO, MATERIAL PVC FLEXÍVEL, BITOLA 1/2 POL, COMPRIMENTO 40 CM, APLICAÇÃO INSTALAÇÕES PREDIAIS ÁGUA FRIA</t>
  </si>
  <si>
    <t>30.25.309</t>
  </si>
  <si>
    <t>CAP ROSCAVEL DE 50MM PARA ESGOTO.</t>
  </si>
  <si>
    <t>1.15</t>
  </si>
  <si>
    <t>30.24.3453</t>
  </si>
  <si>
    <t>LUVA DE CORRER, TIPO FIXAÇÃO SOLDÁVEL, BITOLA LADO SOLDÁVEL 32 MM, CARACTERÍSTICAS ADICIONAIS COM ANEL DE BORRACHA PARA VEDAÇÃO NAS EXTREMIDADES</t>
  </si>
  <si>
    <t>30.24.828</t>
  </si>
  <si>
    <t>PREGO 1/2 X20 C/ 01 KG.</t>
  </si>
  <si>
    <t>30.24.2179</t>
  </si>
  <si>
    <t>LUVA SOLDÁVEL DE 32mm, PVC, MARROM. MARCA: PLASTUBOS.</t>
  </si>
  <si>
    <t>0.73</t>
  </si>
  <si>
    <t>30.24.2168</t>
  </si>
  <si>
    <t>ANEL DE BORRACHA PARA VEDAÇÃO DE VASO SANITÁRIO. MARCA: AKATO</t>
  </si>
  <si>
    <t>3.5</t>
  </si>
  <si>
    <t>30.24.2189</t>
  </si>
  <si>
    <t>TÊ - CONEXÃO PARA TUBOS E CANOS, SOLDÁVEL, PVC, DIÂMETRO DE ENTRADA 40mm, DE SAÍDA 40mm, CARACTERÍSTICA ADICIONAL ESGOTO PRIMÁRIO. MARCA: PLASTUBOS.</t>
  </si>
  <si>
    <t>2.65</t>
  </si>
  <si>
    <t>30.24.2190</t>
  </si>
  <si>
    <t>UNIÃO SOLDÁVEL, NORMAS TÉCNICAS NBR 5.648, PVC, 25mm. MARCA: PLASTUBOS.</t>
  </si>
  <si>
    <t>3.2</t>
  </si>
  <si>
    <t>30.24.3448</t>
  </si>
  <si>
    <t>JOELHO 45 de ESGOTO, BITOLA 32 MM CONEXÃO HIDRÁULICA, MATERIAL PVC- CLORETO DE POLIVINILA, TIPO JOELHO 45 , TIPO FIXAÇÃO SOLDÁVEL, APLICAÇÃO REDE HIDRÁULICA E ESGOTO, BITOLA 32 MM</t>
  </si>
  <si>
    <t>3.84</t>
  </si>
  <si>
    <t>30.24.2578</t>
  </si>
  <si>
    <t>PREGO com cabeça de 1 1/2 x 13</t>
  </si>
  <si>
    <t>12.12</t>
  </si>
  <si>
    <t>30.24.2681</t>
  </si>
  <si>
    <t>PREGO, com cabeça de 11/4 x 14</t>
  </si>
  <si>
    <t>12.3</t>
  </si>
  <si>
    <t>30.24.2577</t>
  </si>
  <si>
    <t>PREGO com cabeça de 1 1/2 x 15</t>
  </si>
  <si>
    <t>13.91</t>
  </si>
  <si>
    <t>30.24.3441</t>
  </si>
  <si>
    <t>CAP DE 40 MM CONEXÃO HIDRÁULICA, MATERIAL PVC- CLORETO DE POLIVINILA, TIPO CAP, TIPO FIXAÇÃO SOLDÁVEL, BITOLA 40 MM</t>
  </si>
  <si>
    <t>30.24.3378</t>
  </si>
  <si>
    <t>CURVA 90°, tipo fixação: soldável, aplicação: instalações prediais água fria, bitola: 25 mm , Tipo : Conexão hidráulica, material: pvc - cloreto de polivinila</t>
  </si>
  <si>
    <t>30.24.3421</t>
  </si>
  <si>
    <t>NIPLE PARA TUBOS CANOS - ROSCÁVEL, MATERIAL PVC- CLORETO DE POLIVINILA, DIÂMETRO 3/4 POL, COMPRIMENTO TOTAL 45,50 MM, DIÂMETRO ANEL 8,50 MM, PESO 16 G .NORMAS TÉCNICAS NBR 5.648</t>
  </si>
  <si>
    <t>1.56</t>
  </si>
  <si>
    <t>30.24.3417</t>
  </si>
  <si>
    <t>LUVA DE CORRER CONEXÃO HIDRÁULICA, MATERIAL PVC- CLORETO DE POLIVINILA, TIPO LUVA DE CORRER, TIPO FIXAÇÃO SOLDÁVEL, APLICAÇÃO INSTALAÇÕES PREDIAIS ÁGUA FRIA, BITOLA 25 MM</t>
  </si>
  <si>
    <t>20.47</t>
  </si>
  <si>
    <t>30.24.2704</t>
  </si>
  <si>
    <t>CONEXÃO HIDRAULICA, MATERIAL PVC - CLORETO DE POLIVINILA, TIPO CURVA 90º, TIPO FIXAÇÃO SOLDÁVEL, APLICAÇÃO INSTALAÇÕES PREDIAS ÁGUA FRIA, BITOLA 32 M.</t>
  </si>
  <si>
    <t>2.96</t>
  </si>
  <si>
    <t>30.24.2186</t>
  </si>
  <si>
    <t>LUVAS DE CORRER 60mm. MARCA: PLASTUBOS.</t>
  </si>
  <si>
    <t>30.24.786</t>
  </si>
  <si>
    <t>CAP ROSCAVEL 1 1/2POL</t>
  </si>
  <si>
    <t>2.86</t>
  </si>
  <si>
    <t>30.24.812</t>
  </si>
  <si>
    <t>JOELHO 90°, 3/4 X 25MM</t>
  </si>
  <si>
    <t>0.29</t>
  </si>
  <si>
    <t>30.24.1320</t>
  </si>
  <si>
    <t>CAP c/ ROSCA DE 1"</t>
  </si>
  <si>
    <t>1.07</t>
  </si>
  <si>
    <t>30.24.784</t>
  </si>
  <si>
    <t>CAP DE 50MM PARA ESGOTO</t>
  </si>
  <si>
    <t>30.24.2630</t>
  </si>
  <si>
    <t>CONEXÃO HIDRÁULICA, MATERIAL PVC- CLORETO DE POLIVINILA, TIPO CAP, TIPO FIXAÇÃO SOLDÁVEL, BITOLA 50 MM TIPO FIXAÇÃO SOLDAVEL. MARCA: plastilit.</t>
  </si>
  <si>
    <t>8.4</t>
  </si>
  <si>
    <t>30.24.1321</t>
  </si>
  <si>
    <t>CAP c/ ROSCA DE 1 POL</t>
  </si>
  <si>
    <t>30.24.787</t>
  </si>
  <si>
    <t>CAP ROSCAVEL 2POL</t>
  </si>
  <si>
    <t>4.64</t>
  </si>
  <si>
    <t>30.24.1327</t>
  </si>
  <si>
    <t>CAP SOLDAVEL DE 50MM PARA ESGOTO</t>
  </si>
  <si>
    <t>1.5</t>
  </si>
  <si>
    <t>30.24.2591</t>
  </si>
  <si>
    <t>REPARO VALVULA HIDRAULICA, reparo universal para torneiras e registros 3/4</t>
  </si>
  <si>
    <t>30.24.2576</t>
  </si>
  <si>
    <t>ROLO PINTURA PREDIAL, MATERIAL ESPUMA, altura 7 cm, material tubo plástico, aplicação superfície lisa, parede e madeira.</t>
  </si>
  <si>
    <t>7.92</t>
  </si>
  <si>
    <t>30.24.2280</t>
  </si>
  <si>
    <t>CONEXÃO HIDRÁULICA TIPO : LUVA SOLDÁVEL DE 20 MM DE PRESSÃO</t>
  </si>
  <si>
    <t>0.22</t>
  </si>
  <si>
    <t>30.24.2281</t>
  </si>
  <si>
    <t>TÊ DE 25 X 1/2 TIPO CONEXÃO HIDRÁULICA DE PRESSÃO E ROSCÁVEL DE COLA E ROSCA</t>
  </si>
  <si>
    <t>3.62</t>
  </si>
  <si>
    <t>30.24.2680</t>
  </si>
  <si>
    <t>BUCHA PARAFUSO, MATERIAL NÁILON, COMPRIMENTO 5CM, ESPRESSURA 10 MM</t>
  </si>
  <si>
    <t>0.12</t>
  </si>
  <si>
    <t>30.24.2262</t>
  </si>
  <si>
    <t>LUVA SOLDAVEL DE 50MM DE PRESSÃO TIPO:CONEXÃO HIDRÁULICA, NOME CONEXÃO HIDRÁULICA</t>
  </si>
  <si>
    <t>2.58</t>
  </si>
  <si>
    <t>30.24.2569</t>
  </si>
  <si>
    <t>VEDANTE TORNEIRA, MATERIAL COURO, BITOLA 3/4 POL</t>
  </si>
  <si>
    <t>30.24.2180</t>
  </si>
  <si>
    <t>TÊ DE PRESSÃO, PVC DE 20mm. MARCA: PLASTUBOS.</t>
  </si>
  <si>
    <t>30.24.408</t>
  </si>
  <si>
    <t>NIPLE - 1/2 POL, PVC, COMPRIMENTO 41MM, ANEL 7MM, ROSCÁVEL, APLICAÇÃO REDE ÁGUA</t>
  </si>
  <si>
    <t>30.24.2185</t>
  </si>
  <si>
    <t>LUVA 25mm LISA. MARCA: PLASTUBOS.</t>
  </si>
  <si>
    <t>0.24</t>
  </si>
  <si>
    <t>30.24.2187</t>
  </si>
  <si>
    <t>CONEXÃO HIDRÁULICA, PVC, TIPO LUVA DE CORRER, ANEL DE BORRACHA PARA VEDAÇÃO NAS EXTREMIDADES, BITOLA 60mm. MARCA: PLASTUBOS.</t>
  </si>
  <si>
    <t>30.24.2643</t>
  </si>
  <si>
    <t>CONEXÃO HIDRAULICA, MATERIAL PVC- CLORETO DE POLIVINILA, TIPO CAP, TIPO FIXAÇÃO SOLDÁVEL, BITOLA LADO SOLDÁVEL 32 MM</t>
  </si>
  <si>
    <t>0.68</t>
  </si>
  <si>
    <t>30.24.2642</t>
  </si>
  <si>
    <t>CONEXÃO HIDRÁULICA, MATERIAL PVC- CLORETO DE POLIVINILA, TIPO CAP, TIPO FIXAÇÃO SOLDÁVEL 25 MM.</t>
  </si>
  <si>
    <t>30.25.19</t>
  </si>
  <si>
    <t>UNIÃO SOLDAVEL DE 20MM</t>
  </si>
  <si>
    <t>0.01</t>
  </si>
  <si>
    <t>30.24.2637</t>
  </si>
  <si>
    <t>CONEXÃO HIDRÁULICA, MATERIAL PVC - CLORETO DE POLIVINILA, TIPO CAP, TIPO FIXAÇÃO ROSCÁVEL, BITOLA 1'' POL</t>
  </si>
  <si>
    <t>1.68</t>
  </si>
  <si>
    <t>30.24.1333</t>
  </si>
  <si>
    <t>PREGO S/CABEÇA 1" 1/4 X 14</t>
  </si>
  <si>
    <t>5.3</t>
  </si>
  <si>
    <t>30.24.2651</t>
  </si>
  <si>
    <t>LUVA CONEXÃO MATERIAL PVC - CLORETO DE POLIVINILA RÍGIDO , TIPO SODÁVEL, BITOLA 32MM, BITOLA LADO ROSCÁVEL 1 POL</t>
  </si>
  <si>
    <t>30.24.2647</t>
  </si>
  <si>
    <t>CONEXÃO HIDRAULICA, MATERIAL PVC- CLORETO DE POLIVINILA, TIPO LUVA DE REDUÇÃO, TIPO FIXAÇÃO SOLDÁVEL, 60 X 50 MM</t>
  </si>
  <si>
    <t>5.23</t>
  </si>
  <si>
    <t>30.24.767</t>
  </si>
  <si>
    <t>ADAPTADOR 1 1/4X40MM ESGOTO</t>
  </si>
  <si>
    <t>3.64</t>
  </si>
  <si>
    <t>30.24.3452</t>
  </si>
  <si>
    <t>LUVA DE CORRER, TIPO FIXAÇÃO SOLDÁVEL, CARACTERÍSTICAS ADICIONAIS COM ANEL DE BORRACHA PARA VEDAÇÃO NAS EXTREMIDADE S, APLICAÇÃO INSTALAÇÕES PREDIAIS ÁGUA FRIA, BITOLA 20 MM</t>
  </si>
  <si>
    <t>7.47</t>
  </si>
  <si>
    <t>30.24.2564</t>
  </si>
  <si>
    <t>PREGO com cabeça de 21/2 x 12</t>
  </si>
  <si>
    <t>30.24.2562</t>
  </si>
  <si>
    <t>PREGO com cabeça de 1 x 16</t>
  </si>
  <si>
    <t>11.25</t>
  </si>
  <si>
    <t>30.24.2544</t>
  </si>
  <si>
    <t>TORNEIRA, MATERIAL METAL, TIPO PIA, diâmetro 1/2, acabamento superficial cromado</t>
  </si>
  <si>
    <t>30.24.2441</t>
  </si>
  <si>
    <t>ROLO DE LÃ DE CARNEIRO DE 9 CM</t>
  </si>
  <si>
    <t>4.51</t>
  </si>
  <si>
    <t>30.24.2442</t>
  </si>
  <si>
    <t>ROLO DE PINTURA PREDIAL DE LÃ DE CARNEIRO DE 9 CM ARP</t>
  </si>
  <si>
    <t>7.18</t>
  </si>
  <si>
    <t>30.24.2565</t>
  </si>
  <si>
    <t>PREGO com cabeça de 3/4 x 17</t>
  </si>
  <si>
    <t>16.75</t>
  </si>
  <si>
    <t>30.24.2563</t>
  </si>
  <si>
    <t>PREGO com cabeça de 2 x 15</t>
  </si>
  <si>
    <t>10.25</t>
  </si>
  <si>
    <t>30.42.565</t>
  </si>
  <si>
    <t>Disco para maquita, para corte de Porcelanato</t>
  </si>
  <si>
    <t>44.73</t>
  </si>
  <si>
    <t>30.42.591</t>
  </si>
  <si>
    <t>CHAVE PHILLIPS HASTE EM AÇO CROMO VANÁDIO TEMPERADO ACABAMENTO CROMADO CABO PVC VERDE TRANSPARENTE TAMANHO 0X75 mm</t>
  </si>
  <si>
    <t>3.07</t>
  </si>
  <si>
    <t>30.42.1141</t>
  </si>
  <si>
    <t>Disco corte, material: aço diamantado, diâmetro: 110 mm, diâmetro furo: 20 mm, aplicação: mármore,cerâmica,pedra,granito, características adicionais: corte úmido</t>
  </si>
  <si>
    <t>13.86</t>
  </si>
  <si>
    <t>30.42.593</t>
  </si>
  <si>
    <t>CHIBANCA COM CABO QUALIDADE IGUAL OU SUPERIOR A MARCA TRAMOTINA MARCA RAMADA</t>
  </si>
  <si>
    <t>29.27</t>
  </si>
  <si>
    <t>30.42.599</t>
  </si>
  <si>
    <t>DISCO PARA MAQUITA PARA CORTE DE CERÂMICA</t>
  </si>
  <si>
    <t>21.17</t>
  </si>
  <si>
    <t>30.26.2427</t>
  </si>
  <si>
    <t>ROLO PINTURA PREDIAL, MAT. ESPONJA SINTÉTICA, APLICAÇÃO SUPERFÍCIE LISA/RUGOSA/ACRÍLICA E LATEX, COMPR. 9 CM, MATERIAL CABO PLÁSTICO RESISTENTE. MARCA: ROMA.</t>
  </si>
  <si>
    <t>07</t>
  </si>
  <si>
    <t>1.42</t>
  </si>
  <si>
    <t>30.24.2759</t>
  </si>
  <si>
    <t>REPARO VÁLVULA HIDRAULICA, reparo para caixa acoplada</t>
  </si>
  <si>
    <t>53.3</t>
  </si>
  <si>
    <t>30.24.2182</t>
  </si>
  <si>
    <t>ADAPTADOR (ROSCA/LISA) COM ROSCA PARA DENTRO (25mm x 3/4). MARCA: PLASTUBOS.</t>
  </si>
  <si>
    <t>0.75</t>
  </si>
  <si>
    <t>30.24.1663</t>
  </si>
  <si>
    <t>CONEXÃO HIDRÁULICA, MATERIAL PVC, TIPO JOELHO DE REDUÇÃO 90°, FIXAÇÃO SOLDÁVEL E ROSCÁVEL, BITOLA LADO ROSCÁVEL 1/2 POL, BITOLA LADO SOLDÁVEL 25 MM, COM BUCHA DE LATÃO, APLICAÇÃO INSTALAÇÕES PREDIAIS ÁGUA FRIA</t>
  </si>
  <si>
    <t>1.74</t>
  </si>
  <si>
    <t>30.24.63</t>
  </si>
  <si>
    <t>LUVA 40MM ESGOTO</t>
  </si>
  <si>
    <t>0.37</t>
  </si>
  <si>
    <t>30.24.2755</t>
  </si>
  <si>
    <t>CONEXÃO HIDRÁULICA MAT. PVC - CLORETO DE POLIVINILA, TIPO BUCHA REDUÇÃO CURTA, TIPO FIXAÇÃO SOLDÁVEL, APLIC. INTA. PREDIAIS ÁGUA FRIA, BITOLA 25X20 MM. MARCA: TIGRE</t>
  </si>
  <si>
    <t>0.17</t>
  </si>
  <si>
    <t>30.24.1676</t>
  </si>
  <si>
    <t>LUVA PVC SOLDÁVEL LISA 60MM</t>
  </si>
  <si>
    <t>30.24.2641</t>
  </si>
  <si>
    <t>CONEXÃO HIDRÁULICA, MATERIAL PVC- CLORETO DE POLIVINILA, TIPO CAP, TIPO FIXAÇÃO SOLDÁVEL, BITOLA 100MM</t>
  </si>
  <si>
    <t>30.24.805</t>
  </si>
  <si>
    <t>CURVA PVC 85MM</t>
  </si>
  <si>
    <t>30.24.2694</t>
  </si>
  <si>
    <t>TORNEIRA MAT. CORPO METAL PIA, DIÂMETRO 1/2 ACAB. SUPERFICIAL CROMADA, CARACT. ADICINAIS LONGA, APLIC. PIA MARCA: CASA DAS TORNEIRAS.</t>
  </si>
  <si>
    <t>22.07</t>
  </si>
  <si>
    <t>30.24.811</t>
  </si>
  <si>
    <t>JOELHO 45° X ¾</t>
  </si>
  <si>
    <t>30.24.2174</t>
  </si>
  <si>
    <t>CAP SOLDÁVEL DE 32mm, APLICAÇÃO HIDRÁULICA, COR MARROM. MARCA: PLASTUBOS</t>
  </si>
  <si>
    <t>0.62</t>
  </si>
  <si>
    <t>30.24.927</t>
  </si>
  <si>
    <t>VALVULA DE PÉ 1” PVC</t>
  </si>
  <si>
    <t>12.9</t>
  </si>
  <si>
    <t>30.24.1315</t>
  </si>
  <si>
    <t>VALVULA ESCOAMENTO LAVATORIO - DIAMETRO 3/4'', MATERIAL PVC, COR BRANCA, COMPONENTES:LADRAO, TAMPAO</t>
  </si>
  <si>
    <t>5.89</t>
  </si>
  <si>
    <t>30.24.3449</t>
  </si>
  <si>
    <t>JOELHO BITOLA 20 MM CONEXÃO HIDRÁULICA, MATERIAL PVC- CLORETO DE POLIVINILA, TIPO JOELHO, TIPO FIXAÇÃO SOLDÁVEL, BITOLA 20 MM</t>
  </si>
  <si>
    <t>0.49</t>
  </si>
  <si>
    <t>30.24.2167</t>
  </si>
  <si>
    <t>ADAPTADOR DE 20MM X 1/2" PVC, LADO SOLDÁVEL BITOLA DE 20MM E ROSCÁVEL 1/2"</t>
  </si>
  <si>
    <t>30.24.2178</t>
  </si>
  <si>
    <t>JOELHO 90º DE 20mm X 1/2", COR AZUL COM BUCHA DE LATÃO, LADO SOLDÁVEL BITOLA DE 20mm E ROSCÁVEL 1/2". MARCA: PLASTUBOS</t>
  </si>
  <si>
    <t>30.24.2700</t>
  </si>
  <si>
    <t>CONEXÃO HIDRÁULICA, MATERIAL PVC - CLORETO DE POLIVINILA, TIPO ADAPTADOR COM FLANGES, TIPO FIXAÇÃO ROSCÁVEL, APLICAÇÃO INSTALAÇÕES PREDIAS ÁGUA FRIA, BITOLA 2''</t>
  </si>
  <si>
    <t>11.5</t>
  </si>
  <si>
    <t>30.24.2258</t>
  </si>
  <si>
    <t>BASE FITA ADESIVA, NOME SUPORTE PARA FITA ADESIVA</t>
  </si>
  <si>
    <t>2.8</t>
  </si>
  <si>
    <t>30.24.1035</t>
  </si>
  <si>
    <t>CONEXÃO HIDRÁULICA, PVC, TIPO JOELHO 90º, BITOLA 50MM, INSTALAÇÕES ESGOTO.</t>
  </si>
  <si>
    <t>30.24.1678</t>
  </si>
  <si>
    <t>SIFÃO, MATERIAL POLIPROPILENO, COR BRANCA, TIPO CORPO SANFONADO/FLEXÍVEL, HASTE ADAPTÁVEL, DIÂMETRO SAÍDA 40 MM, DIÂMETRO ENTRADA 1 POL, APLICAÇÃO TANQUE, PIA, LAVATÓRIO E BIDÊ</t>
  </si>
  <si>
    <t>5.04</t>
  </si>
  <si>
    <t>CONEXÃO HIDRAULICA, MATERIAL PVC, TIPO JOELHO 45º, TIPO FIXAÇÃO SOLDAVEL, BITOLA 20 MM</t>
  </si>
  <si>
    <t>30.24.2710</t>
  </si>
  <si>
    <t>CONEXÃO HIDRAULICA, MATERIAL PVC - CLORETO DE POLIVINILA, TIPO JOELHO 90º, TIPO FIXAÇÃO SOLDAVEL, COM ROSCA, BITOLA I 25 MM X 3/4</t>
  </si>
  <si>
    <t>2.4</t>
  </si>
  <si>
    <t>30.24.2177</t>
  </si>
  <si>
    <t>JOELHO 25mm x 1/2", COM BUCHA DE LATÃO. MARCA: PLASTUBOS</t>
  </si>
  <si>
    <t>1.9</t>
  </si>
  <si>
    <t>30.24.2282</t>
  </si>
  <si>
    <t>CAIXA PLÁSTICA DE GORDURA C/ CESTO DE LIMPEZA PVC 3 ENTRADAS E SAÍDA DE 100 MM COM 18 LITROS (MATERIAL HIDRÁULICO E DE MANUTENÇÃO )</t>
  </si>
  <si>
    <t>150.9</t>
  </si>
  <si>
    <t>30.19.15</t>
  </si>
  <si>
    <t>CAIXA PLASTICA ACOND. ALIMENTOS TAM.38X26X11 11L</t>
  </si>
  <si>
    <t>122.3</t>
  </si>
  <si>
    <t>30.24.1395</t>
  </si>
  <si>
    <t>DOBRADIÇA JANELA/PORTA, EM AÇO CARBONO, 2"1/2</t>
  </si>
  <si>
    <t>2.1</t>
  </si>
  <si>
    <t>30.24.2437</t>
  </si>
  <si>
    <t>ROLO DE ESPUMA DE 23 CM COM GARFO</t>
  </si>
  <si>
    <t>8.77</t>
  </si>
  <si>
    <t>30.24.2188</t>
  </si>
  <si>
    <t>CONEXÃO HIDRÁULICA, PVC BRANCO, TIPO SPUD, TIPO FIXAÇÃO ANEL DE BORRACHA, APLIC. VASO SANITÁRIO, BITOLA I 1 1/20 POL. MARCA: PLASBOHN.</t>
  </si>
  <si>
    <t>30.24.2644</t>
  </si>
  <si>
    <t>BUCHA DE INSTALAÇÃO PREDIAL ÁGUA FRIA, MATERIAL PVC-CLORETO DE POLIVINILA, 50 40 MM, TIPO REDUÇÃO CURTA. BOLSA SOLDÁVEL.</t>
  </si>
  <si>
    <t>1.95</t>
  </si>
  <si>
    <t>30.24.826</t>
  </si>
  <si>
    <t>REGISTRO ESFERA PVC ALAVANCA 60MM</t>
  </si>
  <si>
    <t>13.59</t>
  </si>
  <si>
    <t>30.24.892</t>
  </si>
  <si>
    <t>PARAFUSO COM PORCA E ARRUELA PARA BACIA SANITÁRIA MATERIAL LATÃO ACOMPANHADO DE BUCHA DE NYLON DE 10MM</t>
  </si>
  <si>
    <t>1.6</t>
  </si>
  <si>
    <t>30.24.923</t>
  </si>
  <si>
    <t>VALVULA DE 1" (7/8") CROMADA COM TAMPA SEM LADRÃO</t>
  </si>
  <si>
    <t>5.32</t>
  </si>
  <si>
    <t>30.24.3459</t>
  </si>
  <si>
    <t>REGISTRO ESFERA DE BITOLA 40 MM , MATERIAL PVC, TIPO MANUAL, BITOLA 40 MM, APLICAÇÃO INSTALAÇÃO HIDRÁULICA, TIPO FIXAÇÃO SOLDÁVEL</t>
  </si>
  <si>
    <t>30.24.2622</t>
  </si>
  <si>
    <t xml:space="preserve"> Adaptador de 1 1/2 CONEXÃO HIDRAÚLICA, MAT. PVC- CLORETO DE POLIVINILA TIPO ADAPTADOR FIXAÇÃO ROSCAVEL, BITOLA LADO ROSCÁVEL 1 /2 POL, BITOLA LADO SOLDÁVEL 50 MM MARCA plastilit.</t>
  </si>
  <si>
    <t>1.71</t>
  </si>
  <si>
    <t>30.25.16</t>
  </si>
  <si>
    <t>PLUG DE 50MM ESGOTO PVC</t>
  </si>
  <si>
    <t>0.03</t>
  </si>
  <si>
    <t>30.25.312</t>
  </si>
  <si>
    <t>PLUG ¾ C/ROSCA PVC.</t>
  </si>
  <si>
    <t>0.1</t>
  </si>
  <si>
    <t>30.25.185</t>
  </si>
  <si>
    <t>NIPLE 1" - PVC, ENCAIXE/ENCAIXE, NÃO ROSCÁVEL (UNIÃO INTERNA)</t>
  </si>
  <si>
    <t>30.24.3455</t>
  </si>
  <si>
    <t>LUVA, TIPO FIXAÇÃO SOLDÁVEL, APLICAÇÃO INSTALAÇÕES PREDIAIS ÁGUA FRIA, BITOLA 20 MM</t>
  </si>
  <si>
    <t>0.6</t>
  </si>
  <si>
    <t>30.24.3456</t>
  </si>
  <si>
    <t>LUVA, TIPO FIXAÇÃO SOLDÁVEL, APLICAÇÃO REDE HIDRÁULICA E ESGOTO, BITOLA 25</t>
  </si>
  <si>
    <t>30.25.311</t>
  </si>
  <si>
    <t>JOELHO 90° SOLDAVEL 32MM.</t>
  </si>
  <si>
    <t>0.31</t>
  </si>
  <si>
    <t>30.24.796</t>
  </si>
  <si>
    <t>CONEXÃO HIDRÁULICA PVC TIPO JOELHO 90º SOLDÁVEL E ROSCÁVEL BITOLA ROSCÁVEL 3/4 POL BITOLA SOLDÁVEL 25MM ÁGUA FRIA</t>
  </si>
  <si>
    <t>30.24.3463</t>
  </si>
  <si>
    <t>VÁLVULA PARA PIA, EM METAL CROMADO, 3 1/2 X 1 1/2.</t>
  </si>
  <si>
    <t>30.24.836</t>
  </si>
  <si>
    <t>REPARO P/VÁLVULA HID. 1 1/5</t>
  </si>
  <si>
    <t>14.49</t>
  </si>
  <si>
    <t>30.24.3440</t>
  </si>
  <si>
    <t>SELANTE ADESIVO, MATERIAL À BASE DE BORRACHA DE SILICONE, ASPECTO FÍSICO PASTOSO, COR INCOLOR, APLICAÇÃO SELANTE PARA VEDAÇÃO DE ÁREAS ÚMIDAS COMO BOXES D E , BISNAGA COM 280 GR</t>
  </si>
  <si>
    <t>28.47</t>
  </si>
  <si>
    <t>30.24.112</t>
  </si>
  <si>
    <t>SPUD P/VASO SANITÁRIO</t>
  </si>
  <si>
    <t>0.7</t>
  </si>
  <si>
    <t>30.24.2575</t>
  </si>
  <si>
    <t>CONEXÃO HIDRAULICA, MATERIAL PVC BRANCO, TIPO SPUD, fixação anel borracha, aplicação vaso sanitário</t>
  </si>
  <si>
    <t>1.48</t>
  </si>
  <si>
    <t>30.24.1816</t>
  </si>
  <si>
    <t>FITA VEDA ROSCA 50M X 18MM, ESPESSURA 0,06 A 0,08MM</t>
  </si>
  <si>
    <t>2.85</t>
  </si>
  <si>
    <t>30.24.3402</t>
  </si>
  <si>
    <t>Rolo pintura predial, material: lã de carneiro, altura: 19 cm, material tubo: plástico, aplicação: superfície lisa,rugosa,acrílica e látex</t>
  </si>
  <si>
    <t>30.24.2546</t>
  </si>
  <si>
    <t>REGISTRO GAVETA, BITOLA 3 POL, MATERIAL METAL</t>
  </si>
  <si>
    <t>193.33</t>
  </si>
  <si>
    <t>30.24.3400</t>
  </si>
  <si>
    <t>Rolo pintura predial, material: lã de carneiro, material tubo: plástico, aplicação: superfície lisa,látex e acrílica, comprimento: 23 cm, material cabo: plástico resistente, características adicionais: não aplicável</t>
  </si>
  <si>
    <t>14.85</t>
  </si>
  <si>
    <t>30.24.2698</t>
  </si>
  <si>
    <t>NIPLE PARA TUBOS CANOS - ROSCÁVEL, MATERIAL PVC - DIÂMETRO 3/4 POL, COMPRIMENTO TOTAL 45, 50 M, DIÂMETRO ANEL 8,50 M, PESO 16 G,</t>
  </si>
  <si>
    <t>0.38</t>
  </si>
  <si>
    <t>30.24.1339</t>
  </si>
  <si>
    <t>BUCHA PARA PARAFUSO, EM NYLON Nº 12.</t>
  </si>
  <si>
    <t>30.24.2263</t>
  </si>
  <si>
    <t>GRELHA REDONDA, COR BRANCA, MATERIAL PVC, 100MM, SUPORTE NÃO METÁLICO PARA RALO ( TIPO RALO DE BANHEIRO)</t>
  </si>
  <si>
    <t>0.78</t>
  </si>
  <si>
    <t>30.24.186</t>
  </si>
  <si>
    <t>BUCHA DE NYLON Nº 10</t>
  </si>
  <si>
    <t>30.24.3442</t>
  </si>
  <si>
    <t>CURVA 90 CURTA,TIPO FIXAÇÃO SOLDÁVEL, BITOLA 1/2"CONEXÃO HIDRÁULICA, MATERIAL PVC- CLORETO DE POLIVINILA.</t>
  </si>
  <si>
    <t>2.3</t>
  </si>
  <si>
    <t>30.24.3461</t>
  </si>
  <si>
    <t>TÊ 90 , TIPO FIXAÇÃO SOLDÁVEL, APLICAÇÃO INSTALAÇÕES PREDIAIS ÁGUA FRIA, BITOLA 25 MM</t>
  </si>
  <si>
    <t>2.08</t>
  </si>
  <si>
    <t>30.24.3454</t>
  </si>
  <si>
    <t>LUVA DE REDUÇÃO,TIPO FIXAÇÃO SOLDÁVEL, BITOLA LADO SOLDÁVEL 32 X 25 MM, APLICAÇÃO REDE HIDRÁULICA E ESGOTO, COR MARROM</t>
  </si>
  <si>
    <t>30.42.224</t>
  </si>
  <si>
    <t>SERRA COPO EM ACO CARBONO 1 POLEGADA</t>
  </si>
  <si>
    <t>14.9</t>
  </si>
  <si>
    <t>30.42.563</t>
  </si>
  <si>
    <t>Disco para maquita diamantado, para corte de Concreto, mármore, granito etc.</t>
  </si>
  <si>
    <t>21.72</t>
  </si>
  <si>
    <t>30.24.2434</t>
  </si>
  <si>
    <t>TRINCHA PARA PINTURA PREDIAL , TIPO : RETANGULAR DE 1"</t>
  </si>
  <si>
    <t>30.24.2748</t>
  </si>
  <si>
    <t>BUCHO PARAFUSO, MATERIAL NÁILON, COMPRIMENTO 6,50 CM, ESPESSURA 12 MM</t>
  </si>
  <si>
    <t>0.15</t>
  </si>
  <si>
    <t>30.24.2438</t>
  </si>
  <si>
    <t>ROLO DE LÃ DE CARNEIRO DE 23 CM COM GARFO</t>
  </si>
  <si>
    <t>19.87</t>
  </si>
  <si>
    <t>30.24.2716</t>
  </si>
  <si>
    <t>CONEXÃO HIDRAULICA, MATERIAL PVC , TIPO JOELHO 45º, TIPO FIXAÇÃO SOLDAVEL, BITOLA 32MM</t>
  </si>
  <si>
    <t>30.24.2701</t>
  </si>
  <si>
    <t>CONEXÃO HIDRAULICA, MATERIAL PVC - CLORETO DE POLIVINILA, TIPO CURVA 90º CURTA, TIPO FIXAÇÃO SOLDÁVEL, BITOLA 1/2''</t>
  </si>
  <si>
    <t>30.24.2636</t>
  </si>
  <si>
    <t>CONEXÃO HIDRÁULICA, MATERIAL PVC- CLORETO DE POLIVINILA, TIPO LUVA, TIPO FIXAÇÃO SODÁVEL, BITOLA 32 MM</t>
  </si>
  <si>
    <t>0.82</t>
  </si>
  <si>
    <t>30.42.1143</t>
  </si>
  <si>
    <t>Broca wídia, material corpo: aço, diâmetro: 10 mm, comprimento: 260 mm, características adicionais: encaixe tipo sds plus, aplicação: perfuração de concreto.</t>
  </si>
  <si>
    <t>6.91</t>
  </si>
  <si>
    <t>30.42.1144</t>
  </si>
  <si>
    <t>Broca wídia, material corpo: aço, diâmetro: 12 mm, comprimento: 460 mm, características adicionais: encaixe tipo sds plus, aplicação: perfuração de concreto .</t>
  </si>
  <si>
    <t>8.91</t>
  </si>
  <si>
    <t>30.42.1145</t>
  </si>
  <si>
    <t>Broca wídia, material corpo: aço carbono, diâmetro: 8 mm, características adicionais: haste cilíndrica, aplicação: perfuração de concreto .</t>
  </si>
  <si>
    <t>30.24.2745</t>
  </si>
  <si>
    <t>BROCA, MATERIAL AÇO RÁPIDO, DIÂMETRO 4 MM, TAMANHO MÉDIO, TIPO HASTE CILÍNDRICA</t>
  </si>
  <si>
    <t>30.42.981</t>
  </si>
  <si>
    <t>BROCA, MATERIAL AÇO RÁPIDO, DIÂMETRO 3 MM, TAMANHO MÉDIO, TIPO HASTE CILÍNDRICA</t>
  </si>
  <si>
    <t>0.84</t>
  </si>
  <si>
    <t>30.42.221</t>
  </si>
  <si>
    <t>BROCA DE VIDIA, TAMANHO 7 MM</t>
  </si>
  <si>
    <t>30.42.375</t>
  </si>
  <si>
    <t>COLHER DE PEDREIRO RETA, 8 POL</t>
  </si>
  <si>
    <t>6.7</t>
  </si>
  <si>
    <t>30.42.5</t>
  </si>
  <si>
    <t>CHAVE DE FENDA 3/16X6.</t>
  </si>
  <si>
    <t>3.57</t>
  </si>
  <si>
    <t>30.42.587</t>
  </si>
  <si>
    <t>CHAVE DE FENDA HASTE EM AÇO CROMO NANÁDIO TEMPERADA PONTA FOSFATIZADA E MAGNETIZADA CABO PVC VERDE TRANSPARENTE DIN ISO 2380 PONTA CHATA TAM. 3X5,0 mm (1/8x2") marca foxlux</t>
  </si>
  <si>
    <t>2.36</t>
  </si>
  <si>
    <t>30.42.374</t>
  </si>
  <si>
    <t>COLHER DE PEDREIRO 10 POL, RETA</t>
  </si>
  <si>
    <t>30.42.1142</t>
  </si>
  <si>
    <t>Broca, material: aço rápido, diâmetro: 1,00 mm, tamanho: curto, comprimento: 3,15 pol</t>
  </si>
  <si>
    <t>0.69</t>
  </si>
  <si>
    <t>30.42.1136</t>
  </si>
  <si>
    <t>Broca, material: aço rápido, diâmetro: 2 mm, tamanho: médio, tipo haste: cilíndrica</t>
  </si>
  <si>
    <t>0.89</t>
  </si>
  <si>
    <t>30.42.1137</t>
  </si>
  <si>
    <t>Broca, material: aço rápido, diâmetro: 3 mm, tamanho: médio, tipo haste: cilíndrica</t>
  </si>
  <si>
    <t>1.2</t>
  </si>
  <si>
    <t>30.42.505</t>
  </si>
  <si>
    <t>SERRA COPO MANUAL EM ACO CARBONO 1 POLEGADA</t>
  </si>
  <si>
    <t>12.32</t>
  </si>
  <si>
    <t>30.42.1138</t>
  </si>
  <si>
    <t>Broca, material: aço rápido, diâmetro: 4 mm, tamanho: médio, tipo haste: cilíndrica</t>
  </si>
  <si>
    <t>1.88</t>
  </si>
  <si>
    <t>30.42.223</t>
  </si>
  <si>
    <t>SERRA COPO DE 2 POLEGADAS</t>
  </si>
  <si>
    <t>26.25</t>
  </si>
  <si>
    <t>30.42.507</t>
  </si>
  <si>
    <t>LÂMINA DE SERRA (CHAPA DE AÇO) P/ MAQUINA ELÉTRICA (TICO–TICO)</t>
  </si>
  <si>
    <t>30.42.237</t>
  </si>
  <si>
    <t>SERRA COPO MANUAL AÇO RÁPIDO BIMETAL 3/4 POLEGADAS</t>
  </si>
  <si>
    <t>30.42.1139</t>
  </si>
  <si>
    <t>Broca, material: aço rápido, diâmetro: 5 mm, tamanho: médio, tipo haste: cilíndrica</t>
  </si>
  <si>
    <t>2.52</t>
  </si>
  <si>
    <t>30.42.633</t>
  </si>
  <si>
    <t>BROCA DE 5/16 EM AÇO RÁPIDO PARA PERFURAR METAIS.</t>
  </si>
  <si>
    <t>7.38</t>
  </si>
  <si>
    <t>30.42.700</t>
  </si>
  <si>
    <t>GROSA</t>
  </si>
  <si>
    <t>30.42.387</t>
  </si>
  <si>
    <t>LIMA REDONDA 1/4" X 6" TIPO BASTARDA</t>
  </si>
  <si>
    <t>30.42.536</t>
  </si>
  <si>
    <t>Alicate descascador, Estampada em aço carbono. Lâmina pintada. Cortes retificados. Cabos com revestimento especial. Tamanho: 9"</t>
  </si>
  <si>
    <t>62.46</t>
  </si>
  <si>
    <t>30.42.388</t>
  </si>
  <si>
    <t>MARRETA OITAVADA 1,5KG, FERRO COM CABO MADEIRA.</t>
  </si>
  <si>
    <t>30.42.135</t>
  </si>
  <si>
    <t>CHAVE DE FENDA 3/16 X 4''.</t>
  </si>
  <si>
    <t>2.92</t>
  </si>
  <si>
    <t>30.24.1419</t>
  </si>
  <si>
    <t>BANDEJA PARA PINTURA, PARA SER USADA COM ROLO DE ATE 30CM</t>
  </si>
  <si>
    <t>30.42.588</t>
  </si>
  <si>
    <t>CHAVE DE FENDA HASTE EM AÇO TAMANHO 5X75mm (3/16X3")</t>
  </si>
  <si>
    <t>3.03</t>
  </si>
  <si>
    <t>30.24.838</t>
  </si>
  <si>
    <t>REPARO PARA TORNEIRA DECAMATIC ANTIGA (KIT)</t>
  </si>
  <si>
    <t>44.93</t>
  </si>
  <si>
    <t>30.24.2172</t>
  </si>
  <si>
    <t>CAP ROSCÁVEL DE 3/4", APLICAÇÃO HIDRÁULICA, COR BRANCA. MARCA: PLASTUBOS.</t>
  </si>
  <si>
    <t>0.51</t>
  </si>
  <si>
    <t>30.24.2639</t>
  </si>
  <si>
    <t>CONEXÃO HIDRÁULICA, MATERIAL PVC- CLORETO DE POLIVINILA, TIPO CAP, TIPO FIXAÇÃO ROSCÁVEL, BITOLA 3/4''</t>
  </si>
  <si>
    <t>30.24.2171</t>
  </si>
  <si>
    <t>CAP ROSCÁVEL DE 1/2", APLICAÇÃO HIDRÁULICA, COR BRANCA. MARCA: PLASTUBOS</t>
  </si>
  <si>
    <t>30.24.2173</t>
  </si>
  <si>
    <t>CAP SOLDÁVEL DE 20mm, APLICAÇÃO HIDRÁULICA, COR MARROM. MARCA: PLASTUBOS</t>
  </si>
  <si>
    <t>0.27</t>
  </si>
  <si>
    <t>30.24.2746</t>
  </si>
  <si>
    <t>BUCHA PARAFUSO, MATERIAL NÁILON, COMPRIMENTO 3 CM, ESPESSURA 6 MM.</t>
  </si>
  <si>
    <t>0.05</t>
  </si>
  <si>
    <t>30.24.865</t>
  </si>
  <si>
    <t>PARAFUSO AUTO ATARRAXANTE 5,5X25MM FENDA SIMPLES CABEÇA PANELA ROSCA INTEIRA AÇO BAIXO CARBONO GALVANIZADO</t>
  </si>
  <si>
    <t>30.24.895</t>
  </si>
  <si>
    <t>PARAFUSO ROSCA MADEIRA CAB.CHATA 4,8X50MM AÇO ZINCADO FENDA RETA</t>
  </si>
  <si>
    <t>0.11</t>
  </si>
  <si>
    <t>30.24.869</t>
  </si>
  <si>
    <t>PARAFUSO AUTO ATARRAXANTE 6,3X25MM FENDA SIMPLES CABEÇA CHATA ROSCA INTEIRA AÇO BAIXO CARBONO GALVANIZADO</t>
  </si>
  <si>
    <t>30.24.689</t>
  </si>
  <si>
    <t>REGISTRO DE ESFERA PVC 32 MM</t>
  </si>
  <si>
    <t>7.63</t>
  </si>
  <si>
    <t>30.24.1718</t>
  </si>
  <si>
    <t>CONEXÃO Hidráulica , MATERIAL PVC RÍGIDO CLORETO DE POLIVINILA, TIPO LUVA DE CORRER BITOLA 40MM.</t>
  </si>
  <si>
    <t>11.99</t>
  </si>
  <si>
    <t>30.24.1719</t>
  </si>
  <si>
    <t>CONEXÃO HIDRÁULICA MATERIAL PVC RÍGIDO, TIPO LUVA DE CORRER, TIPO FIXAÇÃO SOLDAVEL, BITOLA 32 MM COM ANEL DE BORRACHA PARA VEDAÇÃO NAS EXTREMIDADES.</t>
  </si>
  <si>
    <t>7.37</t>
  </si>
  <si>
    <t>30.24.2654</t>
  </si>
  <si>
    <t>CONEXÃO HIDRÁULICA, MATERIAL PVC - CLORETO DE POLIVINILA, TIPO LUVA, TIPO FIXAÇÃO SOLDÁVEL, COM BUCHA DE LATÃO, BITOLA 20 MM X 1/2</t>
  </si>
  <si>
    <t>1.3</t>
  </si>
  <si>
    <t>30.24.1661</t>
  </si>
  <si>
    <t>CONEXÃO HIDRÁULICA, MATERIAL PVC, TIPO JOELHO 90°, FIXAÇÃO SOLDÁVEL E ROSCÁVEL, BITOLA LADO ROSCÁVEL 3/4 POL, BITOLA LADO SOLDÁVEL 20 MM, COM BUCHA DE LATÃO, APLICAÇÃO INSTALAÇÕES PREDIAIS ÁGUA FRIA, COR AZUL</t>
  </si>
  <si>
    <t>1.51</t>
  </si>
  <si>
    <t>30.24.1662</t>
  </si>
  <si>
    <t>CONEXÃO HIDRÁULICA, MATERIAL PVC, TIPO JOELHO DE REDUÇÃO 90°, FIXAÇÃO SOLDÁVEL, COM BUCHA DE LATÃO, COR AZUL, BITOLA LADO ROSCÁVEL 3/4 POL, BITOLA II 25 MM X 1/2 POL</t>
  </si>
  <si>
    <t>1.62</t>
  </si>
  <si>
    <t>30.24.3451</t>
  </si>
  <si>
    <t>JOELHO 90 de 25 MM X 3/4" , TIPO FIXAÇÃO SOLDÁVEL, CARACTERÍSTICAS ADICIONAIS COM ROSCA, APLICAÇÃO INSTALAÇÕES PREDIAIS ÁGUA FRIA, NORMAS TÉCNICAS NBR 5648, BITOLA I 25 MM X 3/4"</t>
  </si>
  <si>
    <t>6.09</t>
  </si>
  <si>
    <t>30.24.2690</t>
  </si>
  <si>
    <t>CONEXÃO HIDRÁULICA PVC CLORETO DE POLIVINILA, TIPO JOELHO 90º FIXAÇÃO SOLDÁVEL E ROSCÁVEL, BITOLA LADO SOLDÁVEL 25 MM, CARACT. ADIC. COM BUCHA DE LATÃO, APLIC. INT. PREDIAIS ÁGUA FRIA. MARCA: PLASTILIT.</t>
  </si>
  <si>
    <t>2.28</t>
  </si>
  <si>
    <t>30.24.905</t>
  </si>
  <si>
    <t>KIT REPARO PARA VAL HIDRA-MAX DE 1 ½”</t>
  </si>
  <si>
    <t>16.64</t>
  </si>
  <si>
    <t>30.24.790</t>
  </si>
  <si>
    <t>CAP SOLDAVEL DE 85MM</t>
  </si>
  <si>
    <t>14.79</t>
  </si>
  <si>
    <t>30.24.1737</t>
  </si>
  <si>
    <t>CONEXÃO HIDRÁULICA, MATERIAL FERRO FUNDIDO, TIPO PLUG GALVANIZADO, FIXAÇÃO ROSCÁVEL, APLICAÇÃO INSTALAÇÕES PREDIAIS ÁGUA FRIA, BITOLA 1/2 POL</t>
  </si>
  <si>
    <t>30.24.659</t>
  </si>
  <si>
    <t>UNIÃO PVC 32MM.</t>
  </si>
  <si>
    <t>30.24.2653</t>
  </si>
  <si>
    <t>LUVA CONEXÃO 25 mm material pvc</t>
  </si>
  <si>
    <t>0.26</t>
  </si>
  <si>
    <t>30.24.887</t>
  </si>
  <si>
    <t>PARAFUSO CAB. CHATA AÇO 1/4X1.1/2 FENDA RETA C/PORCA</t>
  </si>
  <si>
    <t>30.24.893</t>
  </si>
  <si>
    <t>PARAFUSO ROSCA LIGEIRA 18X3/8" FERRO GALVANIZADO CEBEÇA PANELA</t>
  </si>
  <si>
    <t>30.24.1069</t>
  </si>
  <si>
    <t>CONEXÃO HIDRÁULICA, MATERIAL PVC, TIPO JOELHO 90°, FIXAÇÃO SOLDÁVEL, APLICAÇÃO INSTALAÇÕES PREDIAIS ÁGUA FRIA, BITOLA 25 MM</t>
  </si>
  <si>
    <t>0.9</t>
  </si>
  <si>
    <t>30.25.162</t>
  </si>
  <si>
    <t>PLUG DE 1" ROSCA EM PVC</t>
  </si>
  <si>
    <t>30.24.943</t>
  </si>
  <si>
    <t>KIT TECLA SILVER P/ VÁLVULA DOCOL (BOTÃO)</t>
  </si>
  <si>
    <t>30.24.72</t>
  </si>
  <si>
    <t>LUVA DE PVC SOLDÁVEL 25 MM (ÁGUA FRIA)</t>
  </si>
  <si>
    <t>4.12</t>
  </si>
  <si>
    <t>30.24.2585</t>
  </si>
  <si>
    <t>ROLO PINTURA PREDIAL, MATERIAL LÃ DE CARNEIRO, COMPRIMENTO 9 CM</t>
  </si>
  <si>
    <t>2.47</t>
  </si>
  <si>
    <t>30.26.1560</t>
  </si>
  <si>
    <t>bucha de nylon número 10, com parafuso cabeça abaloada marca : Isoplast.</t>
  </si>
  <si>
    <t>30.24.946</t>
  </si>
  <si>
    <t>ROLO DE LA DE CARNEIRO, PARA PINTURA DE PAREDES, TAMANHO 23 CM.</t>
  </si>
  <si>
    <t>30.24.3466</t>
  </si>
  <si>
    <t>ADAPTADOR COM FLANGES, TIPO FIXAÇÃO ROSCÁVEL, APLICAÇÃO INSTALAÇÕES PREDIAIS ÁGUA FRIA, BITOLA 2"</t>
  </si>
  <si>
    <t>30.24.1659</t>
  </si>
  <si>
    <t>CONEXÃO HIDRÁULICA, MATERIAL PVC, TIPO ADAPTADOR CURTO, FIXAÇÃO SOLDÁVEL E ROSCÁVEL, APLICAÇÃO REGISTRO, BITOLA II 85 MM X 3 POL.</t>
  </si>
  <si>
    <t>14.47</t>
  </si>
  <si>
    <t>30.26.1121</t>
  </si>
  <si>
    <t>REATOR LÂMPADA 1 UN POT. 32W, 220 V FLORESCENTES.</t>
  </si>
  <si>
    <t>14.18</t>
  </si>
  <si>
    <t>30.24.3468</t>
  </si>
  <si>
    <t>BANDEJA PINTURA, MATERIAL PLÁSTICO, COMPRIMENTO 29 CM, LARGURA 37 CM, CARACTERÍSTICAS ADICIONAIS PARA ROLO DE 23 CM</t>
  </si>
  <si>
    <t>30.42.786</t>
  </si>
  <si>
    <t>BANDEJA PINTURA, MATERIAL PLÁSTICO, COMP. 29 CM, LARG. 37 CM, PARA ROLO DE 23 CM.</t>
  </si>
  <si>
    <t>30.24.816</t>
  </si>
  <si>
    <t>LIXA D´AGUA 400</t>
  </si>
  <si>
    <t>30.24.817</t>
  </si>
  <si>
    <t>LIXA D´AGUA 600</t>
  </si>
  <si>
    <t>0.8</t>
  </si>
  <si>
    <t>30.24.1063</t>
  </si>
  <si>
    <t>CONEXÃO HIDRÁULICA, PVC, TIPO CURVA 45º, BITOLA 20MM.</t>
  </si>
  <si>
    <t>30.24.2439</t>
  </si>
  <si>
    <t>ROLO DE LÃ DE CARNEIRO DE 15CM</t>
  </si>
  <si>
    <t>10.84</t>
  </si>
  <si>
    <t>30.24.2721</t>
  </si>
  <si>
    <t>UNIÃO SOLDÁVEL, MATERIAL PVC, DIAMETRO 25 MM COMPRIMENTO TOTAL 51 M, ALTURA 54,50 MM, PESO 84 G.</t>
  </si>
  <si>
    <t>2.9</t>
  </si>
  <si>
    <t>30.24.1918</t>
  </si>
  <si>
    <t>PINCEL PINTURA PREDIAL ( ROLO DE 23CM COM CABO)</t>
  </si>
  <si>
    <t>30.42.785</t>
  </si>
  <si>
    <t>BANDEJA PINTURA, MATERIAL PLÁSTICO, COMP. 24,50 CM, LARG. 32 CM, PARA ROLO DE 15 CM.</t>
  </si>
  <si>
    <t>4.55</t>
  </si>
  <si>
    <t>30.24.2715</t>
  </si>
  <si>
    <t>CONEXÃO HIDRAULICA, MATERIAL PVC, TIPO JOELHO 45º, TIPO FIXAÇÃO SOLDAVEL , BITOLA 20 MM.</t>
  </si>
  <si>
    <t>30.24.2717</t>
  </si>
  <si>
    <t>CONEXÃO HIDRAULICA, MATERIAL PVC, TIPO LUVA DE REDUÇÃO, TIPO FIXAÇÃO SOLDAVEL E ROSCAVEL, BITOLA ROSCAVEL 1/2 POL, BITOLA SOLDAVEL 25MM, BUCHA DE LATÃO</t>
  </si>
  <si>
    <t>30.24.3446</t>
  </si>
  <si>
    <t>JOELHO 45 BITOLA 20 MM CONEXÃO HIDRÁULICA, MATERIAL PVC- CLORETO DE POLIVINILA, TIPO JOELHO 45 , TIPO FIXAÇÃO SOLDÁVEL, APLICAÇÃO REDE HIDRÁULICA E ESGOTO, BITOLA 20 MM</t>
  </si>
  <si>
    <t>0.95</t>
  </si>
  <si>
    <t>30.24.3447</t>
  </si>
  <si>
    <t>JOELHO 45 BITOLA 25 MM CONEXÃO HIDRÁULICA, MATERIAL PVC- CLORETO DE POLIVINILA, TIPO JOELHO 45 , TIPO FIXAÇÃO SOLDÁVEL, APLICAÇÃO INSTALAÇÕES PREDIAIS ÁGUA FRIA, BITOLA 25 MM</t>
  </si>
  <si>
    <t>30.42.608</t>
  </si>
  <si>
    <t>ESPÁTULA DE AÇO CROMADO 8 CM DE ALRGURA COM CABO DE PLÁSTICO RESISTENTE MARCA STARFER</t>
  </si>
  <si>
    <t>4.88</t>
  </si>
  <si>
    <t>30.42.7</t>
  </si>
  <si>
    <t>BROCA AÇO RÁPIDO 3/8</t>
  </si>
  <si>
    <t>3.55</t>
  </si>
  <si>
    <t>30.24.3398</t>
  </si>
  <si>
    <t>Pincel pintura predial, material cerdas: pelo orelha de boi, tipo cabo: curto, tamanho: 3 pol, formato: retangular, material cabo: madeira, características adicionais: com virola aço estanhado .</t>
  </si>
  <si>
    <t>30.24.3393</t>
  </si>
  <si>
    <t>Trincha, material cabo: madeira, material cerdas: pelo orelha de boi, tamanho: 2 pol, tipo cabo: curto</t>
  </si>
  <si>
    <t>3.53</t>
  </si>
  <si>
    <t>30.24.3396</t>
  </si>
  <si>
    <t>Trincha, material cabo: madeira, material cerdas: pelo orelha de boi, tamanho: 4 pol, tipo cabo: curto</t>
  </si>
  <si>
    <t>8.35</t>
  </si>
  <si>
    <t>30.42.605</t>
  </si>
  <si>
    <t>ESPÁTULA COM LÂMINA DE AÇO TEMPERADO 6 COM CABO DE MADEIRA MARCA STARFER</t>
  </si>
  <si>
    <t>5.59</t>
  </si>
  <si>
    <t>30.42.542</t>
  </si>
  <si>
    <t>Cavadeira reta, tipo alavanca, em aço SAE 1060, sem cabo, 4,5cm de espessura</t>
  </si>
  <si>
    <t>30.24.2732</t>
  </si>
  <si>
    <t>REGISTRO GAVETA, TIPO MANUAL, BITOLA 2 POL. MATERIAL METAL</t>
  </si>
  <si>
    <t>30.24.3469</t>
  </si>
  <si>
    <t>BROXA PINTURA, BROXA DE PINTURA BROXA PARA PINTURA, TAMANHO: 18 X 8 CM, CORPO E CABO PLÁSTICOS E CERDAS DE ALTA QUALIDADE.</t>
  </si>
  <si>
    <t>4.54</t>
  </si>
  <si>
    <t>30.24.2707</t>
  </si>
  <si>
    <t>CONEXÃO HIDRÁULICA, MATERIAL PVC - CLORETO DE POLIVINILAM TIPO CAP, TIPO FIXAÇÃO SOLDÁVEL, BITOLA 40 MM</t>
  </si>
  <si>
    <t>1.28</t>
  </si>
  <si>
    <t>30.24.2734</t>
  </si>
  <si>
    <t>REGISTRO ESFERA, MATERIAL LATÃO, TIPO MANUAL, BITOLA 3/4'', FECHO RÁPIDO.</t>
  </si>
  <si>
    <t>8.8</t>
  </si>
  <si>
    <t>30.24.2724</t>
  </si>
  <si>
    <t>REPARO VÁLVULA HIDRAULICA, metal 3/4</t>
  </si>
  <si>
    <t>24.5</t>
  </si>
  <si>
    <t>30.26.527</t>
  </si>
  <si>
    <t>FUSÍVEL PORCELANA NH 02 355A ACIONAMENTO RETARDADO GG 500VAC</t>
  </si>
  <si>
    <t>30.26.1194</t>
  </si>
  <si>
    <t>ELETRODO PARA BOMBA SUBMERSA</t>
  </si>
  <si>
    <t>30.26.3</t>
  </si>
  <si>
    <t>LAMPADA HALOGENA, 300W, 220V</t>
  </si>
  <si>
    <t>3.41</t>
  </si>
  <si>
    <t>30.26.528</t>
  </si>
  <si>
    <t>FUSÍVEL PORCELANA NH 02 400A ACIONAMENTO RETARDADO GG 500VAC</t>
  </si>
  <si>
    <t>30.24.1677</t>
  </si>
  <si>
    <t>SIFÃO, MATERIAL POLIPROPILENO, COR BRANCA, TIPO CORPO SANFONADO/FLEXÍVEL, HASTE ADAPTÁVEL, DIÂMETRO SAÍDA 40 MM, DIÂMETRO ENTRADA 1 1/2 POL, APLICAÇÃO TANQUE, PIA, LAVATÓRIO E BIDÊ</t>
  </si>
  <si>
    <t>4.2</t>
  </si>
  <si>
    <t>30.24.2574</t>
  </si>
  <si>
    <t>TORNEIRA MATERIAL CORPO METAL, TIPO JARDIM, ACABAMENTO SUPERFICIAL CROMADO</t>
  </si>
  <si>
    <t>8.52</t>
  </si>
  <si>
    <t>30.24.2213</t>
  </si>
  <si>
    <t>REGISTRO DE ESFERA. MARCA: REMADI.</t>
  </si>
  <si>
    <t>11.7</t>
  </si>
  <si>
    <t>30.24.2753</t>
  </si>
  <si>
    <t>REGISTRO ESFERA, MATERIAL LATÃO, TIPO MANUAL, BITOLA 1/2''</t>
  </si>
  <si>
    <t>8.7</t>
  </si>
  <si>
    <t>30.24.3457</t>
  </si>
  <si>
    <t>REGISTRO ESFERA, MATERIAL PVC RÍGIDO, TIPO VS, BITOLA 20 MM, APLICAÇÃO INSTALAÇÃO HIDRÁULICA, TIPO FIXAÇÃO SOLDÁVEL</t>
  </si>
  <si>
    <t>6.5</t>
  </si>
  <si>
    <t>30.42.582</t>
  </si>
  <si>
    <t>ARCO SERRA STANDARD 12 POLEGADAS CABO POLIPROLILENO TRATAMENTO SUPERFICIAL NIQUELADO TAM. 12 REGULÁVEL CARACT. ADICIONAIS CORTE 90mm</t>
  </si>
  <si>
    <t>19.66</t>
  </si>
  <si>
    <t>30.24.2571</t>
  </si>
  <si>
    <t>REGISTRO GAVETA, bruto de 1/2'', em ligas de cobre, com volante metálico</t>
  </si>
  <si>
    <t>11.45</t>
  </si>
  <si>
    <t>30.24.2621</t>
  </si>
  <si>
    <t>CONEXÃO HIDRÁULICA,PVC CLORETO DE POLIVINILA, TIPO TÊ 90º, TIPO FIXAÇÃO SOLDÁVEL, APLIC. INST. PREDUIAIS ÁGUA FRIA, BITOLA 40 MM MARCA: plastLIit</t>
  </si>
  <si>
    <t>30.24.3467</t>
  </si>
  <si>
    <t>TORNEIRA, MATERIAL CORPO METAL, TIPO JARDIM, DIÂMETRO 1/2 POL, ACABAMENTO SUPERFICIAL CROMADO, CARACTERISTICAS ADICIONAIS ADAPTADOR PARA MANGUEIRA E FECHAMENTO RÁPIDO</t>
  </si>
  <si>
    <t>10.86</t>
  </si>
  <si>
    <t>30.24.2631</t>
  </si>
  <si>
    <t>CONEXÃO HIDRÁULICA, MATERIAL PVC RÍGIDO, TIPO LUVA, TIPO FIXAÇÃO SOLDÁVEL, BITOLA LADO SOLDÁVEL 60 MM</t>
  </si>
  <si>
    <t>18.62</t>
  </si>
  <si>
    <t>30.42.590</t>
  </si>
  <si>
    <t>DESENPENADEIRA MANUAL AÇO COMP. 25 CM LARGURA 12CM APLICAÇÃO ARGAMASSA CARACT COM DENTES MARCA STARFER</t>
  </si>
  <si>
    <t>4.78</t>
  </si>
  <si>
    <t>30.24.1442</t>
  </si>
  <si>
    <t>Caixa sinfonada redonda 150 X 170 X 75mm, PVC, na cor branca, com cesta de limpeza, sifão removível, em polipropileno, corpo articulado que permite giro de 360º, anel de vedação em borracha nitrílica</t>
  </si>
  <si>
    <t>15.5</t>
  </si>
  <si>
    <t>30.24.3397</t>
  </si>
  <si>
    <t>Máscara descartável uso geral, material: polipropileno, tipo fixação: com clipe e elástico , costura reforçada laterais, características adicionais: com filtro absorção bactérias , impurezas .</t>
  </si>
  <si>
    <t>30.42.1146</t>
  </si>
  <si>
    <t>Mangueira hidráulica, diâmetro interno: 1,4 pol, diâmetro externo: 6,30 mm, material: plástico, aplicação: medição nível, cor: cristal</t>
  </si>
  <si>
    <t>4.95</t>
  </si>
  <si>
    <t>30.24.3416</t>
  </si>
  <si>
    <t>ADESIVO CONEXÃO HIDRÁULICA, COMPOSIÇÃO ACETONA/METILETILCETONA/TOLUAL E RESINAPVC, PRAZO VALIDADE 1 ANO APÓS FABRICAÇÃO, APLICAÇÃO TUBOS E CONEXÕES DE PVC, APRESENTAÇÃO TUBO DE 75GR</t>
  </si>
  <si>
    <t>30.24.1681</t>
  </si>
  <si>
    <t>TÊ SOLDÁVEL, CONEXÃO PARA TUBOS E CANOS, MATERIAL PVC, TIPO DE REDUÇÃO 90°, DIÂMETRO ENTRADA 50 MM, DIÂMETRO SAÍDA 40 MM, COMPRIMENTO TOTAL 117 MM, ALTURA 59 MM, PESO 166 G</t>
  </si>
  <si>
    <t>3.9</t>
  </si>
  <si>
    <t>30.24.3458</t>
  </si>
  <si>
    <t>REGISTRO ESFERA de BITOLA 50 MM, MATERIAL PVC, TIPO MANUAL, BITOLA 50 MM, APLICAÇÃO INSTALAÇÃO HIDRÁULICA, TIPO FIXAÇÃO SOLDÁVEL</t>
  </si>
  <si>
    <t>7.32</t>
  </si>
  <si>
    <t>30.24.2697</t>
  </si>
  <si>
    <t>Luva de 25 mm ,CONEXÃO HIDRAULICA, MATERIAL PVC- CLORETO DE POLIVINA, TIPO LUVA, TIPO FIXAÇÃO, BITOLA 25</t>
  </si>
  <si>
    <t>30.24.813</t>
  </si>
  <si>
    <t>KIT 02 PISTÕES HID. 1 1/2 DOCOL</t>
  </si>
  <si>
    <t>15.6</t>
  </si>
  <si>
    <t>30.24.2708</t>
  </si>
  <si>
    <t>CONEXÃO HIDRAULICA, MATERIAL PVC - CLORETO DE POLIVINILA, TIPO CAP, TIPO FIXAÇÃO SOLDAVEL, BITOLA 50 MM.</t>
  </si>
  <si>
    <t>30.24.2741</t>
  </si>
  <si>
    <t>VÁLVULA RETENÇÃO, válvula para pia, em metal cromado, 3 1/2 x 1 1/2</t>
  </si>
  <si>
    <t>30.24.593</t>
  </si>
  <si>
    <t>BÓIA DE CAIXA D'AGUA - MATERIAL PVC, BITOLA 1 POLEGADA</t>
  </si>
  <si>
    <t>5.2</t>
  </si>
  <si>
    <t>30.24.2659</t>
  </si>
  <si>
    <t>VÁLVULA DE RETENÇÃO vertical, com filtro 1.1/2</t>
  </si>
  <si>
    <t>79.33</t>
  </si>
  <si>
    <t>30.24.2200</t>
  </si>
  <si>
    <t>CONEXÃO HIDRÁULICA TE 32mm SOLDÁVEL. MARCA: PLASTILIT.</t>
  </si>
  <si>
    <t>30.24.886</t>
  </si>
  <si>
    <t>PARAFUSO CAB. BOLEADA AÇO 1/4X2 FENDA RETA C/PORCA</t>
  </si>
  <si>
    <t>30.24.1729</t>
  </si>
  <si>
    <t>CONEXÃO HIDRÁULICA, MATERIAL PVC, TIPO BUCHA DE REDUÇÃO, FIXAÇÃO ROSCÁVEL, APLICAÇÃO INSTALAÇÕES PREDIAIS ÁGUA FRIA, BITOLA ROSCÁVEL ENTRADA 3/4 POL, BITOLA ROSCÁVEL SAÍDA 1/2 POL</t>
  </si>
  <si>
    <t>0.23</t>
  </si>
  <si>
    <t>30.24.3450</t>
  </si>
  <si>
    <t>JOELHO 90 , TIPO FIXAÇÃO SOLDÁVEL E ROSCÁVEL, BITOLA LADO ROSCÁVEL 1/2 POL, BITOLA LADO SOLDÁVEL 20 MM, CARACTERÍSTICAS ADICIONAIS COM BUCHA DE LATÃO, APLICAÇÃO INSTALAÇÕES PREDIAIS ÁGUA FRIA, COR AZUL</t>
  </si>
  <si>
    <t>5.12</t>
  </si>
  <si>
    <t>30.24.795</t>
  </si>
  <si>
    <t>CONEXÃO HIDRÁULICA PVC TIPO JOELHO 90º FIXAÇÃO SOLDÁVEL BITOLA LADO SOLDÁVEL 40MM P/REDE HIDRÁULICA E ESGOTO COR MARROM</t>
  </si>
  <si>
    <t>1.55</t>
  </si>
  <si>
    <t>30.24.2634</t>
  </si>
  <si>
    <t>CONEXÃO HIDRÁULICA, MATERIAL PVC-CLORETO DE POLIVINILA, TIPO LUVA, TIPO SODÁVEL, BITOLA 20mm.</t>
  </si>
  <si>
    <t>0.18</t>
  </si>
  <si>
    <t>30.24.2752</t>
  </si>
  <si>
    <t>PARAFUSO AUTO-ATARRAXANTE, parafuso de fenda, rosca ligeira para bucha de 12 mm</t>
  </si>
  <si>
    <t>30.24.910</t>
  </si>
  <si>
    <t>TORNEIRA BOIA 1”</t>
  </si>
  <si>
    <t>4.49</t>
  </si>
  <si>
    <t>30.24.800</t>
  </si>
  <si>
    <t>CRUZETA SOLDAVEL DE PVC 20MM</t>
  </si>
  <si>
    <t>2.38</t>
  </si>
  <si>
    <t>30.24.888</t>
  </si>
  <si>
    <t>PARAFUSO CAB. CHATA AÇO 1/4X1/4 FENDA RETA C/PORCA</t>
  </si>
  <si>
    <t>30.24.1666</t>
  </si>
  <si>
    <t>CONEXÃO HIDRÁULICA, MATERIAL PVC, TIPO ADAPTADOR COM FLANGES E ANEL DE VEDAÇÃO, FIXAÇÃO SOLDÁVEL E ROSCÁVEL, BITOLA LADO ROSCÁVEL 1 1/2 POL., BITOLA LADO SOLDÁVEL 50 MM, APLICAÇÃO INSTALAÇÕES PREDIAIS ÁGUA FRIA</t>
  </si>
  <si>
    <t>30.24.3465</t>
  </si>
  <si>
    <t>CAP, TIPO FIXAÇÃO SOLDÁVEL, BITOLA 100 MM</t>
  </si>
  <si>
    <t>7.82</t>
  </si>
  <si>
    <t>30.24.890</t>
  </si>
  <si>
    <t>PARAFUSO CAB. SEXTAVADA AÇO 1/4X1.1/4 FENDA RETA C/PORCA</t>
  </si>
  <si>
    <t>30.24.2625</t>
  </si>
  <si>
    <t>CONEXÃO HIDRÁULICA, MATERIAL PVC- CLORETO DE POLIVINILA, TIPO LUVA, TIPO FIXAÇÃO SOLDÁVEL, APLICAÇÃO INSTALAÇÕES PREDIAIS ÁGUA FRIA, BITOLA 32 MM CARACT. ADIC. COM ANEL DE BORRACHA P/ VEDAÇÃO NAS EXTREMIDADES S MARCA: krona</t>
  </si>
  <si>
    <t>9.81</t>
  </si>
  <si>
    <t>30.24.2738</t>
  </si>
  <si>
    <t>ANEL VEDAÇÃO, MATERIAL MASSA EMBORRACHADA</t>
  </si>
  <si>
    <t>30.24.877</t>
  </si>
  <si>
    <t>PARAFUSO C/PORCA CABEÇA BOLEADA 1/4X2"</t>
  </si>
  <si>
    <t>0.14</t>
  </si>
  <si>
    <t>30.24.891</t>
  </si>
  <si>
    <t>PARAFUSO CAB. SEXTAVADA AÇO 1/4X2 FENDA RETA C/PORCA</t>
  </si>
  <si>
    <t>0.13</t>
  </si>
  <si>
    <t>30.24.860</t>
  </si>
  <si>
    <t>PARAFUSO AUTO ATARRAXANTE 4,8X32MM FENDA SIMPLES PANELA ROSCA INTEIRA AÇO CARB. GALVANIZADO</t>
  </si>
  <si>
    <t>0.06</t>
  </si>
  <si>
    <t>30.24.896</t>
  </si>
  <si>
    <t>PARAFUSO ROSCA MADEIRA CAB.CHATA 4,8X60MM AÇO ZINCADO FENDA RETA</t>
  </si>
  <si>
    <t>30.24.866</t>
  </si>
  <si>
    <t>PARAFUSO AUTO ATARRAXANTE 5,5X32MM FENDA SIMPLES CABEÇA CHATA ROSCA INTEIRA AÇO BAIXO CARBONO GALVANIZADO</t>
  </si>
  <si>
    <t>30.24.1667</t>
  </si>
  <si>
    <t>CONEXÃO HIDRÁULICA, MATERIAL PVC, TIPO ADAPTADOR CURTO, FIXAÇÃO SOLDÁVEL E ROSCÁVEL, BITOLA LADO ROSCÁVEL 1 1/4 POL, BITOLA LADO SOLDÁVEL 40 MM, APLICAÇÃO REDE HIDRÁULICA E ESGOTO</t>
  </si>
  <si>
    <t>0.19</t>
  </si>
  <si>
    <t>30.24.870</t>
  </si>
  <si>
    <t>PARAFUSO AUTO ATARRAXANTE 6,3X25MM FENDA SIMPLES CABEÇA PANELA ROSCA INTEIRA AÇO BAIXO CARBONO GALVANIZADO</t>
  </si>
  <si>
    <t>30.26.498</t>
  </si>
  <si>
    <t>BLOCO CONECTOR MATERIAL PVC</t>
  </si>
  <si>
    <t>1.77</t>
  </si>
  <si>
    <t>30.24.1440</t>
  </si>
  <si>
    <t>Caixa de gordura com cesta de limpeza para retenção de resíduos sólidos, em PVC, com 03 entradas menores e 01 saída de 100mm, retenção mínima de 18 litros, tampa e porta tampa, quadrada, superfície totalmente lisa</t>
  </si>
  <si>
    <t>6.58</t>
  </si>
  <si>
    <t>30.24.2743</t>
  </si>
  <si>
    <t>BANDEJA PINTURA, MATERIAL PLÁSTICO, COMPRIMENTO 29 CM, LARGURA 37 CM, PARA ROLO DE 23 CM</t>
  </si>
  <si>
    <t>30.24.871</t>
  </si>
  <si>
    <t>PARAFUSO AUTO ATARRAXANTE 6,3X32MM FENDA SIMPLES CABEÇA CHATA ROSCA INTEIRA AÇO BAIXO CARBONO GALVANIZADO</t>
  </si>
  <si>
    <t>30.24.2740</t>
  </si>
  <si>
    <t>VÁLVULA RETENÇÃO, válvula pé de poço 3, material metal zincado</t>
  </si>
  <si>
    <t>191.33</t>
  </si>
  <si>
    <t>30.24.874</t>
  </si>
  <si>
    <t>PARAFUSO AUTO ATARRAXANTE 6,3X38MM FENDA SIMPLES CABEÇA PANELA ROSCA INTEIRA AÇO BAIXO CARBONO GALVANIZADO</t>
  </si>
  <si>
    <t>30.24.889</t>
  </si>
  <si>
    <t>PARAFUSO CAB. SEXTAVADA AÇO 1/4X1.1/2 FENDA RETA C/PORCA</t>
  </si>
  <si>
    <t>30.24.3401</t>
  </si>
  <si>
    <t>Rolo pintura predial, material: lã de carneiro, altura: 15 cm, material tubo: plástico, aplicação: superfície lisa,rugosa,acrílica e látex</t>
  </si>
  <si>
    <t>30.24.2742</t>
  </si>
  <si>
    <t>BANDEJA PINTURA, MATERIAL PLÁSTICO, COMPRIMENTO 24,50 CM, LARGURA 32 CM, ROLO DE 15 CM</t>
  </si>
  <si>
    <t>1.58</t>
  </si>
  <si>
    <t>30.24.2584</t>
  </si>
  <si>
    <t>ROLO PINTURA PREDIAL, MATERIAL LÃ DE CARNEIRO ALTURA 15 CM</t>
  </si>
  <si>
    <t>30.24.1332</t>
  </si>
  <si>
    <t>PARAFUSO ROSCA MADEIRA CAB. PANELA 4,8X40MM AÇO ZINCADO FENDA RETA</t>
  </si>
  <si>
    <t>30.26.1561</t>
  </si>
  <si>
    <t>BUCHA DE NYLON NÚMERO 12, COM PARAFUSO CABEÇA ABALODAD MARACA: Isoplast.</t>
  </si>
  <si>
    <t>0.32</t>
  </si>
  <si>
    <t>30.24.2599</t>
  </si>
  <si>
    <t>PARAFUSO AUTO-ATARRAXANTE, parafuso de fenda, rosca ligeira para bucha 10mm</t>
  </si>
  <si>
    <t>30.24.3419</t>
  </si>
  <si>
    <t>TORNEIRA, MATERIAL CORPO PVC, TIPO JARDIM, DIÂMETRO 1/2 POL</t>
  </si>
  <si>
    <t>3.06</t>
  </si>
  <si>
    <t>30.24.868</t>
  </si>
  <si>
    <t>PARAFUSO AUTO ATARRAXANTE 5,5X38MM FENDA SIMPLES CABEÇA PANELA ROSCA INTEIRA AÇO BAIXO CARBONO GALVANIZADO</t>
  </si>
  <si>
    <t>0.09</t>
  </si>
  <si>
    <t>30.24.3429</t>
  </si>
  <si>
    <t>TORNEIRA DE JARDIM , MATERIAL CORPO PVC, TIPO JARDIM, DIÂMETRO 3/4 POL</t>
  </si>
  <si>
    <t>30.24.885</t>
  </si>
  <si>
    <t>PARAFUSO CAB. BOLEADA AÇO 1/4X1.1/4 FENDA RETA C/PORCA</t>
  </si>
  <si>
    <t>30.24.839</t>
  </si>
  <si>
    <t>REPARO VALV. HIDRA 1 1/2" EXTERNO</t>
  </si>
  <si>
    <t>14.1</t>
  </si>
  <si>
    <t>30.24.3464</t>
  </si>
  <si>
    <t>VÁLVULA PÉ DE POÇO 3 "</t>
  </si>
  <si>
    <t>228.43</t>
  </si>
  <si>
    <t>30.24.1699</t>
  </si>
  <si>
    <t>CONEXÃO HIDRÁULICA MAT. PVC - CLORETO DE POLIVINILA TIPO VALVÚLA RETENÇÃO FIXAÇÃO SÓLDAVEL CARACT. ADICIONAIS HORIZONTAL, BITOLA 1 1/2 MARCA LR.</t>
  </si>
  <si>
    <t>15.1</t>
  </si>
  <si>
    <t>30.24.2683</t>
  </si>
  <si>
    <t>CONEXÃO HIDRÁULICA PVC RÍGIDO,TIPO LUVA, FIXAÇÃO SOLDÁVEL, BITOLA LADO SOLDÁVEL 60 MM. MARCA: PLASTILIT.</t>
  </si>
  <si>
    <t>5.9</t>
  </si>
  <si>
    <t>30.25.310</t>
  </si>
  <si>
    <t>JOELHO 90° - AZUL 3/4" , MATERIAL PVC, LISO E ROSCÁVEL (L/R), CONEXÃO HIDRÁULICA PARA INSTALAÇÕES DE ÁGUA.</t>
  </si>
  <si>
    <t>30.24.2658</t>
  </si>
  <si>
    <t>CUBA, MATERIAL LOUÇA, FORMATO OVAL, 490 X 365 MM, COR BRANCO GELO, TIPO EMBUTIR</t>
  </si>
  <si>
    <t>30.24.2723</t>
  </si>
  <si>
    <t>REPARO VÁLVULA HIDRAULICA, metal 1/2</t>
  </si>
  <si>
    <t>30.24.3399</t>
  </si>
  <si>
    <t>Fechadura, material caixa: aço, acabamento superficial: cromado, componentes: 2 chaves em latão niquelado, características adicionais: maçaneta tipo alavanca, tipo: interna,externa, aplicação: porta</t>
  </si>
  <si>
    <t>48.51</t>
  </si>
  <si>
    <t>30.24.2744</t>
  </si>
  <si>
    <t>BROXA PINTURA, broxa para pintura, tamanho: 18 x 8 cm, corpo e cabo plásticos e cerdas de alta qualidade.</t>
  </si>
  <si>
    <t>30.24.1398</t>
  </si>
  <si>
    <t>FECHADURA PARA BANHEIROS, COM CILINDRO E MAÇANETA TIPO L</t>
  </si>
  <si>
    <t>23.73</t>
  </si>
  <si>
    <t>30.24.2570</t>
  </si>
  <si>
    <t>ARAME GALVANIZADO, material arame galvanizado tipo Nº 18</t>
  </si>
  <si>
    <t>11.77</t>
  </si>
  <si>
    <t>30.24.3364</t>
  </si>
  <si>
    <t>FECHADURA, MATERIAL, CAIXA AÇO, ACABAMENTO SUPERFICIAL CROMADO, COMPONENTES 2 CHAVES EM LATÃO NIQUELADO, CARACT. ADIICIONAIS MAÇANETA TIPO ALAVANCA, TIPO INTERNA/EXTERNA, APLIC. PORTA.</t>
  </si>
  <si>
    <t>30.24.949</t>
  </si>
  <si>
    <t>TORRE DE ENTRADA DE ÁGUA PARA CAIXA ACOPLADA</t>
  </si>
  <si>
    <t>51.5</t>
  </si>
  <si>
    <t>30.24.2602</t>
  </si>
  <si>
    <t>BÓIA CAIXA D'ÁGUA , BOIA PARA CAIXA D'ÁGUA EM PVC, BITOLA DE 3/4 mARCA: alumasa</t>
  </si>
  <si>
    <t>30.24.3460</t>
  </si>
  <si>
    <t>REPARO VÁLVULA HIDRÁULICA, REPARO PARA VALVULA HIDRÁULICA</t>
  </si>
  <si>
    <t>30.24.2165</t>
  </si>
  <si>
    <t>CONEXÃO HIDRÁULICA, NOME CONEXÃO HIDRÁULICA. MARCA: REMADI</t>
  </si>
  <si>
    <t>51.99</t>
  </si>
  <si>
    <t>30.42.561</t>
  </si>
  <si>
    <t>Desempoladeira de madeira cedro, medindo aproximadamente 18 x 28 cm</t>
  </si>
  <si>
    <t>8.39</t>
  </si>
  <si>
    <t>30.42.557</t>
  </si>
  <si>
    <t>Colher de pedreiro de 12”</t>
  </si>
  <si>
    <t>30.42.195</t>
  </si>
  <si>
    <t>DESEMPENADEIRA DENTADA - APLICACAO DE ARGAMASSA, CABO DE MADEIRA, MED 12 X 25,5 CM</t>
  </si>
  <si>
    <t>10.26</t>
  </si>
  <si>
    <t>30.26.1499</t>
  </si>
  <si>
    <t>BASE DE DISJUNTOR , CONJUNTO ARSTOP PARA AR CONDICIONADO COM DISJUNTOR DE 25A. MARCA: MEC-TRONIC</t>
  </si>
  <si>
    <t>15.78</t>
  </si>
  <si>
    <t>30.26.90</t>
  </si>
  <si>
    <t>CAIXA SOBREPOR SISTEMA X 4X2</t>
  </si>
  <si>
    <t>6.65</t>
  </si>
  <si>
    <t>30.26.303</t>
  </si>
  <si>
    <t>STARTER - LÂMPADA FLUORESCENTE. 40 WATTS</t>
  </si>
  <si>
    <t>0.47</t>
  </si>
  <si>
    <t>30.26.851</t>
  </si>
  <si>
    <t>FUSÍVEL PORCELANA NH 01 63A ACIONAMENTO RETARDADO GG 500VAC</t>
  </si>
  <si>
    <t>11.9</t>
  </si>
  <si>
    <t>30.26.1994</t>
  </si>
  <si>
    <t>Disjuntor DR, de 30A.</t>
  </si>
  <si>
    <t>30.26.874</t>
  </si>
  <si>
    <t>INTERRUPTOR SIMPLES 2 SEÇÕES EMBUTIR (10A)</t>
  </si>
  <si>
    <t>30.26.886</t>
  </si>
  <si>
    <t>FUSÍVEL PORCELANA NH 01 (2)</t>
  </si>
  <si>
    <t>12.66</t>
  </si>
  <si>
    <t>30.26.17</t>
  </si>
  <si>
    <t>INTERRUPTOR SEÇÃO COM TOMADA, EMBUTIR, 2P T, 10A, 250V.</t>
  </si>
  <si>
    <t>2.98</t>
  </si>
  <si>
    <t>30.26.1128</t>
  </si>
  <si>
    <t>DISJUNTOR TERMOMAGNETICO TRIPOLAR 30-A</t>
  </si>
  <si>
    <t>30.26.1127</t>
  </si>
  <si>
    <t>DISJUNTOR TERMOMAGNETICO TRIPOLAR 15-A</t>
  </si>
  <si>
    <t>45.5</t>
  </si>
  <si>
    <t>30.26.1198</t>
  </si>
  <si>
    <t>DISJUNTOR TERMOMAGNETICO TRIPOLAR 20-A</t>
  </si>
  <si>
    <t>30.26.1566</t>
  </si>
  <si>
    <t>DISJUNTOR TERMOMAGNÉTICO MONOFÁSICO DE 10 A, PADRÃO NEMA TRAVA BIESTÁVEL PARAFUSOS COM FENDA MISTA (PHILIPS E FENDA) PORTA -ETIQUETA DE IND. COM SELO DO INMETRO.</t>
  </si>
  <si>
    <t>5.05</t>
  </si>
  <si>
    <t>30.26.2429</t>
  </si>
  <si>
    <t>JOGO DE CABO ELETRICO PARA TELEFONE: CABO P. TELEFONE, USO EXT. FE-AA-80PEARD. COND. AC COBREADO.ISOLAC A. O: CONJU. DE COND.ISOL. POLIETILENO DE ALTA TENÇÃO DENS. COR P´RETA APLIC. IND. P USO EXT. EM LIG. AÉREAS. HOM. PELA ANATEL MARCA: COOPERSALTO.</t>
  </si>
  <si>
    <t>0.63</t>
  </si>
  <si>
    <t>30.26.1568</t>
  </si>
  <si>
    <t>DIJUNTOR TERMOMAGNÉTICO DE 30 A. PRADÃO NEMA, TRVA BIESTÁVEL, PARAFUSOS COM FENDA MISTA (PHILIPS E FENDA) PORTA ETIQUETA DE IND. COM SELO DO IMETRO. MARCA eletromar.</t>
  </si>
  <si>
    <t>30.26.2205</t>
  </si>
  <si>
    <t>CABO FLEX FLEXÍVEL 4 mm/2, cor preta isolação antichama, 750v, . peça com 100 Metros Marca: BRASFIO</t>
  </si>
  <si>
    <t>163.35</t>
  </si>
  <si>
    <t>30.26.2089</t>
  </si>
  <si>
    <t>Cabo multipolar de cobre constituído por 4 (quatro) veias de 2,5 mm2, encordoamento classe 4 ou superior, com isolação em PVC, antichama, nas cores preta, marron, laranja e azul-claro.</t>
  </si>
  <si>
    <t>30.26.2002</t>
  </si>
  <si>
    <t>CABO ELÉTRICO FLEXÍVEL, APLICAÇÃO INSTALAÇÃO ELÉTRICA, MATERIAL DO CONDUTOR COBRE peça com 100 metros .</t>
  </si>
  <si>
    <t>30.26.1163</t>
  </si>
  <si>
    <t>Interruptor duplo de embutir, 10A/250v</t>
  </si>
  <si>
    <t>5.85</t>
  </si>
  <si>
    <t>30.26.1160</t>
  </si>
  <si>
    <t>Interruptor de embutir, duplo, 20A, branco, qualidade igual ou superior a marca Fame, fabricante nacional</t>
  </si>
  <si>
    <t>7.87</t>
  </si>
  <si>
    <t>30.26.530</t>
  </si>
  <si>
    <t>CAIXA COM DISJUNTOR (DISJUNTOR   TOMADA) PARA AR CONDICIONADO PADRAO NACIONAL 20A</t>
  </si>
  <si>
    <t>30.26.289</t>
  </si>
  <si>
    <t>LÂMPADA VAPOR MERCÚRIO 125W.</t>
  </si>
  <si>
    <t>9.04</t>
  </si>
  <si>
    <t>30.26.2011</t>
  </si>
  <si>
    <t>Relé de nível 220/380.</t>
  </si>
  <si>
    <t>50.95</t>
  </si>
  <si>
    <t>30.26.879</t>
  </si>
  <si>
    <t>CONTACTOR TRIPOLAR TIPO 1NA 1NF 220V, 25A, BOBINA 500V 60 HZ.</t>
  </si>
  <si>
    <t>30.26.2010</t>
  </si>
  <si>
    <t>Relé falta de fase 220/380.</t>
  </si>
  <si>
    <t>52.5</t>
  </si>
  <si>
    <t>30.26.502</t>
  </si>
  <si>
    <t>CONTACTOR TRIPOLAR 10A RELÊ SOBRECARGA COMPATÍVEL AC3 380V 60HZ 1NA 1NF BOBINA (220V, 60HZ)</t>
  </si>
  <si>
    <t>30.26.1151</t>
  </si>
  <si>
    <t>Conector de derivação cunha alumínio - conector estribo tipo cunha, nome conector estribo cunha</t>
  </si>
  <si>
    <t>30.26.493</t>
  </si>
  <si>
    <t>FUSIVEL NH 224A 500V DIN2</t>
  </si>
  <si>
    <t>22.25</t>
  </si>
  <si>
    <t>30.26.521</t>
  </si>
  <si>
    <t>FUSÍVEL PORCELANA NH 01 50A ACIONAMENTO RETARDADO GG 500VAC</t>
  </si>
  <si>
    <t>30.26.1225</t>
  </si>
  <si>
    <t>FUSÍVEL DIAZED, CORRENTE NOMINAL 35A, TENSÃO NOMINAL 500VCA/220VCC.</t>
  </si>
  <si>
    <t>3.49</t>
  </si>
  <si>
    <t>30.42.585</t>
  </si>
  <si>
    <t>CHAVE DE FENDA COM TESTE NEOM, DIÂMETRO DA HASTE 3mm COMPRIMENTO 145mm marca starfer</t>
  </si>
  <si>
    <t>30.26.517</t>
  </si>
  <si>
    <t>FUSÍVEL PORCELANA NH 01 200A ACIONAMENTO RETARDADO GG 500VAC</t>
  </si>
  <si>
    <t>30.26.511</t>
  </si>
  <si>
    <t>FUSÍVEL PORCELANA NH 00 32A ACIONAMENTO RETARDADO GG 500VAC</t>
  </si>
  <si>
    <t>5.4</t>
  </si>
  <si>
    <t>30.26.520</t>
  </si>
  <si>
    <t>FUSÍVEL PORCELANA NH 01 40A ACIONAMENTO RETARDADO GG 500VAC</t>
  </si>
  <si>
    <t>11.75</t>
  </si>
  <si>
    <t>30.26.526</t>
  </si>
  <si>
    <t>FUSÍVEL PORCELANA NH 02 315A ACIONAMENTO RETARDADO GG 500VAC</t>
  </si>
  <si>
    <t>30.26.519</t>
  </si>
  <si>
    <t>FUSÍVEL PORCELANA NH 01 250A ACIONAMENTO RETARDADO GG 500VAC</t>
  </si>
  <si>
    <t>30.26.505</t>
  </si>
  <si>
    <t>FUSÍVEL PORCELANA NH 00 125A ACIONAMENTO RETARDADO GG 500VAC</t>
  </si>
  <si>
    <t>30.26.512</t>
  </si>
  <si>
    <t>FUSÍVEL PORCELANA NH 00 36A ACIONAMENTO RETARDADO GG 500VAC</t>
  </si>
  <si>
    <t>5.24</t>
  </si>
  <si>
    <t>30.26.514</t>
  </si>
  <si>
    <t>FUSÍVEL PORCELANA NH 00 63A ACIONAMENTO RETARDADO GG 500VAC</t>
  </si>
  <si>
    <t>30.26.513</t>
  </si>
  <si>
    <t>FUSÍVEL PORCELANA NH 00 50A ACIONAMENTO RETARDADO GG 500VAC</t>
  </si>
  <si>
    <t>30.26.523</t>
  </si>
  <si>
    <t>FUSÍVEL PORCELANA NH 01 80A ACIONAMENTO RETARDADO GG 500VAC</t>
  </si>
  <si>
    <t>30.26.525</t>
  </si>
  <si>
    <t>FUSÍVEL PORCELANA NH 02 250A ACIONAMENTO RETARDADO GG 500VAC</t>
  </si>
  <si>
    <t>30.26.524</t>
  </si>
  <si>
    <t>FUSÍVEL PORCELANA NH 02 224A ACIONAMENTO RETARDADO GG 500VAC</t>
  </si>
  <si>
    <t>16.8</t>
  </si>
  <si>
    <t>30.26.1980</t>
  </si>
  <si>
    <t>Cabo flexível formado por fios de cobre eletrolítico, têmpera mole, encordoamento com formação classe 4 e classe 5, antichama, com cabo de potência com isolação sólida extrudada em pvc para tensões de 750 v. Peças com 100 Metros. 6mm</t>
  </si>
  <si>
    <t>147.77</t>
  </si>
  <si>
    <t>30.26.1990</t>
  </si>
  <si>
    <t>Relé fotoelétrico, uso em poste.</t>
  </si>
  <si>
    <t>10.5</t>
  </si>
  <si>
    <t>30.26.1227</t>
  </si>
  <si>
    <t>INTERRUPTOR DE 20A, PARA CHUVEIRO ELÉTRICO, COR BRANCA.</t>
  </si>
  <si>
    <t>13.93</t>
  </si>
  <si>
    <t>30.26.1148</t>
  </si>
  <si>
    <t>Botão de acionamento de campanhias (botão pulsador).</t>
  </si>
  <si>
    <t>3.99</t>
  </si>
  <si>
    <t>30.26.873</t>
  </si>
  <si>
    <t>DISJUNTOR TRIFASICO 30A BAIXA TENSÃO, TERMOMAGNÉTICO, CORRENTE NOMINAL 380V 60Hz</t>
  </si>
  <si>
    <t>30.26.3146</t>
  </si>
  <si>
    <t>CABO ELÉTRICO FLEXÍVEL, TENSÃO ISOLAMENTO 750 V, COR DA COBERTURA AZUL, MATERIAL DO CONDUTOR COBRE, BITOLA 10 MM COM PEÇA DE 100 METROS</t>
  </si>
  <si>
    <t>30.26.3145</t>
  </si>
  <si>
    <t>CABO ELÉTRICO FLEXÍVEL, TENSÃO ISOLAMENTO 750 V, COR DA COBERTURA VERDE, MATERIAL DO CONDUTOR COBRE, BITOLA 16 MM COM PEÇA DE 100 METROS</t>
  </si>
  <si>
    <t>30.26.3147</t>
  </si>
  <si>
    <t>CABO ELÉTRICO FLEXÍVEL, TENSÃO ISOLAMENTO 750 V, COR DA COBERTURA AZUL, MATERIAL DO CONDUTOR COBRE, BITOLA 16 MM COM PEÇAS DE 100</t>
  </si>
  <si>
    <t>30.26.1162</t>
  </si>
  <si>
    <t>Interruptor de embutir, triplo, 20A, branco, qualidade igual ou superior a marca Fame, fabricante nacional</t>
  </si>
  <si>
    <t>17.9</t>
  </si>
  <si>
    <t>30.26.497</t>
  </si>
  <si>
    <t>BARRAMENTO DE FASE TRIPOLAR DISJUNTOR DIN PINO COBRE 12 MÓDULOS C/ISOLADOR CONECTOR 25MM²</t>
  </si>
  <si>
    <t>57.66</t>
  </si>
  <si>
    <t>30.26.901</t>
  </si>
  <si>
    <t>DISJUNTOR TERMOMAGNÉTICO UNIPOLAR 30A NEMA 380V 60HZ CAIXA MOLDADA EM BAQUELITE C/PRESILHA DE FIXAÇÃO</t>
  </si>
  <si>
    <t>30.26.2013</t>
  </si>
  <si>
    <t>PILHA ALCALINA AA.</t>
  </si>
  <si>
    <t>30.26.1161</t>
  </si>
  <si>
    <t>Interruptor de embutir, simples, 20A, branco, qualidade igual ou superior a marca Fame, fabricante naciona</t>
  </si>
  <si>
    <t>30.26.2000</t>
  </si>
  <si>
    <t>RECEPTÁCULO LÂMPADA Descrição Complementar: Bocal E 27 louça.</t>
  </si>
  <si>
    <t>1.98</t>
  </si>
  <si>
    <t>30.26.1609</t>
  </si>
  <si>
    <t>LÂMPADA MIXTA DE 250W X 220W, BASE E -27 FABRICAÇÃO NACIONAL MARCA FOXLUX</t>
  </si>
  <si>
    <t>15.39</t>
  </si>
  <si>
    <t>30.26.1500</t>
  </si>
  <si>
    <t>INTERRUPTOR DE DUAS SEÇÕES COM TOMADA CONJUGADA, PARA EMBUTIR DE 10A -220V, NA COR BRANCA. MARCA: MEC-TRONIC.</t>
  </si>
  <si>
    <t>9.9</t>
  </si>
  <si>
    <t>30.26.1501</t>
  </si>
  <si>
    <t>INTERRUPTOR DE TRÊS SEÇÕES DE 10A -250V NA COR BRANCA MARCA: MEC-TRONIC</t>
  </si>
  <si>
    <t>30.26.2005</t>
  </si>
  <si>
    <t>Fita isolante de 20 metros.</t>
  </si>
  <si>
    <t>3.8</t>
  </si>
  <si>
    <t>30.26.876</t>
  </si>
  <si>
    <t>DISJUNTOR TRIFASICO 70 AMP</t>
  </si>
  <si>
    <t>30.26.1502</t>
  </si>
  <si>
    <t>LIMPADOR CONTATO ELÉTRICO/ELETRÔNICO, APLICAÇÃO LIMPEZA COMPONENTES ELÉTRICOS, CONDUTOR/ INFLAMÁVEL, SEM CF C. MARCA: ECCOFER.</t>
  </si>
  <si>
    <t>29.69</t>
  </si>
  <si>
    <t>30.26.1998</t>
  </si>
  <si>
    <t>Conector perfurante. 16mm.</t>
  </si>
  <si>
    <t>8.97</t>
  </si>
  <si>
    <t>30.26.1233</t>
  </si>
  <si>
    <t>LÂMPADA HALOGÊNIO TIPO LAPISEIRA, 220V, 60HZ, 300W.</t>
  </si>
  <si>
    <t>30.26.1197</t>
  </si>
  <si>
    <t>ELETRODUTO FLEXÍVEL (CORRUGADO) - 3/4", MATERIAL PVC, ROLO C/ 50M.</t>
  </si>
  <si>
    <t>30.26.255</t>
  </si>
  <si>
    <t>BOCAL - SOQUETE LÂMPADA, E-40MM, TENSÃO 250V, APLICAÇÃO LÃMPADA INCANDECENTE E OUTRAS, MATERIAL PORCELANA</t>
  </si>
  <si>
    <t>9.79</t>
  </si>
  <si>
    <t>30.26.1152</t>
  </si>
  <si>
    <t>Conector de derivação cunha cobre - conector estribo tipo cunha, nome conector estribo cunha</t>
  </si>
  <si>
    <t>5.15</t>
  </si>
  <si>
    <t>30.26.531</t>
  </si>
  <si>
    <t>LAMPADA PARA RETROPOJETOR 24VX250W</t>
  </si>
  <si>
    <t>30.26.540</t>
  </si>
  <si>
    <t>CONTACTOR TRIPOLAR 6A RELÊ SOBRECARGA COMPATÍVEL AC3 380V 60HZ 1NA 1NF BOBINA (220V, 60HZ)</t>
  </si>
  <si>
    <t>30.26.1126</t>
  </si>
  <si>
    <t>LAMPADA OVOIDE VAPOR DE SODIO, 400WATS</t>
  </si>
  <si>
    <t>30.26.1229</t>
  </si>
  <si>
    <t>INTERRUPTOR SISTEMA TREE WAY DE EMBUTIR, 10A/250W.</t>
  </si>
  <si>
    <t>6.57</t>
  </si>
  <si>
    <t>30.26.1497</t>
  </si>
  <si>
    <t>LÂMPADA LUZ MISTA DE 160W, BASE E-27 FABRICAÇÃO NACIONAL. mARCA: G-LIGHT</t>
  </si>
  <si>
    <t>30.26.1985</t>
  </si>
  <si>
    <t>Lâmpada vapor metálico de 250W.</t>
  </si>
  <si>
    <t>30.26.40</t>
  </si>
  <si>
    <t>LÂMPADA FLUORESCENTE COMPACTA 20W</t>
  </si>
  <si>
    <t>7.98</t>
  </si>
  <si>
    <t>30.26.1234</t>
  </si>
  <si>
    <t>LÂMPADA OVOIDE, VAPOR DE MERCÚRIO 250W.</t>
  </si>
  <si>
    <t>25.53</t>
  </si>
  <si>
    <t>30.26.1569</t>
  </si>
  <si>
    <t>Rabicho para LÂMPADA LUZ MISTA RABICHO PARA LÃMPADA FLUORESCENTE MARAC: redy.</t>
  </si>
  <si>
    <t>0.56</t>
  </si>
  <si>
    <t>30.28.150</t>
  </si>
  <si>
    <t>CINTO DE SEGURANÇA P/ELETRICISTA.</t>
  </si>
  <si>
    <t>67.41</t>
  </si>
  <si>
    <t>30.28.351</t>
  </si>
  <si>
    <t>Óculos de proteção individual, material armação em aço revestido de polipropileno, lente em acrílico transparente, incolor, tipo esterilizável a frio.</t>
  </si>
  <si>
    <t>30.28.356</t>
  </si>
  <si>
    <t>Placas de atenção modelo SETON, vinil autoadesivo, 25 cm x 18 cm, com os dizeres: "DESCARTE DE MÁSCARAS USADAS", para sinalização dos locais de instalação dos recipientes de resíduos biológicos para descarte de máscara</t>
  </si>
  <si>
    <t>21.5</t>
  </si>
  <si>
    <t>30.26.223</t>
  </si>
  <si>
    <t>PORTA STARTER - BASE DE STARTER, APLICACAO LAMPADA FLUORESCENTE.</t>
  </si>
  <si>
    <t>30.26.1202</t>
  </si>
  <si>
    <t>PRENSA-CABO, 1", MATERIAL TERMOPLÁSTICO</t>
  </si>
  <si>
    <t>4.3</t>
  </si>
  <si>
    <t>30.26.1203</t>
  </si>
  <si>
    <t>PRENSA-CABO, 3/4", MATERIAL TERMOPLÁSTICO</t>
  </si>
  <si>
    <t>30.26.1177</t>
  </si>
  <si>
    <t>Pasta para solda de fios e cabos elétricos com estanho, pote com 110g</t>
  </si>
  <si>
    <t>8.67</t>
  </si>
  <si>
    <t>30.26.1176</t>
  </si>
  <si>
    <t>Luvas de Rosca de 2” p/ Eletroduto</t>
  </si>
  <si>
    <t>30.26.1236</t>
  </si>
  <si>
    <t>LUVA PARA ELETRODUTO, PVC RÍGIDO, BITOLA 1.1/4", COM ROSCA.</t>
  </si>
  <si>
    <t>3.98</t>
  </si>
  <si>
    <t>30.26.1164</t>
  </si>
  <si>
    <t>Interruptor simples de embutir, 10A/250v (Interruptor intermediário de uma tecla de 10A/250V, para instalação embutida, fornecido com espelho, para instalação embutida em caixa plástica de PCV 2”x4”)</t>
  </si>
  <si>
    <t>3.28</t>
  </si>
  <si>
    <t>30.28.359</t>
  </si>
  <si>
    <t>Fita de isolamento zebrada nas cores preta e amarela, para isolamento de área, filme em PVC (vinil adesivado) , rolo 33 m, largura 50 mm,</t>
  </si>
  <si>
    <t>55.68</t>
  </si>
  <si>
    <t>30.26.2003</t>
  </si>
  <si>
    <t>CABO ELÉTRICO FLEXÍVEL, APLICAÇÃO INSTALAÇÃO ELÉTRICA, MATERIAL DO CONDUTOR COBRE</t>
  </si>
  <si>
    <t>39.99</t>
  </si>
  <si>
    <t>30.26.2431</t>
  </si>
  <si>
    <t>CAIXA DE DISTRIBUIÇÃO TELEFÔNICA: CAIXA TERMINAL P/ POSTE E FACHADA,COM PROTEÇÃO (TPF), 10 PARES,COM 1 BLOCOS btl10. MARCA: sij</t>
  </si>
  <si>
    <t>30.28.77</t>
  </si>
  <si>
    <t>MÁSCARA DE SOLDADOR</t>
  </si>
  <si>
    <t>18.23</t>
  </si>
  <si>
    <t>30.28.132</t>
  </si>
  <si>
    <t>MÁSCARA DE SOLDADOR FIXA ESCUDO C/ PUNHO</t>
  </si>
  <si>
    <t>14.95</t>
  </si>
  <si>
    <t>30.26.2434</t>
  </si>
  <si>
    <t>BRAÇADEIRA CABO AÇO. BRAÇADEIRA AJUSTÁVEL P. PORTE (BAP), TAM. 3 FAB. EM AÇO SAE 1020 ,ZINCADA A QUENTE. MARCA: arj</t>
  </si>
  <si>
    <t>14.17</t>
  </si>
  <si>
    <t>30.22.529</t>
  </si>
  <si>
    <t>LUVA DE PROTEÇÃO, MATERIAL BORRACHA, APLICAÇÃO LIMPEZA, TIPO PUNHO LONGO, TAMANHO GRANDE, COR AMARELA, ACABAMENTO PALMA ANTIDERRAPANTE, ESTERILIDADE NÃOESTERILIZADA, CARACTERÍSTICAS ADICIONAIS COM FORRO</t>
  </si>
  <si>
    <t>1.89</t>
  </si>
  <si>
    <t>30.26.1193</t>
  </si>
  <si>
    <t>CHAVE DE PARTIDA DIRETA DE MOTOR, DE 9 A 13A. TRIFÁSICO, 380V.</t>
  </si>
  <si>
    <t>119.95</t>
  </si>
  <si>
    <t>30.26.1181</t>
  </si>
  <si>
    <t>CHAVE DE PARTIDA DIRETA DE MOTOR (Chave guarda de 380V de 20A)</t>
  </si>
  <si>
    <t>30.26.1171</t>
  </si>
  <si>
    <t>Luminária poste com braço - braço luminária externa, material aço carbono, tratamento superficial zincagem por imersão a quente, tipo fixação por parafuso, diâmetro tubo 25, comprimento 1.000, diâmetro furo 12,7</t>
  </si>
  <si>
    <t>57.43</t>
  </si>
  <si>
    <t>30.26.451</t>
  </si>
  <si>
    <t>DISJUNTOR TRIFÁSICO 100A.</t>
  </si>
  <si>
    <t>30.26.2432</t>
  </si>
  <si>
    <t>BLOCO CONECTOR, MAT. CORPO PVC, MAT. CONECTOR AÇO ESTANHADO, TIPO M10, CAP. CAP. CONEXÃO 10 PARES, CARACT. AD. ENGATE RÁPIDO,. MARCA: cdcom</t>
  </si>
  <si>
    <t>30.26.475</t>
  </si>
  <si>
    <t>ABRAÇADEIRA TIPO U DE 1” PARA ELETRODUTO</t>
  </si>
  <si>
    <t>30.26.906</t>
  </si>
  <si>
    <t>REATOR LÂMPADA VAPOR METÁLICA 150W 220V 60HZ FATOR POTÊNCIA FP&gt;0,4</t>
  </si>
  <si>
    <t>30.26.2430</t>
  </si>
  <si>
    <t>CAIXA DE DISTRIBUIÇÃO TELEFÔNICA: CAIXA TERMINAL P/ POSTE E FACHADA,COM PROTEÇÃO (TPF), 20 PARES,COM 2 BLOCOS btl10. MARCA: sij</t>
  </si>
  <si>
    <t>46.63</t>
  </si>
  <si>
    <t>30.26.1562</t>
  </si>
  <si>
    <t>bucha e arruela, em liga de alumínio para eletroduto de 1¨Marca Prensal.</t>
  </si>
  <si>
    <t>0.93</t>
  </si>
  <si>
    <t>30.26.231</t>
  </si>
  <si>
    <t>ESTICADOR, APLICAÇÃO FIO, TIPO ESTICADOR GANCHO/OLHAL, TATAMENTO SUPERFICIAL GALVANIZADO, NORMAS TÉCNICAS ISO 9. 002.</t>
  </si>
  <si>
    <t>30.26.287</t>
  </si>
  <si>
    <t>FIO TELEFÔNICO, CONDUTOR 2, USO EM POSTE.</t>
  </si>
  <si>
    <t>4.57</t>
  </si>
  <si>
    <t>30.26.2433</t>
  </si>
  <si>
    <t>conector tel. tipo emenda bargoa, modelo 101 E caract. adicionais plásticos cor azul. MARACA: bargoa.</t>
  </si>
  <si>
    <t>0.99</t>
  </si>
  <si>
    <t>30.26.1563</t>
  </si>
  <si>
    <t>BUCHA E ARRUELA, EM LIGA DE ALUMÍNIO P/ ELETRODUTO DE 1.1/4¨MARACA Prensal.</t>
  </si>
  <si>
    <t>1.61</t>
  </si>
  <si>
    <t>30.17.422</t>
  </si>
  <si>
    <t>CARTUCHO TONER Q2613X IMPRESSORA HP LJ 1300 COR PRETA - PC</t>
  </si>
  <si>
    <t>30.17.420</t>
  </si>
  <si>
    <t>CARTUCHO TONER HP Q3972A PARA IMPRESSORA LASERJET 2550L COR AMARELA (YELLOW)</t>
  </si>
  <si>
    <t>189.73</t>
  </si>
  <si>
    <t>30.17.385</t>
  </si>
  <si>
    <t>TONER HP C4096A P/IMPRESSORA LASERJET 2100/2200 COR PRETA</t>
  </si>
  <si>
    <t>260.06</t>
  </si>
  <si>
    <t>30.17.46</t>
  </si>
  <si>
    <t>TONER HP Q3961A CIANO (IMP. HP 2250 LN LASERJET)</t>
  </si>
  <si>
    <t>292.51</t>
  </si>
  <si>
    <t>30.17.50</t>
  </si>
  <si>
    <t>DISQUETE 3 ½ CAP 1.44 MB</t>
  </si>
  <si>
    <t>5.08</t>
  </si>
  <si>
    <t>30.17.43</t>
  </si>
  <si>
    <t>TONER HP Q6511X COR PRETA (2410/2420)</t>
  </si>
  <si>
    <t>590.14</t>
  </si>
  <si>
    <t>30.17.570</t>
  </si>
  <si>
    <t>CABO EXTENSOR USB A MACHO X A FÊMEA, COM 5M</t>
  </si>
  <si>
    <t>30.17.395</t>
  </si>
  <si>
    <t>CARTUCHO DE TINTA PARA HP Q3971A CIANO IMPRESSORA LASERJET 2550L</t>
  </si>
  <si>
    <t>30.17.230</t>
  </si>
  <si>
    <t>CARTUCHO TONER IMPRESSORA HP LASERJET 3525DN COLOR, ORIGINAL, COR AMARELA, REFERÊNCIA CARTUCHO CE252A</t>
  </si>
  <si>
    <t>30.26.1124</t>
  </si>
  <si>
    <t>CAIXA DE PASSAGEM PARA SOBREPOR EM PVC, COM DISJUNTOR DE 25A, 250V</t>
  </si>
  <si>
    <t>37.99</t>
  </si>
  <si>
    <t>30.17.225</t>
  </si>
  <si>
    <t>PULSEIRA ANTI-ESTÁTICA POR ATERRAMENTO EVITA DESCARGAS ELETROSTÁTICAS EM APARELHO ELETRÔNICO. IDEAL PARA MONTAGEM E MANUTENÇÃO DE COMPUTADORES</t>
  </si>
  <si>
    <t>10.87</t>
  </si>
  <si>
    <t>30.26.5</t>
  </si>
  <si>
    <t>CABO ÁUDIO E VÍDEO, APLICAÇÃO INSTRUMENTOS</t>
  </si>
  <si>
    <t>22.6</t>
  </si>
  <si>
    <t>30.17.424</t>
  </si>
  <si>
    <t>CARTUCHO TONER Q3962A IMPRESSORA HP 2550 LASERJET COR AMARELA</t>
  </si>
  <si>
    <t>30.17.421</t>
  </si>
  <si>
    <t>CARTUCHO TONER HP Q3973A P/ LASERJET 2550L COR (RED). - PC</t>
  </si>
  <si>
    <t>30.17.231</t>
  </si>
  <si>
    <t>CARTUCHO TONER IMPRESSORA HP LASERJET 3525DN COLOR, ORIGINAL, COR CIANO, REFERÊNCIA CARTUCHO CE251A</t>
  </si>
  <si>
    <t>30.17.999</t>
  </si>
  <si>
    <t>TECLADO MICROCOMPUTADOR, TIPO PADRÃO, TIPO CONECTOR USB, CONECTIVIDADE COM FIO</t>
  </si>
  <si>
    <t>30.17.47</t>
  </si>
  <si>
    <t>TONER HP Q2613X PRETO (IMP LASERJET 1300)</t>
  </si>
  <si>
    <t>30.17.357</t>
  </si>
  <si>
    <t>FORMULÁRIO CONTÍNUO, 1 VIA, 80 COLUNAS, 240X280MM.</t>
  </si>
  <si>
    <t>30.19.136</t>
  </si>
  <si>
    <t>PORTA CD / DVD-ROM EM POLIÉSTER C/ ZIPER (un)</t>
  </si>
  <si>
    <t>28.3</t>
  </si>
  <si>
    <t>30.17.493</t>
  </si>
  <si>
    <t>TONER HP Q3960A PRETO LASERJET 2550L (1)</t>
  </si>
  <si>
    <t>238.01</t>
  </si>
  <si>
    <t>30.16.1276</t>
  </si>
  <si>
    <t>ENVELOPE, MATERIAL PAPEL KRAFT, GRAMATURA 80 G/M2, TIPO SACO COMUM, 410 X 310MM, MODELO OFÍCIO PARÃO ECT, CAIXA COM 250 UNIDADES..</t>
  </si>
  <si>
    <t>30.16.1275</t>
  </si>
  <si>
    <t>ENVELOPE, MATERIAL PAPEL ALCALINO, GRAMATURA 90 G/M2, TIPO OFÍCIO, 229 X 114MM, COR BRANCA, IMPRESSÃO SEM TIMBRE, CAIXA COM 1.000 UNIDADES.</t>
  </si>
  <si>
    <t>30.16.698</t>
  </si>
  <si>
    <t>FORMULÁRIO CONTÍNUO 132 COLUNAS 1 VIA</t>
  </si>
  <si>
    <t>88.3</t>
  </si>
  <si>
    <t>30.16.2018</t>
  </si>
  <si>
    <t>Envelope material papel kraft, gramatura 90 g/m2, tipo saco comum, cumprimento 230 mm, cor branca, impressão com timbre</t>
  </si>
  <si>
    <t>30.16.1278</t>
  </si>
  <si>
    <t>ENVELOPE, MATERIAL PAPEL KRAFT FL, GRAMATURA 110 G/M2, TIPO SACO COMUM, 324 X 229MM, COR PARDA, IMPRESSÃO COM TIBRE, COR IMPRESSÃO PRETA, CAIXA COM 250 UNIDADES.</t>
  </si>
  <si>
    <t>30.16.2015</t>
  </si>
  <si>
    <t>Envelope material papel kraft, gramatura 90 g/m2, tipo saco comum, cumprimento 324 mm, cor parda, impressão baixo relevo, largura 229 mm, marca scrity.</t>
  </si>
  <si>
    <t>30.16.2028</t>
  </si>
  <si>
    <t>Envelope, material papel reciclado, gramatura 90 g/m2, tipo saco comum, cumprimento 340 mm, cor natural, largura 240 mm, características adicionais 1 trimbrado, Marca scrity.</t>
  </si>
  <si>
    <t>16.31</t>
  </si>
  <si>
    <t>30.16.1274</t>
  </si>
  <si>
    <t>ENVELOPE, MATERIAL PAPEL KRAFT FL, GRAMATURA 75 G/M2, TIPO SACO COMUM, 250 X 175MM, IMPRESSÃO BAIXO RELEVO, COR PARDA, CAIXA COM 500 UNIDADES.</t>
  </si>
  <si>
    <t>32.5</t>
  </si>
  <si>
    <t>30.24.3405</t>
  </si>
  <si>
    <t>Selador tinta predial, aspecto físico: líquido, método aplicação: rolo,pincel,trincha ou revólver, aplicação: superfícies porosas reboco,concreto,fibrocimento, tipo: acrílico galão com 3,6 litros</t>
  </si>
  <si>
    <t>30.42.601</t>
  </si>
  <si>
    <t>ENXADA ESTREITA 2 LIBRAS CABO MADEIRA 1ª LINHA DO FABRICANTE MARCA VONDER</t>
  </si>
  <si>
    <t>30.24.2560</t>
  </si>
  <si>
    <t>ARAME FARPADO, MATERIAL AÇO, BITOLA 16 BWG, comprimento 500M, peso 20,70 kg, diâmetro 1,60, carga ruptura 250 kgf, tratamento superficial galvanizado</t>
  </si>
  <si>
    <t>30.24.3409</t>
  </si>
  <si>
    <t>Impermeabilizante, impermeabilizante Impermeabilizante líquido, de base acrílica, para aplicação a frio, latão de 18 litros. Marca de referência: vedapren.</t>
  </si>
  <si>
    <t>318.78</t>
  </si>
  <si>
    <t>30.24.3406</t>
  </si>
  <si>
    <t>Redutor de tinta, redutor de tinta ( solvente ) Solvente, lata com 1litro.</t>
  </si>
  <si>
    <t>24.75</t>
  </si>
  <si>
    <t>30.24.3410</t>
  </si>
  <si>
    <t>Zarcão, secagem rápida, cor: cinza, galão com 3,6 litros.</t>
  </si>
  <si>
    <t>89.1</t>
  </si>
  <si>
    <t>30.24.3503</t>
  </si>
  <si>
    <t>Diluente tinta, diluente de tinta Diluente para tinta, composição: hidrocarbonetos aromáticos, álcool, esteres, glicóis, incolor, tipo thinner, lata com 5 litro</t>
  </si>
  <si>
    <t>123.75</t>
  </si>
  <si>
    <t>30.24.3007</t>
  </si>
  <si>
    <t>ARAME, MATERIAL FERRO, BITOLA 18, APLICAÇÃO CONSTRUÇÃO CIVIL, CARACTERÍSTICAS ADICIONAIS RECOZIDO</t>
  </si>
  <si>
    <t>8.99</t>
  </si>
  <si>
    <t>30.24.3407</t>
  </si>
  <si>
    <t>Diluente tinta, composição: hidrocarbonetos aromáticos,álcool,ésteres glicóis, aspecto físico: líquido, cor: incolor</t>
  </si>
  <si>
    <t>30.24.2673</t>
  </si>
  <si>
    <t>THINNER, LATA COM 5 LITROS mARCA: SATRLUX</t>
  </si>
  <si>
    <t>42.57</t>
  </si>
  <si>
    <t>30.24.3431</t>
  </si>
  <si>
    <t>TINTA PINTURA PREDIAL, TINTA DE PINTURA PREDIAL TINTA PARA PINTURA PREDIAL, COMPOSIÇÃO: ÁGUA/PVA LAVÁVEL, CORES: AREIA/VERDE PISCINA, LATÃO COM 18 LITROS.</t>
  </si>
  <si>
    <t>30.24.3411</t>
  </si>
  <si>
    <t>Tinta pintura predial, composição básica: água e emulsão acrílica, aspecto físico: líquido, tipo acabamento: fosco, cor: branco neve, diluente indicado: água potável, método aplicação: rolo e pincel, superfície aplicação: repintura.</t>
  </si>
  <si>
    <t>30.24.3415</t>
  </si>
  <si>
    <t>Tinta acrílica, tinta acrilica Tinta Acrílica; cor Verde Floresta, lata com 18 litros</t>
  </si>
  <si>
    <t>30.24.3412</t>
  </si>
  <si>
    <t>Tinta pintura predial, tinta de pintura predial Tinta para pintura predial, composição água/pva lavável, cores: branco gelo/branco neve, latão com 18 litros.</t>
  </si>
  <si>
    <t>30.24.3005</t>
  </si>
  <si>
    <t>ARAME GALVANIZADO ,02</t>
  </si>
  <si>
    <t>10.19</t>
  </si>
  <si>
    <t>30.24.2679</t>
  </si>
  <si>
    <t>ARAME GALVANIZADO, MATERIAL METAL, TIPO Nº 16.</t>
  </si>
  <si>
    <t>30.24.2633</t>
  </si>
  <si>
    <t>CAIXA SINFONA 150mm x 170mm x 75mm, material pvc, na cor branca, com cesta de limpeza.</t>
  </si>
  <si>
    <t>30.23.768</t>
  </si>
  <si>
    <t>AVENTAL DESCARTÁVEL, MANGA LONGA, CONFECCIONADO EM TNT, COR BRANCA. EMBALAGEM COM 10 UNIDADES.</t>
  </si>
  <si>
    <t>30.07.1338</t>
  </si>
  <si>
    <t>AÇÚCAR, TIPO CRISTAL, CARACTERÍSTICAS ADICIONAIS SACAROSE DE CANA-DE-AÇUCAR</t>
  </si>
  <si>
    <t>30.28.357</t>
  </si>
  <si>
    <t>Fita adesiva vermelha para demarcação de solo, tamanho 48mm X 30m, composta de PVC e adesivo acrílico de alta resistência, para demarcação de distância</t>
  </si>
  <si>
    <t>22.3</t>
  </si>
  <si>
    <t>30.07.67</t>
  </si>
  <si>
    <t>AÇUCAR CRISTAL EMBALAGEM C/ 1 KG.</t>
  </si>
  <si>
    <t>30.24.3361</t>
  </si>
  <si>
    <t>Porta, padrão madeira: cedro, tipo: lisa, acabamento superficial: base pintura, largura: 70 cm, espessura: 3,5 cm, características adicionais: semi-oca, encabeçada, material: madeira, altura: 2,10 m .</t>
  </si>
  <si>
    <t>228.71</t>
  </si>
  <si>
    <t>30.24.3360</t>
  </si>
  <si>
    <t>Porta, padrão madeira: angelim, tipo: lisa, acabamento superficial: base pintura, largura: 60 cm, espessura: 3 cm, características adicionais: semi-oca, encabeçada, material: madeira, altura: 210 cm</t>
  </si>
  <si>
    <t>190.78</t>
  </si>
  <si>
    <t>30.16.2569</t>
  </si>
  <si>
    <t>CAIXA CORRESPONDÊNCIA, MATERIAL ACRÍLICO, COR BRANCA, COMPRIMENTO 300 MM, LARGURA 100 MM, ALTURA 200 MM, CARACTERÍSTICAS ADICIONAIS COM CADEADO.</t>
  </si>
  <si>
    <t>17.95</t>
  </si>
  <si>
    <t>30.16.377</t>
  </si>
  <si>
    <t>CAIXA CORRESPONDÊNCIA, TIPO SIMPLES, MATERIAL ACRÍLICO, COR FUMÊ, COMPRIMENTO 370 MM, LARGURA 255 MM</t>
  </si>
  <si>
    <t>11.11</t>
  </si>
  <si>
    <t>30.16.2573</t>
  </si>
  <si>
    <t>CAIXA CORRESPONDÊNCIA, MATERIAL ACRÍLICO, COR FUMÊ, TIPO TRIPLA, COMPRIMENTO 370 MM, LARGURA 260 MM, ALTURA 50 MM, CARACTERÍSTICAS ADICIONAIS ARTICULAÇÃO EM ACRÍLICO</t>
  </si>
  <si>
    <t>20.43</t>
  </si>
  <si>
    <t>30.16.2564</t>
  </si>
  <si>
    <t>SACO DOCUMENTO, MATERIAL PLÁSTICO TRANSPARENTE, CAPACIDADE FOLHAS 40 FL, COMPRIMENTO 330 MM, LARGURA 240 MM, NÚMERO FUROS SEM FUROS</t>
  </si>
  <si>
    <t>3.6</t>
  </si>
  <si>
    <t>30.16.1752</t>
  </si>
  <si>
    <t>PASTA ARQUIVO, TIPO AZ, LARGURA 285 MM, ALTURA 350 MM, LOMBADA 70 MM, COR PRETA, PRENDEDOR INTERNO FERRAGEM REMOVÍVEL, CARACTERÍSTICAS ADICIONAIS REVESTIDA DENTRO E FORA DE PLÁSTICO DURO/ACABAMEN</t>
  </si>
  <si>
    <t>30.16.1977</t>
  </si>
  <si>
    <t>pasta arquivo, mat. papelão prensado, tipo az altura 350 mm lombada 85 mm, cor castanha prend. interno trilho caract. adicionais 2 furos. MARACA: polycart</t>
  </si>
  <si>
    <t>30.16.2566</t>
  </si>
  <si>
    <t>PASTA ARQUIVO, MATERIAL CARTÃO PLASTIFICADO, LOMBADA 20 MM, COR AZUL, CARACTERÍSTICAS ADICIONAIS COM ABA E ELÁSTICO, TAMANHO OFÍCIO</t>
  </si>
  <si>
    <t>30.16.2567</t>
  </si>
  <si>
    <t>1.8</t>
  </si>
  <si>
    <t>30.16.2565</t>
  </si>
  <si>
    <t>1.08</t>
  </si>
  <si>
    <t>30.16.222</t>
  </si>
  <si>
    <t>COLCHETE (BAILARINA), Nº 6, COMPRIMENTO DA HASTE 2,8CM, DIÂMETRO DA CABEÇA 12MM, PARA FIXAR ATÉ 120 FOLHAS, MATERIAL LATÃO, CAIXA COM 72 UNIDADES.</t>
  </si>
  <si>
    <t>30.16.569</t>
  </si>
  <si>
    <t>PASTA ARQUIVO, MATERIAL PAPELÃO PRENSADO, TIPO AZ, 280 X 350MM, LOMBADA ESTREITA 50MM. COR PRETA.</t>
  </si>
  <si>
    <t>30.16.2048</t>
  </si>
  <si>
    <t>CLIPE, TAMANHO 8/0, MATERIAL METAL, FORMATO PARALELO</t>
  </si>
  <si>
    <t>30.16.1375</t>
  </si>
  <si>
    <t>COLCHETE FIXAÇÃO, MATERIAL AÇO, TRATAMENTO SUPERFICIAL LATONADO, TAMANHO Nº 12. CAIXA 72 UN</t>
  </si>
  <si>
    <t>4.38</t>
  </si>
  <si>
    <t>30.16.2571</t>
  </si>
  <si>
    <t>PRANCHETA PORTÁTIL, MATERIAL ACRÍLICO, COMPRIMENTO 350 MM, LARGURA 240 MM, ESPESSURA 2 MM, COR FUMÊ, CARACTERÍSTICAS ADICIONAIS COM PREDENDOR DE METAL E CANTOS ARRENDONDADOS.</t>
  </si>
  <si>
    <t>30.16.1655</t>
  </si>
  <si>
    <t>LIVRO ALTA, MATERIAL PAPEL SULFITE, QUANT. FOLHAS 100FL, GRAMATURA 75 MM, LARG. 210 MM, CARACT. ADICIONAIS NUMERADO E COSTURADO MARCA: PERFIL</t>
  </si>
  <si>
    <t>5.06</t>
  </si>
  <si>
    <t>30.16.1399</t>
  </si>
  <si>
    <t>LIVRO REGISTRO DE CERTIFICADO, 200 FL, LEGISLAÇÃO VIGENTE, TERMO DE ABERTURA E ENCERRAMENTO P/ REGISTRO JUNTO AOS ÓRGÃOS COMPETENTES, FORMATO VERTICAL 22 X 32 CM, NUMERADO DE 01 A 400, PAPEL BRANCO, 63g, IMPRESSÃO OFFSET, CAPA PRETA CARTONADA 240g.</t>
  </si>
  <si>
    <t>30.16.2070</t>
  </si>
  <si>
    <t>Bloco recado, material papel, cor amarelo, largura 76 mm, cumprimento 102 mm, tipo removível, características adicionais, auto adesivo, marca Jocar.</t>
  </si>
  <si>
    <t>1.85</t>
  </si>
  <si>
    <t>30.16.994</t>
  </si>
  <si>
    <t>BLOCO DE RECADO, MATERIAL RECICLADO COR NATURAL, LARGURA 38MM, COMPRIMENTO 50MM, AUTO ADESIVO COM 100 FOLHAS</t>
  </si>
  <si>
    <t>0.94</t>
  </si>
  <si>
    <t>30.16.1656</t>
  </si>
  <si>
    <t>LIVRO PROTOCOLO MAT. PAPEL OFF-SET, QUANT. FOLHAS 100 FL,COMPRIM. 230 MM, LARG. 170MM, TIPO CAPA DURA CARACT. ADIC. COM FOLHAS PAUTADAS E NUMERADAS SEQUENCIALMENTE, MATW. CAPA PAPELÃO, GAM. FOLHAS 54 G/M2. MARCA PERFIL.</t>
  </si>
  <si>
    <t>4.23</t>
  </si>
  <si>
    <t>30.16.2563</t>
  </si>
  <si>
    <t>PASTA ARQUIVO, MATERIAL PVC, TIPO SANFONADA, LARGURA 280 MM, ALTURA 390 MM, COR INCOLOR, CARACTERÍSTICAS ADICIONAIS ELÁSTICO, 31 DIVISÓRIAS, VISOR E ETIQUETA.</t>
  </si>
  <si>
    <t>11.3</t>
  </si>
  <si>
    <t>30.16.1748</t>
  </si>
  <si>
    <t>PASTA ARQUIVO, MATERIAL PVC, TIPO SANFONADA, LARGURA 240 MM, ALTURA 320 MM, COR FUMÊ, CARACTERÍSTICAS ADICIONAIS 12 DIVISÕES COM ABAS E ELÁSTICO, TAMANHO A4</t>
  </si>
  <si>
    <t>30.16.656</t>
  </si>
  <si>
    <t>PAPEL COUCHE 170G</t>
  </si>
  <si>
    <t>30.16.659</t>
  </si>
  <si>
    <t>PAPEL GRANITO VERDE 120 GRAMAS FORMATO 66 X 96 PACOTE COM 200 FOLHAS</t>
  </si>
  <si>
    <t>30.16.1972</t>
  </si>
  <si>
    <t>PASTA ARQUIVO MATERIAL SUSPENSA EM PLÁTICO LARG. 360 MM, ALT. 240 MM COR BRANCA, CARAT. ADIC. 2 VISOR/HASTE PLÁST. MARAC: alaplast.</t>
  </si>
  <si>
    <t>30.16.651</t>
  </si>
  <si>
    <t>PAPEL COLOR PLUS COR MILANO MATERIAL CELULOSE VEGETAL GRAMATURA 120G/M2 COMPRIMENTO 96CM LARGURA 66CM PACOTE COM 200 FOLHAS</t>
  </si>
  <si>
    <t>30.16.650</t>
  </si>
  <si>
    <t>PAPEL COLOR PLUS COR KENYA MATERIAL CELULOSE VEGETAL GRAMATURA 120G/M2 COMPRIMENTO 96CM LARGURA 66CM PACOTE COM 200 FOLHAS</t>
  </si>
  <si>
    <t>30.16.660</t>
  </si>
  <si>
    <t>PAPEL TELADO BRANCO 120 GRAMAS FORMATO 66 X 96 PACOTE COM 200 FOLHAS</t>
  </si>
  <si>
    <t>30.16.1986</t>
  </si>
  <si>
    <t>grampo trilho encadernador, mat. plást. comp. 120 mm, lingueta, aplic. fixação em processos trat. superf. plást. tipo espenho garra. MARACA: helemax</t>
  </si>
  <si>
    <t>7.9</t>
  </si>
  <si>
    <t>30.16.918</t>
  </si>
  <si>
    <t>LIGA ELÁSTICA, MATERIAL LÁTEX, COR AMARELA, TAMANHO Nº 18, C/ 100 GRAMAS</t>
  </si>
  <si>
    <t>1.64</t>
  </si>
  <si>
    <t>30.16.661</t>
  </si>
  <si>
    <t>PAPEL TELADO CREME 120 GRAMAS FORMATO 66 X 96 PACOTE COM 200 FOLHAS</t>
  </si>
  <si>
    <t>30.16.677</t>
  </si>
  <si>
    <t>CAPA PLÁSTICA EM PVC VERDE 297X210X30MM PACOTE COM 100 UNIDADES</t>
  </si>
  <si>
    <t>16.14</t>
  </si>
  <si>
    <t>30.16.657</t>
  </si>
  <si>
    <t>PAPEL GRANITO AZUL 120 GRAMAS FORMATO 66 X 96 PACOTE COM 200 FOLHAS</t>
  </si>
  <si>
    <t>30.16.1052</t>
  </si>
  <si>
    <t>PAPEL LINHO ( COR BRANCA ) - GRAMATURA 180 G/M², TAMANHO: A4, COMPRIMENTO 297MM, LARGURA 210MM, CAIXA COM 150 FOLHAS</t>
  </si>
  <si>
    <t>30.79</t>
  </si>
  <si>
    <t>30.16.1100</t>
  </si>
  <si>
    <t>COLA PARA ENCADERNAÇÃO, CARACTERÍSTICAS ADICIONAIS GRANULADA, TIPO HOTMELT.</t>
  </si>
  <si>
    <t>3.51</t>
  </si>
  <si>
    <t>30.16.1271</t>
  </si>
  <si>
    <t>ENVELOPE, MATERIAL PAPEL KRAFT FL, GRAMATURA 90 G/M2, TIPO SACO COMUM, 360 X 260MM, IMPRESSÃO BAIXO RELEVO, COR PARDA.</t>
  </si>
  <si>
    <t>30.16.1279</t>
  </si>
  <si>
    <t>Carteira tipo saco ,ENVELOPE PORTA DOCUMENTOS EM PVC, 100 X 75MM, COM ABA, PACOTE COM 50 UNIDADES.</t>
  </si>
  <si>
    <t>30.16.1571</t>
  </si>
  <si>
    <t>PAPEL KRAFT , MATERIAL CELULOSE VEGETAL , GRAMATURA 80 G/M2 ,COMPRIMENTO 96 CM , LARGURA 66 CM , COR : PARDA (FOLHA)</t>
  </si>
  <si>
    <t>4.9</t>
  </si>
  <si>
    <t>30.16.1371</t>
  </si>
  <si>
    <t>APAGADOR QUADRO MAGNÉTICO, MATERIAL CORPO PLÁSTICO, COMPRIMENTO 15 CM , LARGURA 6 CM. ALTURA 4 CM, MATERIAL BASE FILTRO, ENCAIXE PINCEL</t>
  </si>
  <si>
    <t>30.16.1565</t>
  </si>
  <si>
    <t>PAPEL MANTEIGA , MATERIAL CELULOSE VEGETAL , GRAMATURA 80 G /M2 DE 297 MM X 210 MM, NO FORMATO: A4 , PARA APLICAÇÃO EM DESENHO TÉCNICO ,</t>
  </si>
  <si>
    <t>8.3</t>
  </si>
  <si>
    <t>30.16.648</t>
  </si>
  <si>
    <t>PAPEL COLOR PLUS COR AZUL PARIS MATERIAL CELULOSE VEGETAL GRAMATURA 120G/M2 COMPRIMENTO 96CM LARGURA 66CM PACOTE COM 200 FOLHAS</t>
  </si>
  <si>
    <t>30.16.974</t>
  </si>
  <si>
    <t>PAPEL GLOSSY, MATERIAL CELULOSE VEGETAL, 210mm x 297mm cx c/ 50 un</t>
  </si>
  <si>
    <t>7.39</t>
  </si>
  <si>
    <t>30.16.1212</t>
  </si>
  <si>
    <t>CARTOLINA MATERIAL CELULOSE VEGETAL GRAMATURA 180G/M2, COR VERMELHA</t>
  </si>
  <si>
    <t>30.16.1569</t>
  </si>
  <si>
    <t>PAPEL MILIMETRADO , MATERIAL CELULOSE VEGETAL ,GRAMATURA 63 G/M2 DE 210 MM X 297 MM , ,COR : BRANCA ( BLOCO COM 50 FOLHAS ).</t>
  </si>
  <si>
    <t>5.7</t>
  </si>
  <si>
    <t>30.16.107</t>
  </si>
  <si>
    <t>PAPEL MILIMETRADO – BLOCO</t>
  </si>
  <si>
    <t>5.19</t>
  </si>
  <si>
    <t>30.16.665</t>
  </si>
  <si>
    <t>REGISTRADOR AZ 85MM MEMORANDO</t>
  </si>
  <si>
    <t>2.32</t>
  </si>
  <si>
    <t>30.16.1196</t>
  </si>
  <si>
    <t>PAPEL COLOR PLUS COR OUTRAS MATERIAL CELULOSE VEGETAL GRAMATURA 120G/M2 COMPRIMENTO 96CM LARGURA 66CM PACOTE C/200 FOLHAS.</t>
  </si>
  <si>
    <t>30.16.1116</t>
  </si>
  <si>
    <t>CAIXA CORRESPONDÊNCIA, TIPO DUPLA, MATERIAL ACRÍLICO, COR FUMÊ, COMPRIMENTO 365 MM, LARGURA 260 MM</t>
  </si>
  <si>
    <t>16.07</t>
  </si>
  <si>
    <t>30.16.652</t>
  </si>
  <si>
    <t>PAPEL COLOR PLUS COR OUTRAS MATERIAL CELULOSE VEGETAL GRAMATURA 120G/M2 COMPRIMENTO 96CM LARGURA 66CM PACOTE COM 200 FOLHAS</t>
  </si>
  <si>
    <t>30.16.1248</t>
  </si>
  <si>
    <t>PAPEL CARTÃO, BRANCO, A4, PCT 50FLS.</t>
  </si>
  <si>
    <t>22.5</t>
  </si>
  <si>
    <t>30.16.820</t>
  </si>
  <si>
    <t>PAPEL COLOR PLUS COR SAHARA MATERIAL CELULOSE VEGETAL GRAMATURA 120G/M2 COMPRIMENTO 96CM LARGURA 66CM PACOTE COM 200 FOLHAS</t>
  </si>
  <si>
    <t>30.16.977</t>
  </si>
  <si>
    <t>PORTA CARTÃO EM ACRÍLICO/PLÁSTICO, CAPACIDADE DE FOLHAS, COR</t>
  </si>
  <si>
    <t>5.25</t>
  </si>
  <si>
    <t>30.16.2033</t>
  </si>
  <si>
    <t>Cola, composição polivinil acetato - PVA, cor incolor, aplicação papel, vidro e isopor, características adicionais atóxica, marca turma de cola.</t>
  </si>
  <si>
    <t>2.88</t>
  </si>
  <si>
    <t>30.16.647</t>
  </si>
  <si>
    <t>PAPEL COLOR PLUS COR AZUL NICE MATERIAL CELULOSE VEGETAL GRAMATURA 120G/M2 COMPRIMENTO 96CM LARGURA 66CM PACOTE COM 200 FOLHAS</t>
  </si>
  <si>
    <t>30.16.2577</t>
  </si>
  <si>
    <t>FITA ADESIVA, MATERIAL POLIPROPILENO TRANSPARENTE, TIPO MONOFACE, LARGURA 25 MM, COMPRIMENTO 50 M, COR INCOLOR, APLICAÇÃO MULTIUSO</t>
  </si>
  <si>
    <t>1.31</t>
  </si>
  <si>
    <t>30.16.649</t>
  </si>
  <si>
    <t>PAPEL COLOR PLUS COR CORAL MADRID MATERIAL CELULOSE VEGETAL GRAMATURA 120G/M2 COMPRIMENTO 96CM LARGURA 66CM PACOTE COM 200 FOLHAS</t>
  </si>
  <si>
    <t>30.16.983</t>
  </si>
  <si>
    <t>PAPEL COUCHÊ, MATERIAL CELULOSE VEGETAL, COR BRANCA, GRAMATURA 180 G/M², TIPO LISO, DIMENSÕES 297X210MM, APLICAÇÃO CERTIFICADOS, TAMANHO A4, C/50 FLS.</t>
  </si>
  <si>
    <t>5.09</t>
  </si>
  <si>
    <t>30.16.1678</t>
  </si>
  <si>
    <t>COLA, COMPOSIÇÃO POLIVINIL ACETATO - PVA, COR BRANCA, APLICAÇÃO PAPEL, TIPO PASTOSA.</t>
  </si>
  <si>
    <t>30.16.1404</t>
  </si>
  <si>
    <t>COLA, COR BRANCA, APLICAÇÃO PAPEL, CARACT. ADICIONAIS INSTANTÂNE, TIPO BASTÃO, TUBO 10g</t>
  </si>
  <si>
    <t>30.16.997</t>
  </si>
  <si>
    <t>ENVELOPE 410 X 310MM - PAPEL KRAFT, GRAMATURA 80G/M², COR PARDA</t>
  </si>
  <si>
    <t>30.16.34</t>
  </si>
  <si>
    <t>COLCHETE 08</t>
  </si>
  <si>
    <t>1.75</t>
  </si>
  <si>
    <t>30.16.2040</t>
  </si>
  <si>
    <t>Estojo para DVD, material PVC, cor preta, cumprimento 19 cm, largura 13,5 cm, altura 1,30 cm, tipo simples, Marca beta.</t>
  </si>
  <si>
    <t>30.16.2039</t>
  </si>
  <si>
    <t>Etiqueta adesiva material papel, cor branco fosco, aplicação CD ROM, características adicionais redondo, diâmetro 116 mm, Marca link.</t>
  </si>
  <si>
    <t>18.67</t>
  </si>
  <si>
    <t>30.16.2583</t>
  </si>
  <si>
    <t>PORTA-FITA ADESIVA, MATERIAL PLÁSTICO, COR PRETA, COMPRIMENTO 21 CM, LARGURA 9CM, CARACTERÍSTICAS ADICIONAIS COM CORTADOR FITA DE METAL E BASE ANTIDERRAPANTE.</t>
  </si>
  <si>
    <t>15.89</t>
  </si>
  <si>
    <t>30.16.2006</t>
  </si>
  <si>
    <t>Porta  Fita adesiva de mesa , material plástico resistente, tamanho pequeno, cor preta, características adicionais lâmina corte em aço inox, serralhado, cor roldona, marca jocar</t>
  </si>
  <si>
    <t>30.16.830</t>
  </si>
  <si>
    <t>LIVRO PROTOCOLO II, MATERAIL PAPEL OFF-SET COM 100 FOLHAS, COMPRIMENTO 210X 150MM, TIPO CAPA DURA</t>
  </si>
  <si>
    <t>30.16.2243</t>
  </si>
  <si>
    <t>CADERNO MAT. CELULOSE VEGETAL, CAPA PLÁSTICA, APRES. ESPIRAL, QUANT. 200 FLS, COMPRIMENTO 280mm, LARG. 205 mm MARCA: panamericana</t>
  </si>
  <si>
    <t>10.7</t>
  </si>
  <si>
    <t>30.16.2551</t>
  </si>
  <si>
    <t>CANETA ESFEROGRÁFICA AZUL , MATERIAL PLÁSTICO, QUANTIDADE CARGAS 1 UN, MATERIAL PONTA LATÃO COM ESFERA DE TUNGSTÊNIO, TIPO ESCRITA FINA, COR TINTA AZUL CARACTERÍSTICAS ADICIONAIS MATERIAL TRANSPARENTE E COM ORIFÍCIO LATERAL</t>
  </si>
  <si>
    <t>0.43</t>
  </si>
  <si>
    <t>30.16.956</t>
  </si>
  <si>
    <t>COLCHETE TAM. 10 COM 72 UN</t>
  </si>
  <si>
    <t>2.33</t>
  </si>
  <si>
    <t>30.16.35</t>
  </si>
  <si>
    <t>COLCHETE N° 12</t>
  </si>
  <si>
    <t>2.99</t>
  </si>
  <si>
    <t>30.16.2556</t>
  </si>
  <si>
    <t>CANETA ESFEROGRÁFICA, MATERIAL PLÁSTICO, QUANTIDADE CARGAS 1 UN, MATERIAL PONTA LATÃO COM ESFERA DE TUNGSTÊNIO, TIPO ESCRITA FINA, COR TINTA VERMELHA, CARACTERÍSTICAS ADICIONAIS MATERIAL TRANSPARENTE E COM ORIFÍCIO LATERAL ,02</t>
  </si>
  <si>
    <t>30.16.2043</t>
  </si>
  <si>
    <t>GRAMPO GRAMPEADOR, MATERIAL METAL, TRATAMENTO SUPERFICIAL NIQUELADO, TAMANHO 26/6</t>
  </si>
  <si>
    <t>2.53</t>
  </si>
  <si>
    <t>30.16.1587</t>
  </si>
  <si>
    <t>COLCHETE FIXAÇÃO, MATERIAL AÇO, TRT. SUPERF. LATONADO, TAM. Nº 6 MARCA KAZ</t>
  </si>
  <si>
    <t>1.94</t>
  </si>
  <si>
    <t>30.16.1598</t>
  </si>
  <si>
    <t>GRAMPO GRAMPEADOR MATERIAL METAL, TRATAMENTO SUPERFICIAL NIQUELADO, TAM. 23/8 MARCA: BRW.</t>
  </si>
  <si>
    <t>7.15</t>
  </si>
  <si>
    <t>30.16.358</t>
  </si>
  <si>
    <t>CAIXA GIZ, MADEIRA, COM APAGADOR.</t>
  </si>
  <si>
    <t>30.16.960</t>
  </si>
  <si>
    <t>GIZ COLORIDO PARA QUADRO NEGRO cx. C/64 UN</t>
  </si>
  <si>
    <t>30.16.1682</t>
  </si>
  <si>
    <t>TESOURA, MATERIAL AÇO INOX, COMPRIMENTO 11CM, CABO PLÁSTICO, SEM PONTA..</t>
  </si>
  <si>
    <t>30.16.712</t>
  </si>
  <si>
    <t>CANETA ESFEROGRÁFICA, MATERIAL PLÁSTICO, QUANTIDADE CARGAS 1UN, MATERIAL PONTA AÇO INOXIDÁVEL COM ESFERA DE TUNGSTÊNIO, TIPO ESCRITA MÉDIA, COR TINTA AZUL, CORPO SEXTAVADO, TRANSPARENTE E ORIFÍCIO LATERAL.</t>
  </si>
  <si>
    <t>0.53</t>
  </si>
  <si>
    <t>30.16.2550</t>
  </si>
  <si>
    <t>CANETA ESFEROGRÁFICA, MATERIAL PLÁSTICO, QUANTIDADE CARGAS 1 UN, MATERIAL PONTA LATÃO COM ESFERA DE TUNGSTÊNIO, TIPO ESCRITA FINA, COR TINTA PRETA, CARACTERÍSTICAS ADICIONAIS MATERIAL TRANSPARENTE E COM ORIFÍCIO LATERAL.</t>
  </si>
  <si>
    <t>30.16.713</t>
  </si>
  <si>
    <t>CANETA ESFEROGRÁFICA, MATERIAL PLÁSTICO, QUANTIDADE CARGAS 1UN, MATERIAL PONTA AÇO INOXIDÁVEL COM ESFERA DE TUNGSTÊNIO, TIPO ESCRITA MÉDIA, COR TINTA PRETA, CORPO SEXTAVADO, TRANSPARENTE E ORIFÍCIO LATERAL.</t>
  </si>
  <si>
    <t>30.16.714</t>
  </si>
  <si>
    <t>CANETA ESFEROGRÁFICA, MATERIAL PLÁSTICO, QUANTIDADE CARGAS 1UN, MATERIAL PONTA AÇO INOXIDÁVEL COM ESFERA DE TUNGSTÊNIO, TIPO ESCRITA MÉDIA, COR TINTA VERMELHA, CORPO SEXTAVADO, TRANSPARENTE E ORIFÍCIO LATERAL.</t>
  </si>
  <si>
    <t>30.16.1588</t>
  </si>
  <si>
    <t>GRAPEDOR , TRAT. SUPERF. PINTADO METAL TIPO PROF. DE GRANDE ´PORTE, CAP. 25A100 FL, APLIC. F. TAM. GRAMPO 23/6,23/8,23/13, COR PRETA COMPR. 28 CM LARG. 6,50 CM ALT.15,50 CM CARAT. ADIC. DE MESA/ PROF. GRAMPEADO AJUSTÁVEL ATÉ 69 M M MARCA ADECK</t>
  </si>
  <si>
    <t>28.6</t>
  </si>
  <si>
    <t>30.16.1126</t>
  </si>
  <si>
    <t>ENVELOPE TIPO A4, 229x324MM, IMPRESSÃO COM TIMBRE, COR PARDA, PAPEL KRAFT FL 110G/M².</t>
  </si>
  <si>
    <t>30.16.702</t>
  </si>
  <si>
    <t>GRAMPO PARA GRAMPEADOR, MATERIAL METAL NIQUELADO, TAMANHO 26/6, C/ 5000 UND.</t>
  </si>
  <si>
    <t>1.81</t>
  </si>
  <si>
    <t>30.16.161</t>
  </si>
  <si>
    <t>BOBINA DE PAPEL P/ FAX</t>
  </si>
  <si>
    <t>30.16.1087</t>
  </si>
  <si>
    <t>PAPEL CARTÃO BRANCO, FORMATO A4. PACOTE COM 50 UNIDADES.</t>
  </si>
  <si>
    <t>30.16.1974</t>
  </si>
  <si>
    <t>SACO DOCUMENTO, MAT. PLÁSTICO CRISTALINO 340 MM LARG. 240MM NÚMERO DE FUROS 4 ESPESSURA 12 MICRA MARCA: dac</t>
  </si>
  <si>
    <t>18.95</t>
  </si>
  <si>
    <t>30.16.1556</t>
  </si>
  <si>
    <t>PAPEL CARTOLINA , MATERIAL CELULOSE VEGETAL 180 M/G2 COR ; BRANCA DE 660 MMX 500 MM , FOLHA</t>
  </si>
  <si>
    <t>30.16.187</t>
  </si>
  <si>
    <t>GIZ BRANCO PAR QUADRO NEGRO</t>
  </si>
  <si>
    <t>0.4</t>
  </si>
  <si>
    <t>30.16.976</t>
  </si>
  <si>
    <t>PERFURADOR PAPEL, FUNCIONAMENTO MANUAL, MATERIAL METAL E PLÁSTICO, TIPO GRANDE, TRATAMENTO SUPERFICIAL NIQUELADO, CAPACIDADE PERFURAÇÃO 50 FL,</t>
  </si>
  <si>
    <t>29.5</t>
  </si>
  <si>
    <t>30.16.607</t>
  </si>
  <si>
    <t>PERCEVEJO, MATERIAL METAL, TRATAMENTO SUPERFICIAL GALVANIZADO, 10MM.</t>
  </si>
  <si>
    <t>30.16.1590</t>
  </si>
  <si>
    <t>GRAMPO GRAMPEADOR, MAT. METEAL, TRAT. SUPERF. NIQUELADO, TAM 26/6 MARCA BRW.</t>
  </si>
  <si>
    <t>2.59</t>
  </si>
  <si>
    <t>30.16.2546</t>
  </si>
  <si>
    <t>GRAMPO GRAMPEADOR, MATERIAL AÇO, TRATAMENTO SUPERFICIAL NIQUELADO, TAMANHO 26/6</t>
  </si>
  <si>
    <t>4.41</t>
  </si>
  <si>
    <t>30.16.1591</t>
  </si>
  <si>
    <t>GRAMPO GRAMPEDOR MAT. METAL, TRAT. SUPERF. LATONADO TAM. 23/13 MARCA BRW</t>
  </si>
  <si>
    <t>11.39</t>
  </si>
  <si>
    <t>30.16.2176</t>
  </si>
  <si>
    <t>PRENDEDOR DE PAPEL, METAL N° 19</t>
  </si>
  <si>
    <t>2.81</t>
  </si>
  <si>
    <t>30.16.2175</t>
  </si>
  <si>
    <t>PRENDEDOR DE PAPEL, METAL N° 32</t>
  </si>
  <si>
    <t>5.21</t>
  </si>
  <si>
    <t>30.16.587</t>
  </si>
  <si>
    <t>PRENDEDOR DE PAPEL TAMANHO 32 MM</t>
  </si>
  <si>
    <t>30.16.1094</t>
  </si>
  <si>
    <t>PRENDEDOR PAPEL, METAL, TIPO MOLA, 19MM</t>
  </si>
  <si>
    <t>30.16.2572</t>
  </si>
  <si>
    <t>PRENDEDOR PAPEL, MATERIAL METAL, TIPO MOLA, TAMANHO MOLA 41 MM</t>
  </si>
  <si>
    <t>30.16.1592</t>
  </si>
  <si>
    <t>PERFURADOR PAPEL, FUNCIONAMENTO MANUAL, MATERIAL METAL E PLÁSTICO, TIPO GRANDE, TRATAMENTO SUPERFICIAL NIQUELADO, CAPACIDADE PERFURAÇÃO 45/50 FL, MARCA MEGALIFE</t>
  </si>
  <si>
    <t>28.8</t>
  </si>
  <si>
    <t>30.16.1984</t>
  </si>
  <si>
    <t>PASTA ARQUIVO, MAT. PVC, TIPO SAFONADA, LARG. 240 MM, ALT. 320 MM COR FUMÊ CARACT. ADIC. 12 DIVISÕES COM ABAS E ELASTICOS, tAM. A4 MARCA: waleu</t>
  </si>
  <si>
    <t>30.16.2543</t>
  </si>
  <si>
    <t>CLIPE, TAMANHO 8/0, MATERIAL METAL, FORMATO PARALELO CAIXA COM 25 UNIDADES .</t>
  </si>
  <si>
    <t>30.16.962</t>
  </si>
  <si>
    <t>ALFINETE CABEÇA REDONDA( COLORIDO ) cx c/50 UN</t>
  </si>
  <si>
    <t>1.97</t>
  </si>
  <si>
    <t>30.16.2045</t>
  </si>
  <si>
    <t>EXTRATOR GRAMPO, MATERIAL AÇO, TIPO ESPÁTULA, TRATAMENTO SUPERFICIAL CROMADO</t>
  </si>
  <si>
    <t>0.77</t>
  </si>
  <si>
    <t>30.16.2559</t>
  </si>
  <si>
    <t>MINA GRAFITE, MATERIAL GRAFITA, DIÂMETRO 0,70 MM, COMPRIMENTO 100 MM, DUREZA HB</t>
  </si>
  <si>
    <t>0.64</t>
  </si>
  <si>
    <t>30.16.2545</t>
  </si>
  <si>
    <t>EXTRATOR GRAMPO, MATERIAL AÇO INOXIDÁVEL, TIPO ESPÁTULA, TRATAMENTO SUPERFICIAL CROMADO</t>
  </si>
  <si>
    <t>1.27</t>
  </si>
  <si>
    <t>30.16.954</t>
  </si>
  <si>
    <t>ALFINETE MAPA, MATERIAL METAL, TRATAMENTO SUPERFICIAL NIQUELADO, MATERIAL CABEÇA PLÁSTICO, FORMATO CABEÇA REDONDA, COR AZUL, COMPRIMENTO 10 MM (CX. c/ 50un)</t>
  </si>
  <si>
    <t>30.16.318</t>
  </si>
  <si>
    <t>MINA GRAFITE 0,7 MM, DUREZA HB</t>
  </si>
  <si>
    <t>1.19</t>
  </si>
  <si>
    <t>30.16.2012</t>
  </si>
  <si>
    <t>Etiqueta adesiva, material papel, cor vermelha, largura 44 m, aplicação identificação, altura 13 mm, características adicionais 1 impressão urgente, marca link.</t>
  </si>
  <si>
    <t>3.08</t>
  </si>
  <si>
    <t>30.16.2010</t>
  </si>
  <si>
    <t>Etiqueta adesiva, material papel alcalino, cor azul, largura 45 mm, tipo auto adesiva, altura 13 mm, características adicionais 1 impressão confidencial, cor impressão branca, marca link.</t>
  </si>
  <si>
    <t>30.16.2056</t>
  </si>
  <si>
    <t>ALMOFADA CARIMBO, MATERIAL CAIXA PLÁSTICO, MATERIAL ALMOFADA ESPONJA ABSORVENTE REVESTIDA DE TECIDO, TAMANHO GRANDE, COR PRETA, TIPO ENTINTADA</t>
  </si>
  <si>
    <t>30.16.673</t>
  </si>
  <si>
    <t>PERCEVEJO LATONADO TAM 12</t>
  </si>
  <si>
    <t>30.16.2570</t>
  </si>
  <si>
    <t>RÉGUA ESCRITÓRIO, MATERIAL ACRÍLICO, COMPRIMENTO 50 CM, GRADUAÇÃO CENTÍMETRO/ MILÍMETRO, TIPO MATERIAL FLEXÍVEL, COR INCOLOR, TRANSMITÂNCIA TRANSPARENTE.</t>
  </si>
  <si>
    <t>2.05</t>
  </si>
  <si>
    <t>30.16.136</t>
  </si>
  <si>
    <t>RÉGUA 30 CM, MATERIAL ACRILICO, TIPO ESCRITÓRIO, GRADUAÇÃO</t>
  </si>
  <si>
    <t>30.16.502</t>
  </si>
  <si>
    <t>CAPA PLÁSTICA PVC, COR INCOLOR TRANSPARENTE, 297X210X30X12.</t>
  </si>
  <si>
    <t>16.6</t>
  </si>
  <si>
    <t>30.16.988</t>
  </si>
  <si>
    <t>PORTA CARTÃO EM ACRÍLICO/PLÁSTICO, CAPACIDADE 120 fls, COR AZUL</t>
  </si>
  <si>
    <t>30.16.1471</t>
  </si>
  <si>
    <t>ETIQUETA ADESIVA, MATERIAL PAPEL, COR VERMELHA, LARGURA 44MM, ALTURA 13MM, IMPRESSÃO "URGENTE".</t>
  </si>
  <si>
    <t>30.16.1470</t>
  </si>
  <si>
    <t>ETIQUETA ADESIVA, MAT. CELULOSE, COR AZUL, LARGURA 13MM, ALTURA 44,5MM, IMPRESSÃO "CONFIDENCIAL", COR IMPRESSÃO BRANCA.</t>
  </si>
  <si>
    <t>30.16.943</t>
  </si>
  <si>
    <t>ALFINETE MAPA, MATERIAL METAL, TRATAMENTO SUPERFICIAL NIQUELADO, MATERIAL CABEÇA PLÁSTICO, FORMATO CABEÇA REDONDA, COR VERMELHA, COMPRIMENTO 10 MM (CX. c/ 50un)</t>
  </si>
  <si>
    <t>30.16.942</t>
  </si>
  <si>
    <t>ALFINETE MAPA, MATERIAL METAL, TRATAMENTO SUPERFICIAL NIQUELADO, MATERIAL CABEÇA PLÁSTICO, FORMATO CABEÇA REDONDA, COR VERDE, COMPRIMENTO 10 MM (CX. c/ 50un)</t>
  </si>
  <si>
    <t>30.16.941</t>
  </si>
  <si>
    <t>ALFINETE MAPA, MATERIAL METAL, TRATAMENTO SUPERFICIAL NIQUELADO, MATERIAL CABEÇA PLÁSTICO, FORMATO CABEÇA REDONDA, COR LARANJA, COMPRIMENTO 10 MM (CX. c/ 50un)</t>
  </si>
  <si>
    <t>30.16.940</t>
  </si>
  <si>
    <t>ALFINETE MAPA, MATERIAL METAL, TRATAMENTO SUPERFICIAL NIQUELADO, MATERIAL CABEÇA PLÁSTICO, FORMATO CABEÇA REDONDA, COR BRANCA, COMPRIMENTO 10 MM (CX. c/ 50un)</t>
  </si>
  <si>
    <t>30.16.939</t>
  </si>
  <si>
    <t>ALFINETE MAPA, TRATAMENTO SUPERFICIAL NIQUELADO, MATERIAL CABEÇA PLÁSTICO, FORMATO CABEÇA REDONDA, COR AMARELA, COMPRIMENTO 10 MM (CX c/ 50un)</t>
  </si>
  <si>
    <t>30.16.8</t>
  </si>
  <si>
    <t>BORRACHA APAGADOR ESCRITA (BICOLOR)</t>
  </si>
  <si>
    <t>30.16.1543</t>
  </si>
  <si>
    <t>PORTA -CANETA, MAT. ACRÍLICO , LARG. 230 MM, ALT. 100MM, APLIC. ESCRITÓRIO CARCT. ADIC. COM 3 DIV. MARCA acrinil.</t>
  </si>
  <si>
    <t>5.16</t>
  </si>
  <si>
    <t>30.16.2003</t>
  </si>
  <si>
    <t>Fita adesiva, material, polipropileno, tipo monoface, largura 12 mm, cumprimento 1o m, cor vervelha, aplicação multiuso, marca fitpel.</t>
  </si>
  <si>
    <t>0.85</t>
  </si>
  <si>
    <t>30.16.2000</t>
  </si>
  <si>
    <t>Fita adesiva, material polipropileno, tipo monoface, largura 12 mm, cumprimento 10 m, cor azul, aplicação multi uso, marca fitpel.</t>
  </si>
  <si>
    <t>30.16.2009</t>
  </si>
  <si>
    <t>Fita adesiva material papel, tipo m- 531, largura 21,50 mm, cor branca, aplicação etiquetadora, características adicionais auto adesiva, marca link</t>
  </si>
  <si>
    <t>2.23</t>
  </si>
  <si>
    <t>30.16.989</t>
  </si>
  <si>
    <t>PORTA CARIMBO MATERIAL ACRÍLICO TIPO SIMPLES CAPACIDADE 6 CARIMBOS, COR FUMÊ</t>
  </si>
  <si>
    <t>30.24.3413</t>
  </si>
  <si>
    <t>Selador tinta predial, aspecto físico: líquido, método aplicação: rolo,pincel,trincha ou revólver, aplicação: superfícies porosas reboco,concreto,fibrocimento, tipo: acrílico com 18 litros</t>
  </si>
  <si>
    <t>30.16.1054</t>
  </si>
  <si>
    <t>CANETA DESENHO ARQUITETONICO, MATERIAL CORPO PLASTICO, PONTA NAÍLON, CORPO CILINDRICO 10MM, CARGA 0,30MM, 14CM, BASE D'AGUA E PIGMENTO NANQUIM</t>
  </si>
  <si>
    <t>30.16.2553</t>
  </si>
  <si>
    <t>LAPISEIRA, MATERIAL PLÁSTICO, DIÂMETRO CARGA 0,9 MM</t>
  </si>
  <si>
    <t>3.12</t>
  </si>
  <si>
    <t>30.16.2560</t>
  </si>
  <si>
    <t>MINA GRAFITE, MATERIAL GRAFITA, DIÂMETRO 0,90 MM, COMPRIMENTO 100 MM, DUREZA HB</t>
  </si>
  <si>
    <t>0.61</t>
  </si>
  <si>
    <t>30.16.2228</t>
  </si>
  <si>
    <t>Ponta de reposição para pincel Quadro Branco. Marca: V Board Master Modelo: WBTIP-VBM-M. Pacote com 03 unidades. Justificativa: Existe no almoxarifado do campus pincéis e recargas da mesma marca (compatíveis entre si).</t>
  </si>
  <si>
    <t>3.75</t>
  </si>
  <si>
    <t>30.24.1902</t>
  </si>
  <si>
    <t>MICTÓRIO FORMATO OVAL COR BRANCA</t>
  </si>
  <si>
    <t>30.24.2555</t>
  </si>
  <si>
    <t>ARGAMASSA, COMPOSIÇÃO CIMENTO, CALCÁRIO E ADITIVOS, COR CINZA PLATINA, aplicação rejuntes de placas cerâmicas em pisos e paredes</t>
  </si>
  <si>
    <t>30.24.3362</t>
  </si>
  <si>
    <t>Porta, padrão madeira: cedro, tipo: lisa, acabamento superficial: base pintura, largura: 80 cm, espessura: 3,5 cm, características adicionais: semi-oca, encabeçada, material: madeira, altura: 2,10 m .</t>
  </si>
  <si>
    <t>309.31</t>
  </si>
  <si>
    <t>30.24.3357</t>
  </si>
  <si>
    <t>Porta, padrão madeira: cedro, tipo: lisa, acabamento superficial: base pintura, largura: 1 m, espessura: 3,5 cm, características adicionais: semi-oca, encabeçada, material: madeira, altura: 2,10 m</t>
  </si>
  <si>
    <t>214.92</t>
  </si>
  <si>
    <t>30.16.903</t>
  </si>
  <si>
    <t>PAPEL A4 ALCALINO, TIPO RECICLADO, 297X210MM, 75G/M2 - RESMA (500 FLS)</t>
  </si>
  <si>
    <t>13.18</t>
  </si>
  <si>
    <t>30.26.2090</t>
  </si>
  <si>
    <t>Cabo multipolar de cobre constituído por 5 (cinco) veias de 2,5 mm2, encordoamento classe 4 ou superior, com isolação em PVC, antichama, temperatura máxima de operação no condutor de 70¨C , nas cores preta, marron, laranja, azul-claro e verde-amarela</t>
  </si>
  <si>
    <t>30.26.1565</t>
  </si>
  <si>
    <t>CANALETA, MATERIAL PVC, COR BRANCA, PARA SIST. ¨X¨, SEM DIVISÃO INTERNA, COMPRIMENTO 2 METROS, CAIXA COM 25 UND.</t>
  </si>
  <si>
    <t>30.24.2170</t>
  </si>
  <si>
    <t>CANALETA DE PVC COM TAMPA, COR BEGE, 20 X 10 X 200MM, LIS E SEM DIVISÓRIA. MARCA: MEC TRONIC</t>
  </si>
  <si>
    <t>2.35</t>
  </si>
  <si>
    <t>30.26.1999</t>
  </si>
  <si>
    <t>CANALETA, MATERIAL PVC- CLORETO DE POLIVINILA, CARACTERÍSTICAS ADICIONAIS COM DIVISÓRIA, DIMENSÕES 20 X 10 X 2000 MM, USO SISTEMA ´X´ COM 2 METROS</t>
  </si>
  <si>
    <t>3.59</t>
  </si>
  <si>
    <t>30.24.1492</t>
  </si>
  <si>
    <t>LAMINADO MADEIRA PERFIL U P/DIVISÓRIA</t>
  </si>
  <si>
    <t>7.83</t>
  </si>
  <si>
    <t>30.24.2548</t>
  </si>
  <si>
    <t>TUBO PVC SOLDÁVEL, 20mm, com 6m, cor marrom, aplicação hidráulica</t>
  </si>
  <si>
    <t>30.26.902</t>
  </si>
  <si>
    <t>ELETRODUTO ROSCÁVEL PVC ANTICHAMAS 1" 1/2</t>
  </si>
  <si>
    <t>5.64</t>
  </si>
  <si>
    <t>30.24.1476</t>
  </si>
  <si>
    <t>tubo pvc soldável 150MM C/6 METROS COR BRANCA APLIC. SANITÁRIA ESPESSURA 2,90 mm PRESSÃO 7,50KGF/cm a 20°c</t>
  </si>
  <si>
    <t>30.24.1316</t>
  </si>
  <si>
    <t>TUBO PVC 40MM (SOLDAVEL)</t>
  </si>
  <si>
    <t>14.15</t>
  </si>
  <si>
    <t>30.24.2650</t>
  </si>
  <si>
    <t>Tubo PVC soldável 20mm, com 6 metros, cor marrom, aplicação hidráulica, espessura mínima das paredes 1,50mm, pressão 7,50kgf/cm² a 20ºC</t>
  </si>
  <si>
    <t>45.84</t>
  </si>
  <si>
    <t>30.24.2550</t>
  </si>
  <si>
    <t>TUBO PVC SOLDÁVEL 25MM, com 6M, cor marrom, aplicação hidráulica</t>
  </si>
  <si>
    <t>12.2</t>
  </si>
  <si>
    <t>30.24.515</t>
  </si>
  <si>
    <t>TUBO PVC SOLDÁVEL 25MMX6M</t>
  </si>
  <si>
    <t>30.26.1984</t>
  </si>
  <si>
    <t>Eletroduto PVC rígido, anti-chama, roscável, cinza, 1 1/2 , peça com 3 m., fabricante nacional.</t>
  </si>
  <si>
    <t>29.99</t>
  </si>
  <si>
    <t>30.24.1148</t>
  </si>
  <si>
    <t>TUBO PVC SOLDÁVEL, APLICAÇÃO HIDRÁULICA, COR MARROM, 40X6MM</t>
  </si>
  <si>
    <t>23.83</t>
  </si>
  <si>
    <t>30.24.152</t>
  </si>
  <si>
    <t>TUBO HIDRÁULICO PVC RÍGIDO 60MM</t>
  </si>
  <si>
    <t>ED</t>
  </si>
  <si>
    <t>CÓD.FINAL.MAT</t>
  </si>
  <si>
    <t>Observações</t>
  </si>
  <si>
    <t>ordenaçãolista</t>
  </si>
  <si>
    <t>REPETIDOS</t>
  </si>
  <si>
    <t>CADMAT</t>
  </si>
  <si>
    <t>DESCRIÇÃO DO ITEM DE MATERIAL</t>
  </si>
  <si>
    <t>UNIDADE DE FORNECIMENTO</t>
  </si>
  <si>
    <t>CONTA CONTÁBIL</t>
  </si>
  <si>
    <t>VALOR SALDO</t>
  </si>
  <si>
    <t>VALOR SALDO importação</t>
  </si>
  <si>
    <t>REPETIDOS CADMAT</t>
  </si>
  <si>
    <t>DESCRIÇÃO</t>
  </si>
  <si>
    <t>Unidade de Fornecimento</t>
  </si>
  <si>
    <t>ESTOCÁVEL</t>
  </si>
  <si>
    <t>valor unitário</t>
  </si>
  <si>
    <t>claudeandela.cavalcanti@reitoria.ifpe.edu.br</t>
  </si>
  <si>
    <t>ESTOPA, material fio algodão, aplicação polimento e limpeza, cor branca 500g</t>
  </si>
  <si>
    <t>edmar.filho@reitoria.ifpe.edu.br</t>
  </si>
  <si>
    <t>CONEXÃO HIDRÁULICA PVC, CLORETO DE POLIVILA, TIPO LUVA 45º CURTA FIXAÇÃO SOLDAVEL, APLIC. INST. SANITÁRIA BITOLA 100MM MARCA: plastilit.</t>
  </si>
  <si>
    <t>30.24.3420</t>
  </si>
  <si>
    <t>CHUVEIRO NÃO ELÉTRICO, MATERIAL PVC, TIPO COM BRAÇO, SEM REGISTRO, COR BRANCA,BITOLA 1/2 POL, APLICAÇÃO ÁGUA FRIA</t>
  </si>
  <si>
    <t>21.24</t>
  </si>
  <si>
    <t>30.24.3427</t>
  </si>
  <si>
    <t>LUVA DE REDUÇÃO,TIPO FIXAÇÃO SOLDÁVEL BITOLA LADO SOLDÁVEL 25 MM para 20mm, CARACTERÍSTICAS ADICIONAIS COM BUCHA DE LATÃO, APLICAÇÃO INSTALAÇÕES PREDIAIS ÁGUA FRIA</t>
  </si>
  <si>
    <t>JOELHO 90 , DE 25 X 1/2TIPO FIXAÇÃO SOLDÁVEL E ROSCÁVEL, BITOLA LADO ROSCÁVEL 3/4 POL, BITOLA LADO SOLDÁVEL 25 MM, CARACTERÍSTICAS ADICIONAIS COM BUCHA DE LATÃO, APLICAÇÃO INSTALAÇÕES PREDIAIS ÁGUA FRIA</t>
  </si>
  <si>
    <t>LUVA CONEXÃO, MATERIAL PVC- CLORETO DE POLIVINILA RÍGIDO, TIPO SOLDÁVEL, BITOLA 32 MM, APLICAÇÃO REDE PREDIAL ÁGUA FRIA</t>
  </si>
  <si>
    <t>Tinta pintura predial, tinta de pintura predial Tinta para pintura predial, composição água/pva lavável, cor branco neve, latão com 18 litros.</t>
  </si>
  <si>
    <t>Tinta pintura predial, composição básica: água e emulsão acrílica, aspecto físico: líquido, tipo acabamento: fosco, cor: branco gelo, diluente indicado: água potável, método aplicação: rolo e pincel, superfície aplicação: repintura.</t>
  </si>
  <si>
    <t>30.24.27.19</t>
  </si>
  <si>
    <t>30.24.2712</t>
  </si>
  <si>
    <t>30.24.2582</t>
  </si>
  <si>
    <t>SIFÃO, MATERIAL POLIPROPILENO , TIPO CORPO SANFONADO/ FLEXIVEL, aplicação lavatorio e pia</t>
  </si>
  <si>
    <t>Suporte para Fita adesiva, material plástico resistente, tamanho pequeno, cor preta, características adicionais lâmina corte em aço inox, serralhado, cor roldona, marca jocar</t>
  </si>
  <si>
    <t>30.16.1166</t>
  </si>
  <si>
    <t>PAPEL CASCA DE OVO, COR BRANCA, GRAMATURA 180 G/M, TAMANHO A4, CX C/ 50.</t>
  </si>
  <si>
    <t>10.99</t>
  </si>
  <si>
    <t>PRENDEDOR DE PAPEL, METAL N° 19, COM 36 un</t>
  </si>
  <si>
    <t xml:space="preserve">PRENDEDOR DE PAPEL, METAL N° 32 COM 20 unidades </t>
  </si>
  <si>
    <t>0.20</t>
  </si>
  <si>
    <t>PAPEL COUCHE 170G Com 125 fls.</t>
  </si>
  <si>
    <t>PAPEL GRANITO VERDE 120 GRAMAS FORMATO 66 X 96 PACOTE COM 125 FOLHAS</t>
  </si>
  <si>
    <t>30.16.658</t>
  </si>
  <si>
    <t>PAPEL GRANITO ROSA 120 GRAMAS FORMATO 66 X 96 PACOTE COM 200 FOLHAS</t>
  </si>
  <si>
    <t>PORTA DOCUMENTOS EM PVC,TIPO : ENVELOPE, 100 X 75MM, COM ABA, PACOTE COM 50 UNIDADES.</t>
  </si>
  <si>
    <t>30.16.710</t>
  </si>
  <si>
    <t>COLCHETE FIXAÇÃO, TAM. 12, COM 72 UND</t>
  </si>
  <si>
    <t>3.00</t>
  </si>
  <si>
    <t>30.24.2677</t>
  </si>
  <si>
    <t>TINTA PINTURA PREDIAL, composição: água/pva lavável, cores: branco gelo/branco neve, latão 18 litros</t>
  </si>
  <si>
    <t>30.24.2761</t>
  </si>
  <si>
    <t>TINTA ACRÍLICA, tinta acrílica para demarcação de trânsito, latão de 18 litros, nas cores azul, amarela, branca, verde e vermelha.</t>
  </si>
  <si>
    <t>30.24.2662</t>
  </si>
  <si>
    <t>DILUENTE TINTA, lata com 5 litros</t>
  </si>
  <si>
    <t>30.24.2597</t>
  </si>
  <si>
    <t>TINTA ACRILICA, COR: VERDE STANDARD/COLONIAL LATÃO 18 LITROS</t>
  </si>
  <si>
    <t>30.24.3039</t>
  </si>
  <si>
    <t>TINTA ACRÍLICA, NOME TINTA ACRÍLICA,TIPO GALÃO ,COR VERDE</t>
  </si>
  <si>
    <t>55.32</t>
  </si>
  <si>
    <t>30.24.1592</t>
  </si>
  <si>
    <t>TINTA ACRÍLICA SEMI BRILHO LAVÁVEL, COR AREIA, LATÃO C/ 18 LITROS.</t>
  </si>
  <si>
    <t>228.33</t>
  </si>
  <si>
    <t>30.24.3404</t>
  </si>
  <si>
    <t>Removedor tinta, componentes: a base de álcoois,cetonas,solventes aromáticos e, método aplicação: pincel, aplicação: remover tintas alquídicas e vernizes, características adicionais: leitoso . lata com 1 litro</t>
  </si>
  <si>
    <t>73.57</t>
  </si>
  <si>
    <t>30.24.2927</t>
  </si>
  <si>
    <t>TINTA ACRÍLICA SEMIBRILHO, LAVÁVEL, VERMELHA, GALÃO 18 LITROS</t>
  </si>
  <si>
    <t>30.24.3038</t>
  </si>
  <si>
    <t>TINTA ACRÍLICA, NOME TINTA ACRÍLICA ,TIPO : GALÃO ,NA COR CERÂMICA</t>
  </si>
  <si>
    <t>63.9</t>
  </si>
  <si>
    <t>30.24.3036</t>
  </si>
  <si>
    <t>TINTA ACRÍLICA, NOME TINTA ACRÍLICA DE 3,6 LITROS ,TIPO GALÃO COR : BRANCO NEVE</t>
  </si>
  <si>
    <t>30.17.44</t>
  </si>
  <si>
    <t>TONER HP Q3960A PRETO LASERJET 2550L</t>
  </si>
  <si>
    <t>Envelope, material papel reciclado, gramatura 90 g/m2, tipo saco comum, cumprimento 340 mm, cor natural, largura 240 mm, características adicionais 1 timbrado, Marca scrity.</t>
  </si>
  <si>
    <t>30.24.1377</t>
  </si>
  <si>
    <t>DOBRADIÇA FITA LATONADA, BARRA COM 3 METROS.</t>
  </si>
  <si>
    <t>PORTA STARTER  (Rabicho de tesmostato )- BASE DE STARTER, APLICACAO LAMPADA FLUORESCENTE.</t>
  </si>
  <si>
    <t>Rabicho para Lâmpada, tipo suporte LÂMPADA LUZ MISTA RABICHO PARA LÃMPADA FLUORESCENTE MARAC: redy.</t>
  </si>
  <si>
    <t xml:space="preserve"> CAIXA DE AR Condicionado  com BASE DE DISJUNTOR , CONJUNTO ARSTOP PARA AR CONDICIONADO COM DISJUNTOR DE 25A. MARCA: MEC-TRONIC</t>
  </si>
  <si>
    <t>PEÇA FIO, Tipo  CABO ELETRICO PARA TELEFONE: CABO P. TELEFONE, USO EXT. FE-AA-80PEARD. COND. AC COBREADO.ISOLAC A. O: CONJU. DE COND.ISOL. POLIETILENO DE ALTA TENÇÃO DENS. COR P´RETA APLIC. IND. P USO EXT. EM LIG. AÉREAS. HOM. PELA ANATEL MARCA: COOPERSALTO.</t>
  </si>
  <si>
    <t>Mangueira de nível  , tipo :PEÇA/COMPONENTE MOTOR DE EMBARCAÇÃO, NOME PEÇA/COMPONENTE MOTOR DE EMBARCAÇÃO</t>
  </si>
  <si>
    <t>Bucha de redução, CONEXÃO HIDRÁULICA BUCHA DE REDUÇÃO SOLDÁVEL DE 32 X 25mm PVC marron</t>
  </si>
  <si>
    <t>Luva DE 40 MM de prensão   CONEXÃO HIDRÁULICA, MATERIAL PVC- CLORETO DE POLIVINILA, TIPO CAP, TIPO FIXAÇÃO SOLDÁVEL, BITOLA 40 MM</t>
  </si>
  <si>
    <t>CAP 25 mm de pressão   PARA TUBOS CANOS - ROSCÁVEL, MATERIAL PVC- CLORETO DE POLIVINILA, DIÂMETRO 3/4 POL, COMPRIMENTO TOTAL 45,50 MM, DIÂMETRO ANEL 8,50 MM, PESO 16 G .NORMAS TÉCNICAS NBR 5.648</t>
  </si>
  <si>
    <t>REGISTRO de ESFERA DE50MM ,CONEXÃO HIDRÁULICA, MATERIAL PVC- CLORETO DE POLIVINILA, TIPO CAP, TIPO FIXAÇÃO SOLDÁVEL, BITOLA 50 MM TIPO FIXAÇÃO SOLDAVEL. MARCA: plastilit.</t>
  </si>
  <si>
    <t>Joelho de 25 x1/2 , CONEXÃO HIDRÁULICA MAT. PVC CLORETO DE POLIVINILA, TIPO JOELHO DE REDUÇÃO 90º TIPO FIXAÇÃO SOLDÁVEL, CARACT. ADIC. COM BUCHA DE LATÃO COR AZUL, BITOLA II 25 MM X 1/2 POL. MARCA: PLASTILIT.</t>
  </si>
  <si>
    <t>Luva de 25mm x 3/4 mm CONEXÃO HIDRÁULICA, ADAPTADOR CURTO 25MM X 3/4</t>
  </si>
  <si>
    <t>Luva de correr CONEXÃO HIDRÁULICA, ADAPTADOR 20MM X 1/2, PVC, BITOLA 20MM.</t>
  </si>
  <si>
    <t>30.24.1438</t>
  </si>
  <si>
    <t>Anel de borracha para vedação de vaso sanitário</t>
  </si>
  <si>
    <t>5.38</t>
  </si>
  <si>
    <t>CAP de 100 mm CONEXÃO HIDRÁULICA, MATERIAL PVC- CLORETO DE POLIVINILA, TIPO CAP, TIPO FIXAÇÃO SOLDÁVEL, BITOLA 100MM</t>
  </si>
  <si>
    <t xml:space="preserve"> CONEXÃO HIDRÁULICA, MATERIAL PVC - CLORETO DE POLIVINILA, TIPO ADAPTADOR COM FLANGES, TIPO FIXAÇÃO ROSCÁVEL, APLICAÇÃO INSTALAÇÕES PREDIAS ÁGUA FRIA, BITOLA 2''</t>
  </si>
  <si>
    <t>Registro de esfera de 60 mm CONEXÃO HIDRÁULICA, PVC, TIPO LUVA DE CORRER, ANEL DE BORRACHA PARA VEDAÇÃO NAS EXTREMIDADES, BITOLA 60mm. MARCA: PLASTUBOS.</t>
  </si>
  <si>
    <t>ADAPTADOR de 50 x1 1/2 ,CONEXÃO HIDRAÚLICA, MAT. PVC- CLORETO DE POLIVINILA TIPO ADAPTADOR FIXAÇÃO ROSCAVEL, BITOLA LADO ROSCÁVEL 1 /2 POL, BITOLA LADO SOLDÁVEL 50 MM MARCA plastilit.</t>
  </si>
  <si>
    <t>30.24.2589</t>
  </si>
  <si>
    <t>ADESIVO CONEXÃO HIDRAULICA, composição bisnagas duplas para mistura instantanea, aplicação tubos e conexões de pvc</t>
  </si>
  <si>
    <t>Luva 32 mm CONEXÃO HIDRÁULICA, MATERIAL PVC- CLORETO DE POLIVINILA, TIPO LUVA, TIPO FIXAÇÃO SODÁVEL, BITOLA 32 MM</t>
  </si>
  <si>
    <t>Curva de20mmde 90° , CONEXÃO HIDRAULICA, MATERIAL PVC - CLORETO DE POLIVINILA, TIPO CURVA 90º CURTA, TIPO FIXAÇÃO SOLDÁVEL, BITOLA 1/2''</t>
  </si>
  <si>
    <t>Joelho de 32 mm 45° ,CONEXÃO HIDRAULICA, MATERIAL PVC , TIPO JOELHO 45º, TIPO FIXAÇÃO SOLDAVEL, BITOLA 32MM</t>
  </si>
  <si>
    <t>30.42.1140</t>
  </si>
  <si>
    <t>Broca wídia, material corpo: aço, material ponta: wídia, tamanho: média, diâmetro: 6 mm</t>
  </si>
  <si>
    <t>Cap de 3/4 CONEXÃO HIDRÁULICA, MATERIAL PVC- CLORETO DE POLIVINILA, TIPO CAP, TIPO FIXAÇÃO ROSCÁVEL, BITOLA 3/4''</t>
  </si>
  <si>
    <t>Luva de correr de 40 mm CONEXÃO  HIDÁULICA, MATERIAL PVC RÍGIDO CLORETO DE POLIVINILA, TIPO LUVA DE CORRER BITOLA 40MM.</t>
  </si>
  <si>
    <t>LUVA de CORRER de 32 MM CONEXÃO HIDRÁULICA MATERIAL PVC RÍGIDO, TIPO LUVA DE CORRER, TIPO FIXAÇÃO SOLDAVEL, BITOLA 32 MM COM ANEL DE BORRACHA PARA VEDAÇÃO NAS EXTREMIDADES.</t>
  </si>
  <si>
    <t>Joelho de 25 x 3/4 mm CONEXÃO HIDRÁULICA, MATERIAL PVC, TIPO JOELHO 90°, FIXAÇÃO SOLDÁVEL E ROSCÁVEL, BITOLA LADO ROSCÁVEL 3/4 POL, BITOLA LADO SOLDÁVEL 20 MM, COM BUCHA DE LATÃO, APLICAÇÃO INSTALAÇÕES PREDIAIS ÁGUA FRIA, COR AZUL</t>
  </si>
  <si>
    <t>Joelho de 25 x 1/2 mm CONEXÃO HIDRÁULICA, MATERIAL PVC, TIPO JOELHO DE REDUÇÃO 90°, FIXAÇÃO SOLDÁVEL, COM BUCHA DE LATÃO, COR AZUL, BITOLA LADO ROSCÁVEL 3/4 POL, BITOLA II 25 MM X 1/2 POL</t>
  </si>
  <si>
    <t>Adaptador de 85 mm CONEXÃO HIDRÁULICA, MATERIAL PVC, TIPO ADAPTADOR CURTO, FIXAÇÃO SOLDÁVEL E ROSCÁVEL, APLICAÇÃO REGISTRO, BITOLA II 85 MM X 3 POL.</t>
  </si>
  <si>
    <t>30.24.2579</t>
  </si>
  <si>
    <t>REGISTRO GAVETA, TIPO MANUAL, BITOLA 3/4 POL, MATERIAL METAL, acabamento superficial cromado</t>
  </si>
  <si>
    <t>28.1</t>
  </si>
  <si>
    <t>Te de 40mm CONEXÃO HIDRÁULICA,PVC CLORETO DE POLIVINILA, TIPO TÊ 90º, TIPO FIXAÇÃO SOLDÁVEL, APLIC. INST. PREDUIAIS ÁGUA FRIA, BITOLA 40 MM MARCA: plastLIit</t>
  </si>
  <si>
    <t>30.42.556</t>
  </si>
  <si>
    <t>Ciscador/vassoura metálica regulavel, para limpeza de terrenos com grama ou similares</t>
  </si>
  <si>
    <t>13.89</t>
  </si>
  <si>
    <t>CONEXÃO HIDRAULICA, MATERIAL PVC- CLORETO DE POLIVINA, TIPO LUVA, TIPO FIXAÇÃO, BITOLA 25</t>
  </si>
  <si>
    <t>30.24.2198</t>
  </si>
  <si>
    <t>ADESIVO USO GERAL, MATERIAL RESINA E ENDURECEDOR, APLICAÇÃO METAL/MADEIRA/BORRACHA /FIBRA/PLÁTICOS/CERÂMICA, SECAGEM NATURAL, COMPOSIÇÃO RESINA EPÓXI E POLIAMINOAMIDAS. MARCA: AMAZONAS.</t>
  </si>
  <si>
    <t>2.19</t>
  </si>
  <si>
    <t>30.24.1736</t>
  </si>
  <si>
    <t>CONEXÃO HIDRÁULICA, MATERIAL PVC, TIPO LUVA DE REDUÇÃO, FIXAÇÃO SOLDÁVEL E ROSCÁVEL, BITOLA LADO ROSCÁVEL 1/2 POL, BITOLA LADO SOLDÁVEL 25 MM, COM BUCHA DE LATÃO, APLICAÇÃO INSTALAÇÕES PREDIAIS ÁGUA FRIA</t>
  </si>
  <si>
    <t>30.24.2587</t>
  </si>
  <si>
    <t>VÁLVULA DESCARGA PARA MICTÓRIO, MAT. METAL, TRAT. SUPERFICIAL CROMADO, BITOLA 1/2 POL, TIPO ROSCÁVEL, SEM FLEXÍVEL.</t>
  </si>
  <si>
    <t>65.83</t>
  </si>
  <si>
    <t>30.24.872</t>
  </si>
  <si>
    <t>PARAFUSO AUTO ATARRAXANTE 6,3X32MM FENDA SIMPLES CABEÇA PANELA ROSCA INTEIRA AÇO BAIXO CARBONO GALVANIZADO</t>
  </si>
  <si>
    <t>30.24.2756</t>
  </si>
  <si>
    <t>CONEXÃO HIDRÁULICA,MATERIAL FERRO GAVANIZADO TIPO LUVA, FIXAÇÃO ROSCÁVEL, APLICAÇÃO INST. PREDIAIS ÁGUA FRIA E QUENTE, BITOLA 1 1/2 MARCA: TIGRE.</t>
  </si>
  <si>
    <t>TUBO PVC SOLDÁVEL, 50 mm, com 6m, cor marrom, aplicação hidráulica</t>
  </si>
  <si>
    <t>Tubo pvc soldável 150MM C/6 METROS COR BRANCA APLIC. SANITÁRIA ESPESSURA 2,90 mm PRESSÃO 7,50KGF/cm a 20°c</t>
  </si>
  <si>
    <t>30.26.2001</t>
  </si>
  <si>
    <t>Canaleta plástica sistema X, 30 x 30 x 2000mm., c/2 Metro.</t>
  </si>
  <si>
    <t>11.93</t>
  </si>
  <si>
    <t>CANETA ESFEROGRÁFICA, MATERIAL PLÁSTICO, QUANTIDADE CARGAS 1 UN, MATERIAL PONTA LATÃO COM ESFERA DE TUNGSTÊNIO, TIPO ESCRITA FINA, COR TINTA VERMELHA, CARACTERÍSTICAS ADICIONAIS MATERIAL TRANSPARENTE E COM ORIFÍCIO LATERAL</t>
  </si>
  <si>
    <t>30.17.84</t>
  </si>
  <si>
    <t>TRAVA DE SEGURANÇA C/ CHAVE PARA NOTEBOOK</t>
  </si>
  <si>
    <t>Tomada  com espelho tipo X de 20 AP embutir.</t>
  </si>
  <si>
    <t>30.24.2572</t>
  </si>
  <si>
    <t>MICTÓRIO, Material louça, formato oval, altura 600mm, cor BRANCA</t>
  </si>
  <si>
    <t>234.9</t>
  </si>
  <si>
    <t>30.24.2718</t>
  </si>
  <si>
    <t>CONEXÃO HIDRAULICA, MATERIAL PVC, TIPO LUVA DE REDUÇÃO, TIPO FIXAÇÃO SOLDAVEL, BITOLA 32 X 25 M</t>
  </si>
  <si>
    <t>30.16.514</t>
  </si>
  <si>
    <t>PASTA TIPO L, MATERIAL PLÁSTICO/PVC, TAMANHO A4, MEDIDAS 218X330MM, TRANSPARENTE, COR BRANCA</t>
  </si>
  <si>
    <t>0.44</t>
  </si>
  <si>
    <t>LUVA DE REDUÇÃO,TIPO FIXAÇÃO SOLDÁVEL E ROSCÁVEL, BITOLA LADO ROSCÁVEL 1/2 POL, BITOLA LADO SOLDÁVEL 25 MM, CARACTERÍSTICAS ADICIONAIS COM BUCHA DE LATÃO, APLICAÇÃO INSTALAÇÕES PREDIAIS ÁGUA FRIA</t>
  </si>
  <si>
    <t>JOELHO 90 , DE 25 X 1/2 TIPO FIXAÇÃO SOLDÁVEL E ROSCÁVEL, BITOLA LADO ROSCÁVEL 3/4 POL, BITOLA LADO SOLDÁVEL 25 MM, CARACTERÍSTICAS ADICIONAIS COM BUCHA DE LATÃO, APLICAÇÃO INSTALAÇÕES PREDIAIS ÁGUA FRIA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</si>
</sst>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/yyyy h:mm:ss"/>
    <numFmt numFmtId="165" formatCode="#,##0.00;(#,##0.00)"/>
    <numFmt numFmtId="166" formatCode="[$R$ -416]#,##0.00"/>
  </numFmts>
  <fonts count="19">
    <font>
      <sz val="10.0"/>
      <color rgb="FF000000"/>
      <name val="Arial"/>
      <scheme val="minor"/>
    </font>
    <font>
      <color theme="1"/>
      <name val="Arial"/>
      <scheme val="minor"/>
    </font>
    <font>
      <b/>
      <sz val="9.0"/>
      <color theme="1"/>
      <name val="&quot;Google Sans Mono&quot;"/>
    </font>
    <font>
      <b/>
      <sz val="11.0"/>
      <color rgb="FF1F1F1F"/>
      <name val="&quot;Google Sans&quot;"/>
    </font>
    <font>
      <b/>
      <color theme="1"/>
      <name val="Arial"/>
    </font>
    <font>
      <b/>
      <color rgb="FFF3F3F3"/>
      <name val="Arial"/>
    </font>
    <font>
      <b/>
      <color rgb="FF000000"/>
      <name val="Arial"/>
    </font>
    <font>
      <sz val="9.0"/>
      <color rgb="FF000000"/>
      <name val="&quot;Google Sans Mono&quot;"/>
    </font>
    <font>
      <sz val="9.0"/>
      <color rgb="FF1155CC"/>
      <name val="&quot;Google Sans Mono&quot;"/>
    </font>
    <font>
      <color rgb="FF000000"/>
      <name val="Arial"/>
    </font>
    <font>
      <color theme="1"/>
      <name val="Arial"/>
    </font>
    <font>
      <sz val="11.0"/>
      <color theme="1"/>
      <name val="Arial"/>
    </font>
    <font>
      <sz val="11.0"/>
      <color rgb="FF000000"/>
      <name val="Calibri"/>
    </font>
    <font>
      <color rgb="FF000000"/>
      <name val="&quot;Liberation Serif&quot;"/>
    </font>
    <font>
      <sz val="11.0"/>
      <color rgb="FF000000"/>
      <name val="Arial"/>
    </font>
    <font>
      <color rgb="FF000000"/>
      <name val="Calibri"/>
    </font>
    <font>
      <color rgb="FFB7B7B7"/>
      <name val="Arial"/>
    </font>
    <font>
      <sz val="11.0"/>
      <color rgb="FFB7B7B7"/>
      <name val="Arial"/>
    </font>
    <font>
      <color rgb="FF000000"/>
      <name val="Arial"/>
      <scheme val="minor"/>
    </font>
  </fonts>
  <fills count="10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666666"/>
        <bgColor rgb="FF666666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F3F3F3"/>
        <bgColor rgb="FFF3F3F3"/>
      </patternFill>
    </fill>
    <fill>
      <patternFill patternType="solid">
        <fgColor rgb="FFA4C2F4"/>
        <bgColor rgb="FFA4C2F4"/>
      </patternFill>
    </fill>
    <fill>
      <patternFill patternType="solid">
        <fgColor rgb="FFB7E1CD"/>
        <bgColor rgb="FFB7E1CD"/>
      </patternFill>
    </fill>
    <fill>
      <patternFill patternType="solid">
        <fgColor rgb="FF00FF00"/>
        <bgColor rgb="FF00FF00"/>
      </patternFill>
    </fill>
  </fills>
  <borders count="11">
    <border/>
    <border>
      <right style="thin">
        <color rgb="FFB7B7B7"/>
      </right>
    </border>
    <border>
      <right style="thin">
        <color rgb="FFB7B7B7"/>
      </right>
      <top style="thin">
        <color rgb="FFB7B7B7"/>
      </top>
      <bottom style="thin">
        <color rgb="FFB7B7B7"/>
      </bottom>
    </border>
    <border>
      <right style="thin">
        <color rgb="FF999999"/>
      </right>
    </border>
    <border>
      <right style="thin">
        <color rgb="FF999999"/>
      </right>
      <top style="thin">
        <color rgb="FF999999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999999"/>
      </right>
      <bottom style="thin">
        <color rgb="FF999999"/>
      </bottom>
    </border>
    <border>
      <left style="thin">
        <color rgb="FF999999"/>
      </left>
      <right style="thin">
        <color rgb="FF999999"/>
      </right>
    </border>
    <border>
      <bottom style="thin">
        <color rgb="FF999999"/>
      </bottom>
    </border>
    <border>
      <left style="thin">
        <color rgb="FF999999"/>
      </left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7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quotePrefix="1" borderId="0" fillId="0" fontId="1" numFmtId="0" xfId="0" applyAlignment="1" applyFont="1">
      <alignment readingOrder="0"/>
    </xf>
    <xf borderId="0" fillId="2" fontId="2" numFmtId="0" xfId="0" applyAlignment="1" applyFill="1" applyFont="1">
      <alignment vertical="bottom"/>
    </xf>
    <xf borderId="1" fillId="2" fontId="3" numFmtId="0" xfId="0" applyAlignment="1" applyBorder="1" applyFont="1">
      <alignment vertical="bottom"/>
    </xf>
    <xf borderId="2" fillId="0" fontId="4" numFmtId="0" xfId="0" applyAlignment="1" applyBorder="1" applyFont="1">
      <alignment horizontal="center" shrinkToFit="0" vertical="bottom" wrapText="1"/>
    </xf>
    <xf borderId="2" fillId="3" fontId="5" numFmtId="165" xfId="0" applyAlignment="1" applyBorder="1" applyFill="1" applyFont="1" applyNumberFormat="1">
      <alignment horizontal="center" shrinkToFit="0" vertical="bottom" wrapText="1"/>
    </xf>
    <xf borderId="3" fillId="4" fontId="4" numFmtId="0" xfId="0" applyAlignment="1" applyBorder="1" applyFill="1" applyFont="1">
      <alignment horizontal="center" readingOrder="0" vertical="center"/>
    </xf>
    <xf borderId="4" fillId="5" fontId="6" numFmtId="49" xfId="0" applyAlignment="1" applyBorder="1" applyFill="1" applyFont="1" applyNumberFormat="1">
      <alignment horizontal="center" readingOrder="0" shrinkToFit="0" wrapText="1"/>
    </xf>
    <xf borderId="4" fillId="5" fontId="6" numFmtId="0" xfId="0" applyAlignment="1" applyBorder="1" applyFont="1">
      <alignment horizontal="center" shrinkToFit="0" wrapText="1"/>
    </xf>
    <xf borderId="5" fillId="5" fontId="4" numFmtId="49" xfId="0" applyAlignment="1" applyBorder="1" applyFont="1" applyNumberFormat="1">
      <alignment horizontal="center" shrinkToFit="0" vertical="bottom" wrapText="1"/>
    </xf>
    <xf borderId="0" fillId="2" fontId="7" numFmtId="0" xfId="0" applyFont="1"/>
    <xf borderId="0" fillId="2" fontId="8" numFmtId="0" xfId="0" applyFont="1"/>
    <xf borderId="0" fillId="2" fontId="7" numFmtId="0" xfId="0" applyAlignment="1" applyFont="1">
      <alignment horizontal="center" vertical="bottom"/>
    </xf>
    <xf borderId="0" fillId="2" fontId="9" numFmtId="49" xfId="0" applyAlignment="1" applyFont="1" applyNumberFormat="1">
      <alignment horizontal="center" readingOrder="0" shrinkToFit="0" wrapText="1"/>
    </xf>
    <xf borderId="0" fillId="2" fontId="9" numFmtId="0" xfId="0" applyAlignment="1" applyFont="1">
      <alignment horizontal="center" shrinkToFit="0" wrapText="1"/>
    </xf>
    <xf borderId="6" fillId="2" fontId="9" numFmtId="166" xfId="0" applyAlignment="1" applyBorder="1" applyFont="1" applyNumberFormat="1">
      <alignment horizontal="center" shrinkToFit="0" vertical="bottom" wrapText="1"/>
    </xf>
    <xf borderId="6" fillId="0" fontId="10" numFmtId="49" xfId="0" applyAlignment="1" applyBorder="1" applyFont="1" applyNumberFormat="1">
      <alignment horizontal="center" shrinkToFit="0" vertical="bottom" wrapText="1"/>
    </xf>
    <xf borderId="0" fillId="0" fontId="11" numFmtId="4" xfId="0" applyAlignment="1" applyFont="1" applyNumberFormat="1">
      <alignment horizontal="center" shrinkToFit="0" vertical="bottom" wrapText="1"/>
    </xf>
    <xf borderId="0" fillId="2" fontId="7" numFmtId="0" xfId="0" applyAlignment="1" applyFont="1">
      <alignment horizontal="center" readingOrder="0" vertical="bottom"/>
    </xf>
    <xf borderId="0" fillId="2" fontId="9" numFmtId="49" xfId="0" applyAlignment="1" applyFont="1" applyNumberFormat="1">
      <alignment horizontal="center" vertical="bottom"/>
    </xf>
    <xf borderId="0" fillId="2" fontId="9" numFmtId="0" xfId="0" applyAlignment="1" applyFont="1">
      <alignment shrinkToFit="0" vertical="bottom" wrapText="1"/>
    </xf>
    <xf borderId="0" fillId="2" fontId="9" numFmtId="0" xfId="0" applyAlignment="1" applyFont="1">
      <alignment horizontal="center" vertical="bottom"/>
    </xf>
    <xf borderId="6" fillId="0" fontId="10" numFmtId="166" xfId="0" applyAlignment="1" applyBorder="1" applyFont="1" applyNumberFormat="1">
      <alignment horizontal="center" shrinkToFit="0" vertical="bottom" wrapText="1"/>
    </xf>
    <xf borderId="0" fillId="2" fontId="9" numFmtId="49" xfId="0" applyAlignment="1" applyFont="1" applyNumberFormat="1">
      <alignment horizontal="center" shrinkToFit="0" wrapText="1"/>
    </xf>
    <xf borderId="0" fillId="2" fontId="9" numFmtId="0" xfId="0" applyAlignment="1" applyFont="1">
      <alignment shrinkToFit="0" wrapText="1"/>
    </xf>
    <xf borderId="0" fillId="2" fontId="12" numFmtId="49" xfId="0" applyAlignment="1" applyFont="1" applyNumberFormat="1">
      <alignment horizontal="center"/>
    </xf>
    <xf borderId="0" fillId="2" fontId="12" numFmtId="0" xfId="0" applyAlignment="1" applyFont="1">
      <alignment shrinkToFit="0" wrapText="1"/>
    </xf>
    <xf borderId="0" fillId="2" fontId="13" numFmtId="49" xfId="0" applyAlignment="1" applyFont="1" applyNumberFormat="1">
      <alignment horizontal="center" shrinkToFit="0" wrapText="1"/>
    </xf>
    <xf borderId="0" fillId="2" fontId="13" numFmtId="0" xfId="0" applyAlignment="1" applyFont="1">
      <alignment horizontal="center" shrinkToFit="0" wrapText="1"/>
    </xf>
    <xf borderId="0" fillId="2" fontId="12" numFmtId="49" xfId="0" applyAlignment="1" applyFont="1" applyNumberFormat="1">
      <alignment horizontal="center" vertical="bottom"/>
    </xf>
    <xf borderId="0" fillId="2" fontId="14" numFmtId="0" xfId="0" applyAlignment="1" applyFont="1">
      <alignment shrinkToFit="0" vertical="bottom" wrapText="1"/>
    </xf>
    <xf borderId="0" fillId="2" fontId="14" numFmtId="0" xfId="0" applyAlignment="1" applyFont="1">
      <alignment horizontal="center" vertical="bottom"/>
    </xf>
    <xf borderId="0" fillId="2" fontId="9" numFmtId="0" xfId="0" applyAlignment="1" applyFont="1">
      <alignment horizontal="center" shrinkToFit="0" vertical="bottom" wrapText="1"/>
    </xf>
    <xf borderId="0" fillId="2" fontId="9" numFmtId="49" xfId="0" applyAlignment="1" applyFont="1" applyNumberFormat="1">
      <alignment horizontal="center"/>
    </xf>
    <xf borderId="0" fillId="2" fontId="14" numFmtId="0" xfId="0" applyAlignment="1" applyFont="1">
      <alignment horizontal="center"/>
    </xf>
    <xf borderId="0" fillId="2" fontId="14" numFmtId="49" xfId="0" applyAlignment="1" applyFont="1" applyNumberFormat="1">
      <alignment horizontal="center" vertical="bottom"/>
    </xf>
    <xf borderId="0" fillId="2" fontId="9" numFmtId="49" xfId="0" applyAlignment="1" applyFont="1" applyNumberFormat="1">
      <alignment horizontal="center" shrinkToFit="0" vertical="bottom" wrapText="1"/>
    </xf>
    <xf borderId="0" fillId="2" fontId="15" numFmtId="49" xfId="0" applyAlignment="1" applyFont="1" applyNumberFormat="1">
      <alignment horizontal="center" shrinkToFit="0" wrapText="1"/>
    </xf>
    <xf borderId="0" fillId="2" fontId="15" numFmtId="0" xfId="0" applyAlignment="1" applyFont="1">
      <alignment horizontal="center" shrinkToFit="0" wrapText="1"/>
    </xf>
    <xf borderId="0" fillId="2" fontId="9" numFmtId="0" xfId="0" applyAlignment="1" applyFont="1">
      <alignment horizontal="center"/>
    </xf>
    <xf borderId="0" fillId="2" fontId="9" numFmtId="0" xfId="0" applyAlignment="1" applyFont="1">
      <alignment vertical="bottom"/>
    </xf>
    <xf borderId="0" fillId="2" fontId="9" numFmtId="49" xfId="0" applyAlignment="1" applyFont="1" applyNumberFormat="1">
      <alignment vertical="bottom"/>
    </xf>
    <xf borderId="6" fillId="6" fontId="16" numFmtId="49" xfId="0" applyAlignment="1" applyBorder="1" applyFill="1" applyFont="1" applyNumberFormat="1">
      <alignment horizontal="center" shrinkToFit="0" vertical="bottom" wrapText="1"/>
    </xf>
    <xf borderId="0" fillId="2" fontId="11" numFmtId="4" xfId="0" applyAlignment="1" applyFont="1" applyNumberFormat="1">
      <alignment horizontal="center" shrinkToFit="0" vertical="bottom" wrapText="1"/>
    </xf>
    <xf borderId="0" fillId="2" fontId="6" numFmtId="0" xfId="0" applyAlignment="1" applyFont="1">
      <alignment horizontal="center" shrinkToFit="0" wrapText="1"/>
    </xf>
    <xf borderId="0" fillId="6" fontId="17" numFmtId="4" xfId="0" applyAlignment="1" applyFont="1" applyNumberFormat="1">
      <alignment horizontal="center" shrinkToFit="0" vertical="bottom" wrapText="1"/>
    </xf>
    <xf borderId="7" fillId="2" fontId="7" numFmtId="0" xfId="0" applyAlignment="1" applyBorder="1" applyFont="1">
      <alignment horizontal="center" vertical="bottom"/>
    </xf>
    <xf borderId="6" fillId="2" fontId="9" numFmtId="49" xfId="0" applyBorder="1" applyFont="1" applyNumberFormat="1"/>
    <xf borderId="6" fillId="2" fontId="9" numFmtId="0" xfId="0" applyBorder="1" applyFont="1"/>
    <xf borderId="6" fillId="2" fontId="10" numFmtId="0" xfId="0" applyAlignment="1" applyBorder="1" applyFont="1">
      <alignment vertical="bottom"/>
    </xf>
    <xf borderId="6" fillId="0" fontId="10" numFmtId="49" xfId="0" applyAlignment="1" applyBorder="1" applyFont="1" applyNumberFormat="1">
      <alignment vertical="bottom"/>
    </xf>
    <xf borderId="0" fillId="0" fontId="10" numFmtId="4" xfId="0" applyAlignment="1" applyFont="1" applyNumberFormat="1">
      <alignment vertical="bottom"/>
    </xf>
    <xf borderId="6" fillId="0" fontId="10" numFmtId="0" xfId="0" applyAlignment="1" applyBorder="1" applyFont="1">
      <alignment vertical="bottom"/>
    </xf>
    <xf borderId="8" fillId="0" fontId="10" numFmtId="4" xfId="0" applyAlignment="1" applyBorder="1" applyFont="1" applyNumberFormat="1">
      <alignment vertical="bottom"/>
    </xf>
    <xf borderId="6" fillId="0" fontId="10" numFmtId="4" xfId="0" applyAlignment="1" applyBorder="1" applyFont="1" applyNumberFormat="1">
      <alignment horizontal="center" shrinkToFit="0" vertical="bottom" wrapText="1"/>
    </xf>
    <xf borderId="0" fillId="0" fontId="10" numFmtId="0" xfId="0" applyAlignment="1" applyFont="1">
      <alignment vertical="bottom"/>
    </xf>
    <xf borderId="9" fillId="2" fontId="7" numFmtId="0" xfId="0" applyAlignment="1" applyBorder="1" applyFont="1">
      <alignment horizontal="center" vertical="bottom"/>
    </xf>
    <xf borderId="3" fillId="2" fontId="9" numFmtId="0" xfId="0" applyAlignment="1" applyBorder="1" applyFont="1">
      <alignment vertical="bottom"/>
    </xf>
    <xf borderId="8" fillId="2" fontId="9" numFmtId="49" xfId="0" applyAlignment="1" applyBorder="1" applyFont="1" applyNumberFormat="1">
      <alignment vertical="bottom"/>
    </xf>
    <xf borderId="8" fillId="2" fontId="9" numFmtId="0" xfId="0" applyAlignment="1" applyBorder="1" applyFont="1">
      <alignment vertical="bottom"/>
    </xf>
    <xf borderId="6" fillId="2" fontId="9" numFmtId="0" xfId="0" applyAlignment="1" applyBorder="1" applyFont="1">
      <alignment vertical="bottom"/>
    </xf>
    <xf borderId="0" fillId="2" fontId="18" numFmtId="0" xfId="0" applyFont="1"/>
    <xf borderId="0" fillId="2" fontId="8" numFmtId="0" xfId="0" applyFont="1"/>
    <xf borderId="0" fillId="5" fontId="4" numFmtId="0" xfId="0" applyAlignment="1" applyFont="1">
      <alignment vertical="bottom"/>
    </xf>
    <xf borderId="0" fillId="5" fontId="4" numFmtId="0" xfId="0" applyAlignment="1" applyFont="1">
      <alignment horizontal="center" vertical="bottom"/>
    </xf>
    <xf borderId="10" fillId="5" fontId="4" numFmtId="0" xfId="0" applyAlignment="1" applyBorder="1" applyFont="1">
      <alignment horizontal="center" vertical="bottom"/>
    </xf>
    <xf borderId="5" fillId="5" fontId="4" numFmtId="0" xfId="0" applyAlignment="1" applyBorder="1" applyFont="1">
      <alignment horizontal="center" vertical="bottom"/>
    </xf>
    <xf borderId="5" fillId="5" fontId="4" numFmtId="49" xfId="0" applyAlignment="1" applyBorder="1" applyFont="1" applyNumberFormat="1">
      <alignment horizontal="center" vertical="bottom"/>
    </xf>
    <xf borderId="5" fillId="7" fontId="4" numFmtId="165" xfId="0" applyAlignment="1" applyBorder="1" applyFill="1" applyFont="1" applyNumberFormat="1">
      <alignment horizontal="center" vertical="bottom"/>
    </xf>
    <xf borderId="5" fillId="8" fontId="4" numFmtId="2" xfId="0" applyAlignment="1" applyBorder="1" applyFill="1" applyFont="1" applyNumberFormat="1">
      <alignment horizontal="center" vertical="bottom"/>
    </xf>
    <xf borderId="0" fillId="9" fontId="1" numFmtId="164" xfId="0" applyAlignment="1" applyFill="1" applyFont="1" applyNumberFormat="1">
      <alignment readingOrder="0"/>
    </xf>
    <xf borderId="0" fillId="9" fontId="1" numFmtId="0" xfId="0" applyAlignment="1" applyFont="1">
      <alignment readingOrder="0"/>
    </xf>
    <xf borderId="0" fillId="9" fontId="1" numFmtId="0" xfId="0" applyFont="1"/>
    <xf borderId="0" fillId="2" fontId="1" numFmtId="164" xfId="0" applyAlignment="1" applyFont="1" applyNumberFormat="1">
      <alignment readingOrder="0"/>
    </xf>
    <xf borderId="0" fillId="2" fontId="1" numFmtId="0" xfId="0" applyAlignment="1" applyFont="1">
      <alignment readingOrder="0"/>
    </xf>
    <xf borderId="0" fillId="2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1" width="18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>
      <c r="A2" s="2">
        <v>45306.57672557871</v>
      </c>
      <c r="B2" s="3" t="s">
        <v>15</v>
      </c>
      <c r="D2" s="3" t="s">
        <v>16</v>
      </c>
      <c r="E2" s="3" t="s">
        <v>17</v>
      </c>
      <c r="F2" s="4" t="s">
        <v>18</v>
      </c>
      <c r="G2" s="3" t="s">
        <v>19</v>
      </c>
      <c r="I2" s="3" t="s">
        <v>20</v>
      </c>
    </row>
    <row r="3">
      <c r="A3" s="2">
        <v>45306.57887262732</v>
      </c>
      <c r="B3" s="3" t="s">
        <v>15</v>
      </c>
      <c r="D3" s="3" t="s">
        <v>21</v>
      </c>
      <c r="F3" s="4" t="s">
        <v>22</v>
      </c>
      <c r="O3" s="3" t="s">
        <v>23</v>
      </c>
    </row>
    <row r="4">
      <c r="A4" s="2">
        <v>45306.579772638885</v>
      </c>
      <c r="B4" s="3" t="s">
        <v>15</v>
      </c>
      <c r="D4" s="3" t="s">
        <v>24</v>
      </c>
      <c r="E4" s="3" t="s">
        <v>25</v>
      </c>
      <c r="F4" s="3">
        <v>17.0</v>
      </c>
      <c r="G4" s="3" t="s">
        <v>19</v>
      </c>
      <c r="H4" s="3" t="s">
        <v>26</v>
      </c>
      <c r="I4" s="3" t="s">
        <v>27</v>
      </c>
      <c r="O4" s="3" t="s">
        <v>23</v>
      </c>
    </row>
    <row r="5">
      <c r="A5" s="2">
        <v>45306.58194076389</v>
      </c>
      <c r="B5" s="3" t="s">
        <v>15</v>
      </c>
      <c r="D5" s="3" t="s">
        <v>28</v>
      </c>
      <c r="E5" s="3" t="s">
        <v>29</v>
      </c>
      <c r="F5" s="3">
        <v>69.0</v>
      </c>
      <c r="G5" s="3" t="s">
        <v>19</v>
      </c>
      <c r="H5" s="3" t="s">
        <v>26</v>
      </c>
      <c r="I5" s="3" t="s">
        <v>30</v>
      </c>
    </row>
    <row r="6">
      <c r="A6" s="2">
        <v>45306.58264439815</v>
      </c>
      <c r="B6" s="3" t="s">
        <v>15</v>
      </c>
      <c r="D6" s="3" t="s">
        <v>31</v>
      </c>
      <c r="E6" s="3" t="s">
        <v>32</v>
      </c>
      <c r="F6" s="4" t="s">
        <v>33</v>
      </c>
      <c r="G6" s="3" t="s">
        <v>19</v>
      </c>
      <c r="H6" s="3" t="s">
        <v>26</v>
      </c>
      <c r="I6" s="3" t="s">
        <v>34</v>
      </c>
    </row>
    <row r="7">
      <c r="A7" s="2">
        <v>45306.585077083335</v>
      </c>
      <c r="B7" s="3" t="s">
        <v>15</v>
      </c>
      <c r="D7" s="3" t="s">
        <v>35</v>
      </c>
      <c r="E7" s="3" t="s">
        <v>36</v>
      </c>
      <c r="F7" s="3">
        <v>88.0</v>
      </c>
      <c r="G7" s="3" t="s">
        <v>19</v>
      </c>
      <c r="H7" s="3" t="s">
        <v>26</v>
      </c>
      <c r="I7" s="3" t="s">
        <v>37</v>
      </c>
      <c r="O7" s="3" t="s">
        <v>23</v>
      </c>
    </row>
    <row r="8">
      <c r="A8" s="2">
        <v>45306.59181261574</v>
      </c>
      <c r="B8" s="3" t="s">
        <v>15</v>
      </c>
      <c r="D8" s="3" t="s">
        <v>38</v>
      </c>
      <c r="E8" s="3" t="s">
        <v>39</v>
      </c>
      <c r="F8" s="3">
        <v>10.0</v>
      </c>
      <c r="G8" s="3" t="s">
        <v>19</v>
      </c>
      <c r="H8" s="3" t="s">
        <v>26</v>
      </c>
      <c r="I8" s="4" t="s">
        <v>40</v>
      </c>
      <c r="K8" s="3" t="s">
        <v>23</v>
      </c>
      <c r="O8" s="3" t="s">
        <v>23</v>
      </c>
    </row>
    <row r="9">
      <c r="A9" s="2">
        <v>45306.592594918984</v>
      </c>
      <c r="B9" s="3" t="s">
        <v>15</v>
      </c>
      <c r="D9" s="3" t="s">
        <v>41</v>
      </c>
      <c r="E9" s="3" t="s">
        <v>42</v>
      </c>
      <c r="F9" s="3">
        <v>14.0</v>
      </c>
      <c r="G9" s="3" t="s">
        <v>19</v>
      </c>
      <c r="H9" s="3" t="s">
        <v>26</v>
      </c>
      <c r="I9" s="4" t="s">
        <v>43</v>
      </c>
      <c r="O9" s="3" t="s">
        <v>23</v>
      </c>
    </row>
    <row r="10">
      <c r="A10" s="2">
        <v>45306.593429872686</v>
      </c>
      <c r="B10" s="3" t="s">
        <v>15</v>
      </c>
      <c r="D10" s="3" t="s">
        <v>44</v>
      </c>
      <c r="E10" s="3" t="s">
        <v>45</v>
      </c>
      <c r="F10" s="3">
        <v>59.0</v>
      </c>
      <c r="G10" s="3" t="s">
        <v>19</v>
      </c>
      <c r="H10" s="3" t="s">
        <v>26</v>
      </c>
      <c r="I10" s="3">
        <v>9.0</v>
      </c>
    </row>
    <row r="11">
      <c r="A11" s="2">
        <v>45306.59409738426</v>
      </c>
      <c r="B11" s="3" t="s">
        <v>15</v>
      </c>
      <c r="D11" s="3" t="s">
        <v>46</v>
      </c>
      <c r="E11" s="3" t="s">
        <v>47</v>
      </c>
      <c r="F11" s="3">
        <v>170.0</v>
      </c>
      <c r="G11" s="3" t="s">
        <v>19</v>
      </c>
      <c r="H11" s="3" t="s">
        <v>26</v>
      </c>
      <c r="I11" s="3">
        <v>3.0</v>
      </c>
      <c r="O11" s="3" t="s">
        <v>23</v>
      </c>
    </row>
    <row r="12">
      <c r="A12" s="2">
        <v>45306.59583534722</v>
      </c>
      <c r="B12" s="3" t="s">
        <v>15</v>
      </c>
      <c r="C12" s="3" t="s">
        <v>2</v>
      </c>
      <c r="D12" s="3" t="s">
        <v>48</v>
      </c>
      <c r="E12" s="3" t="s">
        <v>49</v>
      </c>
      <c r="F12" s="4" t="s">
        <v>50</v>
      </c>
      <c r="G12" s="3" t="s">
        <v>19</v>
      </c>
      <c r="H12" s="3" t="s">
        <v>26</v>
      </c>
      <c r="I12" s="3" t="s">
        <v>51</v>
      </c>
      <c r="O12" s="3" t="s">
        <v>23</v>
      </c>
    </row>
    <row r="13">
      <c r="A13" s="2">
        <v>45306.596752488425</v>
      </c>
      <c r="B13" s="3" t="s">
        <v>15</v>
      </c>
      <c r="C13" s="3" t="s">
        <v>2</v>
      </c>
      <c r="D13" s="3" t="s">
        <v>52</v>
      </c>
      <c r="E13" s="3" t="s">
        <v>53</v>
      </c>
      <c r="F13" s="3">
        <v>50.0</v>
      </c>
      <c r="G13" s="3" t="s">
        <v>19</v>
      </c>
      <c r="H13" s="3" t="s">
        <v>26</v>
      </c>
      <c r="I13" s="4" t="s">
        <v>54</v>
      </c>
      <c r="O13" s="3" t="s">
        <v>23</v>
      </c>
    </row>
    <row r="14">
      <c r="A14" s="2">
        <v>45306.597998564815</v>
      </c>
      <c r="B14" s="3" t="s">
        <v>15</v>
      </c>
      <c r="D14" s="3" t="s">
        <v>55</v>
      </c>
      <c r="E14" s="3" t="s">
        <v>56</v>
      </c>
      <c r="F14" s="3">
        <v>28.0</v>
      </c>
      <c r="G14" s="3" t="s">
        <v>19</v>
      </c>
      <c r="H14" s="3" t="s">
        <v>26</v>
      </c>
      <c r="I14" s="4" t="s">
        <v>57</v>
      </c>
    </row>
    <row r="15">
      <c r="A15" s="2">
        <v>45306.5998196875</v>
      </c>
      <c r="B15" s="3" t="s">
        <v>15</v>
      </c>
      <c r="D15" s="3" t="s">
        <v>58</v>
      </c>
      <c r="E15" s="3" t="s">
        <v>59</v>
      </c>
      <c r="F15" s="3">
        <v>30.0</v>
      </c>
      <c r="G15" s="3" t="s">
        <v>19</v>
      </c>
      <c r="H15" s="3" t="s">
        <v>26</v>
      </c>
      <c r="I15" s="3" t="s">
        <v>60</v>
      </c>
    </row>
    <row r="16">
      <c r="A16" s="2">
        <v>45306.600699930554</v>
      </c>
      <c r="B16" s="3" t="s">
        <v>15</v>
      </c>
      <c r="D16" s="3" t="s">
        <v>61</v>
      </c>
      <c r="E16" s="3" t="s">
        <v>62</v>
      </c>
      <c r="F16" s="3">
        <v>42.0</v>
      </c>
      <c r="G16" s="3" t="s">
        <v>19</v>
      </c>
      <c r="H16" s="3" t="s">
        <v>26</v>
      </c>
      <c r="I16" s="3" t="s">
        <v>63</v>
      </c>
    </row>
    <row r="17">
      <c r="A17" s="2">
        <v>45306.60136918981</v>
      </c>
      <c r="B17" s="3" t="s">
        <v>15</v>
      </c>
      <c r="D17" s="3" t="s">
        <v>64</v>
      </c>
      <c r="E17" s="3" t="s">
        <v>65</v>
      </c>
      <c r="F17" s="3">
        <v>10.0</v>
      </c>
      <c r="G17" s="3" t="s">
        <v>19</v>
      </c>
      <c r="H17" s="3" t="s">
        <v>26</v>
      </c>
      <c r="I17" s="4" t="s">
        <v>66</v>
      </c>
    </row>
    <row r="18">
      <c r="A18" s="2">
        <v>45306.60992096065</v>
      </c>
      <c r="B18" s="3" t="s">
        <v>15</v>
      </c>
      <c r="D18" s="3" t="s">
        <v>67</v>
      </c>
      <c r="E18" s="3" t="s">
        <v>68</v>
      </c>
      <c r="F18" s="3">
        <v>97.0</v>
      </c>
      <c r="G18" s="3" t="s">
        <v>19</v>
      </c>
      <c r="H18" s="3" t="s">
        <v>26</v>
      </c>
      <c r="I18" s="3" t="s">
        <v>69</v>
      </c>
    </row>
    <row r="19">
      <c r="A19" s="2">
        <v>45306.610989189816</v>
      </c>
      <c r="B19" s="3" t="s">
        <v>15</v>
      </c>
      <c r="D19" s="3" t="s">
        <v>70</v>
      </c>
      <c r="E19" s="3" t="s">
        <v>71</v>
      </c>
      <c r="F19" s="3">
        <v>44.0</v>
      </c>
      <c r="G19" s="3" t="s">
        <v>19</v>
      </c>
      <c r="H19" s="3" t="s">
        <v>26</v>
      </c>
      <c r="I19" s="3" t="s">
        <v>72</v>
      </c>
    </row>
    <row r="20">
      <c r="A20" s="2">
        <v>45306.611795115736</v>
      </c>
      <c r="B20" s="3" t="s">
        <v>15</v>
      </c>
      <c r="D20" s="3" t="s">
        <v>73</v>
      </c>
      <c r="E20" s="3" t="s">
        <v>74</v>
      </c>
      <c r="F20" s="3">
        <v>50.0</v>
      </c>
      <c r="G20" s="3" t="s">
        <v>19</v>
      </c>
      <c r="H20" s="3" t="s">
        <v>26</v>
      </c>
      <c r="I20" s="3" t="s">
        <v>75</v>
      </c>
      <c r="O20" s="3" t="s">
        <v>23</v>
      </c>
    </row>
    <row r="21">
      <c r="A21" s="2">
        <v>45306.612408622685</v>
      </c>
      <c r="B21" s="3" t="s">
        <v>15</v>
      </c>
      <c r="D21" s="3" t="s">
        <v>76</v>
      </c>
      <c r="E21" s="3" t="s">
        <v>77</v>
      </c>
      <c r="F21" s="3">
        <v>44.0</v>
      </c>
      <c r="G21" s="3" t="s">
        <v>19</v>
      </c>
      <c r="H21" s="3" t="s">
        <v>26</v>
      </c>
      <c r="I21" s="3" t="s">
        <v>78</v>
      </c>
      <c r="O21" s="3" t="s">
        <v>23</v>
      </c>
    </row>
    <row r="22">
      <c r="A22" s="2">
        <v>45306.613047210645</v>
      </c>
      <c r="B22" s="3" t="s">
        <v>15</v>
      </c>
      <c r="D22" s="3" t="s">
        <v>79</v>
      </c>
      <c r="E22" s="3" t="s">
        <v>80</v>
      </c>
      <c r="F22" s="3">
        <v>50.0</v>
      </c>
      <c r="G22" s="3" t="s">
        <v>19</v>
      </c>
      <c r="H22" s="3" t="s">
        <v>26</v>
      </c>
      <c r="I22" s="3" t="s">
        <v>81</v>
      </c>
      <c r="O22" s="3" t="s">
        <v>23</v>
      </c>
    </row>
    <row r="23">
      <c r="A23" s="2">
        <v>45306.61490194444</v>
      </c>
      <c r="B23" s="3" t="s">
        <v>15</v>
      </c>
      <c r="C23" s="3" t="s">
        <v>2</v>
      </c>
      <c r="D23" s="3" t="s">
        <v>82</v>
      </c>
      <c r="E23" s="3" t="s">
        <v>83</v>
      </c>
      <c r="F23" s="3">
        <v>50.0</v>
      </c>
      <c r="G23" s="3" t="s">
        <v>19</v>
      </c>
      <c r="H23" s="3" t="s">
        <v>26</v>
      </c>
      <c r="I23" s="3" t="s">
        <v>84</v>
      </c>
      <c r="O23" s="3" t="s">
        <v>23</v>
      </c>
    </row>
    <row r="24">
      <c r="A24" s="2">
        <v>45306.61971436343</v>
      </c>
      <c r="B24" s="3" t="s">
        <v>15</v>
      </c>
      <c r="D24" s="3" t="s">
        <v>85</v>
      </c>
      <c r="E24" s="3" t="s">
        <v>86</v>
      </c>
      <c r="F24" s="3">
        <v>45.0</v>
      </c>
      <c r="G24" s="3" t="s">
        <v>19</v>
      </c>
      <c r="H24" s="3" t="s">
        <v>26</v>
      </c>
      <c r="I24" s="3">
        <v>6.0</v>
      </c>
      <c r="O24" s="3" t="s">
        <v>23</v>
      </c>
    </row>
    <row r="25">
      <c r="A25" s="2">
        <v>45306.620519421296</v>
      </c>
      <c r="B25" s="3" t="s">
        <v>15</v>
      </c>
      <c r="D25" s="3" t="s">
        <v>87</v>
      </c>
      <c r="E25" s="3" t="s">
        <v>88</v>
      </c>
      <c r="F25" s="3">
        <v>12.0</v>
      </c>
      <c r="G25" s="3" t="s">
        <v>19</v>
      </c>
      <c r="H25" s="3" t="s">
        <v>26</v>
      </c>
      <c r="I25" s="3" t="s">
        <v>89</v>
      </c>
    </row>
    <row r="26">
      <c r="A26" s="2">
        <v>45306.621083148144</v>
      </c>
      <c r="B26" s="3" t="s">
        <v>15</v>
      </c>
      <c r="D26" s="3" t="s">
        <v>90</v>
      </c>
      <c r="E26" s="3" t="s">
        <v>91</v>
      </c>
      <c r="F26" s="3">
        <v>46.0</v>
      </c>
      <c r="G26" s="3" t="s">
        <v>19</v>
      </c>
      <c r="H26" s="3" t="s">
        <v>26</v>
      </c>
      <c r="I26" s="3" t="s">
        <v>92</v>
      </c>
    </row>
    <row r="27">
      <c r="A27" s="2">
        <v>45306.621649293986</v>
      </c>
      <c r="B27" s="3" t="s">
        <v>15</v>
      </c>
      <c r="D27" s="3" t="s">
        <v>93</v>
      </c>
      <c r="E27" s="3" t="s">
        <v>94</v>
      </c>
      <c r="F27" s="3">
        <v>25.0</v>
      </c>
      <c r="G27" s="3" t="s">
        <v>19</v>
      </c>
      <c r="H27" s="3" t="s">
        <v>26</v>
      </c>
      <c r="I27" s="4" t="s">
        <v>95</v>
      </c>
    </row>
    <row r="28">
      <c r="A28" s="2">
        <v>45306.62242611111</v>
      </c>
      <c r="B28" s="3" t="s">
        <v>15</v>
      </c>
      <c r="D28" s="3" t="s">
        <v>96</v>
      </c>
      <c r="E28" s="3" t="s">
        <v>97</v>
      </c>
      <c r="F28" s="3">
        <v>28.0</v>
      </c>
      <c r="G28" s="3" t="s">
        <v>19</v>
      </c>
      <c r="H28" s="3" t="s">
        <v>26</v>
      </c>
      <c r="I28" s="4" t="s">
        <v>98</v>
      </c>
    </row>
    <row r="29">
      <c r="A29" s="2">
        <v>45306.62305577546</v>
      </c>
      <c r="B29" s="3" t="s">
        <v>15</v>
      </c>
      <c r="D29" s="3" t="s">
        <v>99</v>
      </c>
      <c r="E29" s="3" t="s">
        <v>100</v>
      </c>
      <c r="F29" s="3">
        <v>20.0</v>
      </c>
      <c r="G29" s="3" t="s">
        <v>19</v>
      </c>
      <c r="H29" s="3" t="s">
        <v>26</v>
      </c>
      <c r="I29" s="3">
        <v>18.0</v>
      </c>
    </row>
    <row r="30">
      <c r="A30" s="2">
        <v>45306.62358467592</v>
      </c>
      <c r="B30" s="3" t="s">
        <v>15</v>
      </c>
      <c r="D30" s="3" t="s">
        <v>101</v>
      </c>
      <c r="E30" s="3" t="s">
        <v>102</v>
      </c>
      <c r="F30" s="3">
        <v>10.0</v>
      </c>
      <c r="G30" s="3" t="s">
        <v>19</v>
      </c>
      <c r="H30" s="3" t="s">
        <v>26</v>
      </c>
      <c r="I30" s="3">
        <v>15.0</v>
      </c>
    </row>
    <row r="31">
      <c r="A31" s="2">
        <v>45306.625119317134</v>
      </c>
      <c r="B31" s="3" t="s">
        <v>15</v>
      </c>
      <c r="D31" s="3" t="s">
        <v>103</v>
      </c>
      <c r="E31" s="3" t="s">
        <v>104</v>
      </c>
      <c r="F31" s="3">
        <v>100.0</v>
      </c>
      <c r="G31" s="3" t="s">
        <v>19</v>
      </c>
      <c r="H31" s="3" t="s">
        <v>26</v>
      </c>
      <c r="I31" s="3">
        <v>5.0</v>
      </c>
      <c r="O31" s="3" t="s">
        <v>23</v>
      </c>
    </row>
    <row r="32">
      <c r="A32" s="2">
        <v>45306.62575008102</v>
      </c>
      <c r="B32" s="3" t="s">
        <v>15</v>
      </c>
      <c r="D32" s="3" t="s">
        <v>105</v>
      </c>
      <c r="E32" s="3" t="s">
        <v>106</v>
      </c>
      <c r="F32" s="3">
        <v>98.0</v>
      </c>
      <c r="G32" s="3" t="s">
        <v>19</v>
      </c>
      <c r="H32" s="3" t="s">
        <v>26</v>
      </c>
      <c r="I32" s="3">
        <v>34.0</v>
      </c>
      <c r="K32" s="3" t="s">
        <v>23</v>
      </c>
      <c r="O32" s="3" t="s">
        <v>23</v>
      </c>
    </row>
    <row r="33">
      <c r="A33" s="2">
        <v>45306.62647929398</v>
      </c>
      <c r="B33" s="3" t="s">
        <v>15</v>
      </c>
      <c r="D33" s="3" t="s">
        <v>107</v>
      </c>
      <c r="E33" s="3" t="s">
        <v>108</v>
      </c>
      <c r="F33" s="3">
        <v>21.0</v>
      </c>
      <c r="G33" s="3" t="s">
        <v>19</v>
      </c>
      <c r="H33" s="3" t="s">
        <v>26</v>
      </c>
      <c r="I33" s="3" t="s">
        <v>109</v>
      </c>
      <c r="O33" s="3" t="s">
        <v>23</v>
      </c>
    </row>
    <row r="34">
      <c r="A34" s="2">
        <v>45306.628228194444</v>
      </c>
      <c r="B34" s="3" t="s">
        <v>15</v>
      </c>
      <c r="D34" s="3" t="s">
        <v>110</v>
      </c>
      <c r="E34" s="3" t="s">
        <v>111</v>
      </c>
      <c r="F34" s="3">
        <v>1234.0</v>
      </c>
      <c r="G34" s="3" t="s">
        <v>19</v>
      </c>
      <c r="H34" s="3" t="s">
        <v>26</v>
      </c>
      <c r="I34" s="4" t="s">
        <v>112</v>
      </c>
      <c r="K34" s="3" t="s">
        <v>23</v>
      </c>
      <c r="O34" s="3" t="s">
        <v>23</v>
      </c>
    </row>
    <row r="35">
      <c r="A35" s="2">
        <v>45306.6289487037</v>
      </c>
      <c r="B35" s="3" t="s">
        <v>15</v>
      </c>
      <c r="D35" s="3" t="s">
        <v>113</v>
      </c>
      <c r="E35" s="3" t="s">
        <v>114</v>
      </c>
      <c r="F35" s="3">
        <v>17.0</v>
      </c>
      <c r="G35" s="3" t="s">
        <v>19</v>
      </c>
      <c r="H35" s="3" t="s">
        <v>26</v>
      </c>
      <c r="I35" s="3">
        <v>34.0</v>
      </c>
    </row>
    <row r="36">
      <c r="A36" s="2">
        <v>45306.62972291667</v>
      </c>
      <c r="B36" s="3" t="s">
        <v>15</v>
      </c>
      <c r="D36" s="3" t="s">
        <v>115</v>
      </c>
      <c r="E36" s="3" t="s">
        <v>116</v>
      </c>
      <c r="F36" s="4" t="s">
        <v>117</v>
      </c>
      <c r="G36" s="3" t="s">
        <v>19</v>
      </c>
      <c r="H36" s="3" t="s">
        <v>26</v>
      </c>
      <c r="I36" s="3">
        <v>30.0</v>
      </c>
    </row>
    <row r="37">
      <c r="A37" s="2">
        <v>45306.630418263885</v>
      </c>
      <c r="B37" s="3" t="s">
        <v>15</v>
      </c>
      <c r="D37" s="3" t="s">
        <v>118</v>
      </c>
      <c r="E37" s="3" t="s">
        <v>119</v>
      </c>
      <c r="F37" s="3">
        <v>30.0</v>
      </c>
      <c r="G37" s="3" t="s">
        <v>19</v>
      </c>
      <c r="H37" s="3" t="s">
        <v>26</v>
      </c>
      <c r="I37" s="3" t="s">
        <v>120</v>
      </c>
    </row>
    <row r="38">
      <c r="A38" s="2">
        <v>45306.631458414355</v>
      </c>
      <c r="B38" s="3" t="s">
        <v>15</v>
      </c>
      <c r="D38" s="3" t="s">
        <v>121</v>
      </c>
      <c r="E38" s="3" t="s">
        <v>122</v>
      </c>
      <c r="F38" s="3">
        <v>172.0</v>
      </c>
      <c r="G38" s="3" t="s">
        <v>19</v>
      </c>
      <c r="H38" s="3" t="s">
        <v>26</v>
      </c>
      <c r="I38" s="4" t="s">
        <v>123</v>
      </c>
    </row>
    <row r="39">
      <c r="A39" s="2">
        <v>45306.63253836805</v>
      </c>
      <c r="B39" s="3" t="s">
        <v>15</v>
      </c>
      <c r="D39" s="3" t="s">
        <v>124</v>
      </c>
      <c r="E39" s="3" t="s">
        <v>125</v>
      </c>
      <c r="F39" s="3">
        <v>1407.0</v>
      </c>
      <c r="G39" s="3" t="s">
        <v>19</v>
      </c>
      <c r="H39" s="3" t="s">
        <v>26</v>
      </c>
      <c r="I39" s="3" t="s">
        <v>126</v>
      </c>
    </row>
    <row r="40">
      <c r="A40" s="2">
        <v>45306.634674733796</v>
      </c>
      <c r="B40" s="3" t="s">
        <v>15</v>
      </c>
      <c r="D40" s="3" t="s">
        <v>127</v>
      </c>
      <c r="E40" s="3" t="s">
        <v>128</v>
      </c>
      <c r="F40" s="3">
        <v>21.0</v>
      </c>
      <c r="G40" s="3" t="s">
        <v>19</v>
      </c>
      <c r="H40" s="3" t="s">
        <v>26</v>
      </c>
      <c r="I40" s="3">
        <v>60.0</v>
      </c>
    </row>
    <row r="41">
      <c r="A41" s="2">
        <v>45306.635450891205</v>
      </c>
      <c r="B41" s="3" t="s">
        <v>15</v>
      </c>
      <c r="D41" s="3" t="s">
        <v>129</v>
      </c>
      <c r="E41" s="3" t="s">
        <v>130</v>
      </c>
      <c r="F41" s="3">
        <v>19.0</v>
      </c>
      <c r="G41" s="3" t="s">
        <v>19</v>
      </c>
      <c r="H41" s="3" t="s">
        <v>26</v>
      </c>
      <c r="I41" s="3">
        <v>48.0</v>
      </c>
    </row>
    <row r="42">
      <c r="A42" s="2">
        <v>45306.6361831713</v>
      </c>
      <c r="B42" s="3" t="s">
        <v>15</v>
      </c>
      <c r="D42" s="3" t="s">
        <v>131</v>
      </c>
      <c r="E42" s="3" t="s">
        <v>132</v>
      </c>
      <c r="F42" s="3">
        <v>27.0</v>
      </c>
      <c r="G42" s="3" t="s">
        <v>19</v>
      </c>
      <c r="H42" s="3" t="s">
        <v>26</v>
      </c>
      <c r="I42" s="3">
        <v>45.0</v>
      </c>
    </row>
    <row r="43">
      <c r="A43" s="2">
        <v>45306.637858946764</v>
      </c>
      <c r="B43" s="3" t="s">
        <v>15</v>
      </c>
      <c r="D43" s="3" t="s">
        <v>133</v>
      </c>
      <c r="E43" s="3" t="s">
        <v>134</v>
      </c>
      <c r="F43" s="3">
        <v>89.0</v>
      </c>
      <c r="G43" s="3" t="s">
        <v>19</v>
      </c>
      <c r="H43" s="3" t="s">
        <v>26</v>
      </c>
      <c r="I43" s="3" t="s">
        <v>135</v>
      </c>
    </row>
    <row r="44">
      <c r="A44" s="2">
        <v>45306.6398019676</v>
      </c>
      <c r="B44" s="3" t="s">
        <v>15</v>
      </c>
      <c r="D44" s="3" t="s">
        <v>136</v>
      </c>
      <c r="E44" s="3" t="s">
        <v>137</v>
      </c>
      <c r="F44" s="3">
        <v>30.0</v>
      </c>
      <c r="G44" s="3" t="s">
        <v>19</v>
      </c>
      <c r="H44" s="3" t="s">
        <v>26</v>
      </c>
      <c r="I44" s="3" t="s">
        <v>138</v>
      </c>
      <c r="K44" s="3" t="s">
        <v>23</v>
      </c>
      <c r="O44" s="3" t="s">
        <v>23</v>
      </c>
    </row>
    <row r="45">
      <c r="A45" s="2">
        <v>45306.64065234954</v>
      </c>
      <c r="B45" s="3" t="s">
        <v>15</v>
      </c>
      <c r="D45" s="3" t="s">
        <v>139</v>
      </c>
      <c r="E45" s="3" t="s">
        <v>140</v>
      </c>
      <c r="F45" s="3">
        <v>76.0</v>
      </c>
      <c r="G45" s="3" t="s">
        <v>19</v>
      </c>
      <c r="H45" s="3" t="s">
        <v>26</v>
      </c>
      <c r="I45" s="3" t="s">
        <v>141</v>
      </c>
      <c r="O45" s="3" t="s">
        <v>23</v>
      </c>
    </row>
    <row r="46">
      <c r="A46" s="2">
        <v>45306.64158199074</v>
      </c>
      <c r="B46" s="3" t="s">
        <v>15</v>
      </c>
      <c r="D46" s="3" t="s">
        <v>142</v>
      </c>
      <c r="E46" s="3" t="s">
        <v>143</v>
      </c>
      <c r="F46" s="3">
        <v>75.0</v>
      </c>
      <c r="G46" s="3" t="s">
        <v>19</v>
      </c>
      <c r="H46" s="3" t="s">
        <v>26</v>
      </c>
      <c r="I46" s="3" t="s">
        <v>144</v>
      </c>
      <c r="O46" s="3" t="s">
        <v>23</v>
      </c>
    </row>
    <row r="47">
      <c r="A47" s="2">
        <v>45306.64261309028</v>
      </c>
      <c r="B47" s="3" t="s">
        <v>15</v>
      </c>
      <c r="D47" s="3" t="s">
        <v>145</v>
      </c>
      <c r="E47" s="3" t="s">
        <v>146</v>
      </c>
      <c r="F47" s="3">
        <v>870.0</v>
      </c>
      <c r="G47" s="3" t="s">
        <v>19</v>
      </c>
      <c r="H47" s="3" t="s">
        <v>26</v>
      </c>
      <c r="I47" s="3" t="s">
        <v>147</v>
      </c>
      <c r="O47" s="3" t="s">
        <v>23</v>
      </c>
    </row>
    <row r="48">
      <c r="A48" s="2">
        <v>45306.643273009264</v>
      </c>
      <c r="B48" s="3" t="s">
        <v>15</v>
      </c>
      <c r="D48" s="3" t="s">
        <v>148</v>
      </c>
      <c r="E48" s="3" t="s">
        <v>149</v>
      </c>
      <c r="F48" s="3">
        <v>77.0</v>
      </c>
      <c r="G48" s="3" t="s">
        <v>19</v>
      </c>
      <c r="H48" s="3" t="s">
        <v>26</v>
      </c>
      <c r="I48" s="3" t="s">
        <v>144</v>
      </c>
      <c r="O48" s="3" t="s">
        <v>23</v>
      </c>
    </row>
    <row r="49">
      <c r="A49" s="2">
        <v>45306.64404263889</v>
      </c>
      <c r="B49" s="3" t="s">
        <v>15</v>
      </c>
      <c r="D49" s="3" t="s">
        <v>150</v>
      </c>
      <c r="E49" s="3" t="s">
        <v>151</v>
      </c>
      <c r="F49" s="3">
        <v>991.0</v>
      </c>
      <c r="G49" s="3" t="s">
        <v>19</v>
      </c>
      <c r="H49" s="3" t="s">
        <v>26</v>
      </c>
      <c r="I49" s="3" t="s">
        <v>152</v>
      </c>
      <c r="O49" s="3" t="s">
        <v>23</v>
      </c>
    </row>
    <row r="50">
      <c r="A50" s="2">
        <v>45306.64475226852</v>
      </c>
      <c r="B50" s="3" t="s">
        <v>15</v>
      </c>
      <c r="D50" s="3" t="s">
        <v>153</v>
      </c>
      <c r="E50" s="3" t="s">
        <v>154</v>
      </c>
      <c r="F50" s="3">
        <v>79.0</v>
      </c>
      <c r="G50" s="3" t="s">
        <v>19</v>
      </c>
      <c r="H50" s="3" t="s">
        <v>26</v>
      </c>
      <c r="I50" s="3" t="s">
        <v>141</v>
      </c>
      <c r="O50" s="3" t="s">
        <v>23</v>
      </c>
    </row>
    <row r="51">
      <c r="A51" s="2">
        <v>45306.64551478009</v>
      </c>
      <c r="B51" s="3" t="s">
        <v>15</v>
      </c>
      <c r="D51" s="3" t="s">
        <v>155</v>
      </c>
      <c r="E51" s="3" t="s">
        <v>156</v>
      </c>
      <c r="F51" s="3">
        <v>65.0</v>
      </c>
      <c r="G51" s="3" t="s">
        <v>19</v>
      </c>
      <c r="H51" s="3" t="s">
        <v>26</v>
      </c>
      <c r="I51" s="3" t="s">
        <v>141</v>
      </c>
      <c r="O51" s="3" t="s">
        <v>23</v>
      </c>
    </row>
    <row r="52">
      <c r="A52" s="2">
        <v>45306.64644891204</v>
      </c>
      <c r="B52" s="3" t="s">
        <v>15</v>
      </c>
      <c r="D52" s="3" t="s">
        <v>157</v>
      </c>
      <c r="E52" s="3" t="s">
        <v>158</v>
      </c>
      <c r="F52" s="3">
        <v>40.0</v>
      </c>
      <c r="G52" s="3" t="s">
        <v>19</v>
      </c>
      <c r="H52" s="3" t="s">
        <v>26</v>
      </c>
      <c r="I52" s="3" t="s">
        <v>159</v>
      </c>
      <c r="O52" s="3" t="s">
        <v>23</v>
      </c>
    </row>
    <row r="53">
      <c r="A53" s="2">
        <v>45306.64726283565</v>
      </c>
      <c r="B53" s="3" t="s">
        <v>15</v>
      </c>
      <c r="D53" s="3" t="s">
        <v>160</v>
      </c>
      <c r="E53" s="3" t="s">
        <v>161</v>
      </c>
      <c r="F53" s="3">
        <v>11.0</v>
      </c>
      <c r="G53" s="3" t="s">
        <v>19</v>
      </c>
      <c r="H53" s="3" t="s">
        <v>26</v>
      </c>
      <c r="I53" s="3" t="s">
        <v>162</v>
      </c>
    </row>
    <row r="54">
      <c r="A54" s="2">
        <v>45306.64809890046</v>
      </c>
      <c r="B54" s="3" t="s">
        <v>15</v>
      </c>
      <c r="D54" s="3" t="s">
        <v>163</v>
      </c>
      <c r="E54" s="3" t="s">
        <v>164</v>
      </c>
      <c r="F54" s="3">
        <v>14.0</v>
      </c>
      <c r="G54" s="3" t="s">
        <v>19</v>
      </c>
      <c r="H54" s="3" t="s">
        <v>26</v>
      </c>
      <c r="I54" s="4" t="s">
        <v>165</v>
      </c>
    </row>
    <row r="55">
      <c r="A55" s="2">
        <v>45306.64871821759</v>
      </c>
      <c r="B55" s="3" t="s">
        <v>15</v>
      </c>
      <c r="D55" s="3" t="s">
        <v>166</v>
      </c>
      <c r="E55" s="3" t="s">
        <v>167</v>
      </c>
      <c r="F55" s="3">
        <v>15.0</v>
      </c>
      <c r="G55" s="3" t="s">
        <v>19</v>
      </c>
      <c r="H55" s="3" t="s">
        <v>26</v>
      </c>
      <c r="I55" s="3" t="s">
        <v>159</v>
      </c>
    </row>
    <row r="56">
      <c r="A56" s="2">
        <v>45306.64974836806</v>
      </c>
      <c r="B56" s="3" t="s">
        <v>15</v>
      </c>
      <c r="D56" s="3" t="s">
        <v>168</v>
      </c>
      <c r="E56" s="3" t="s">
        <v>169</v>
      </c>
      <c r="F56" s="3">
        <v>20.0</v>
      </c>
      <c r="G56" s="3" t="s">
        <v>19</v>
      </c>
      <c r="H56" s="3" t="s">
        <v>26</v>
      </c>
      <c r="I56" s="3" t="s">
        <v>72</v>
      </c>
    </row>
    <row r="57">
      <c r="A57" s="2">
        <v>45306.65076148148</v>
      </c>
      <c r="B57" s="3" t="s">
        <v>15</v>
      </c>
      <c r="D57" s="3" t="s">
        <v>170</v>
      </c>
      <c r="E57" s="3" t="s">
        <v>171</v>
      </c>
      <c r="F57" s="3">
        <v>485.0</v>
      </c>
      <c r="G57" s="3" t="s">
        <v>19</v>
      </c>
      <c r="H57" s="3" t="s">
        <v>26</v>
      </c>
      <c r="I57" s="4" t="s">
        <v>172</v>
      </c>
      <c r="O57" s="3" t="s">
        <v>23</v>
      </c>
    </row>
    <row r="58">
      <c r="A58" s="2">
        <v>45306.652291018516</v>
      </c>
      <c r="B58" s="3" t="s">
        <v>15</v>
      </c>
      <c r="D58" s="3" t="s">
        <v>173</v>
      </c>
      <c r="E58" s="3" t="s">
        <v>174</v>
      </c>
      <c r="F58" s="3">
        <v>192.0</v>
      </c>
      <c r="G58" s="3" t="s">
        <v>19</v>
      </c>
      <c r="H58" s="3" t="s">
        <v>26</v>
      </c>
      <c r="I58" s="3" t="s">
        <v>175</v>
      </c>
    </row>
    <row r="59">
      <c r="A59" s="2">
        <v>45306.65321105324</v>
      </c>
      <c r="B59" s="3" t="s">
        <v>15</v>
      </c>
      <c r="D59" s="3" t="s">
        <v>176</v>
      </c>
      <c r="E59" s="3" t="s">
        <v>177</v>
      </c>
      <c r="F59" s="3">
        <v>3057.0</v>
      </c>
      <c r="G59" s="3" t="s">
        <v>19</v>
      </c>
      <c r="H59" s="3" t="s">
        <v>26</v>
      </c>
      <c r="I59" s="3" t="s">
        <v>178</v>
      </c>
    </row>
    <row r="60">
      <c r="A60" s="2">
        <v>45306.655961412034</v>
      </c>
      <c r="B60" s="3" t="s">
        <v>15</v>
      </c>
      <c r="D60" s="3" t="s">
        <v>179</v>
      </c>
      <c r="E60" s="3" t="s">
        <v>180</v>
      </c>
      <c r="F60" s="4" t="s">
        <v>181</v>
      </c>
      <c r="G60" s="3" t="s">
        <v>19</v>
      </c>
      <c r="H60" s="3" t="s">
        <v>26</v>
      </c>
      <c r="I60" s="3" t="s">
        <v>182</v>
      </c>
    </row>
    <row r="61">
      <c r="A61" s="2">
        <v>45306.65683024305</v>
      </c>
      <c r="B61" s="3" t="s">
        <v>15</v>
      </c>
      <c r="D61" s="4" t="s">
        <v>183</v>
      </c>
      <c r="E61" s="3" t="s">
        <v>184</v>
      </c>
      <c r="F61" s="3">
        <v>40.0</v>
      </c>
      <c r="G61" s="3" t="s">
        <v>19</v>
      </c>
      <c r="H61" s="3" t="s">
        <v>26</v>
      </c>
      <c r="I61" s="3">
        <v>14.0</v>
      </c>
      <c r="O61" s="3" t="s">
        <v>23</v>
      </c>
    </row>
    <row r="62">
      <c r="A62" s="2">
        <v>45306.65805434028</v>
      </c>
      <c r="B62" s="3" t="s">
        <v>15</v>
      </c>
      <c r="D62" s="3" t="s">
        <v>185</v>
      </c>
      <c r="E62" s="3" t="s">
        <v>186</v>
      </c>
      <c r="F62" s="3">
        <v>43.0</v>
      </c>
      <c r="G62" s="3" t="s">
        <v>19</v>
      </c>
      <c r="H62" s="3" t="s">
        <v>26</v>
      </c>
      <c r="I62" s="3">
        <v>14.0</v>
      </c>
      <c r="K62" s="3" t="s">
        <v>23</v>
      </c>
      <c r="O62" s="3" t="s">
        <v>23</v>
      </c>
    </row>
    <row r="63">
      <c r="A63" s="2">
        <v>45306.65871675926</v>
      </c>
      <c r="B63" s="3" t="s">
        <v>15</v>
      </c>
      <c r="D63" s="3" t="s">
        <v>187</v>
      </c>
      <c r="E63" s="3" t="s">
        <v>188</v>
      </c>
      <c r="F63" s="4" t="s">
        <v>50</v>
      </c>
      <c r="G63" s="3" t="s">
        <v>19</v>
      </c>
      <c r="H63" s="3" t="s">
        <v>26</v>
      </c>
      <c r="I63" s="3" t="s">
        <v>189</v>
      </c>
    </row>
    <row r="64">
      <c r="A64" s="2">
        <v>45306.65929707176</v>
      </c>
      <c r="B64" s="3" t="s">
        <v>15</v>
      </c>
      <c r="D64" s="3" t="s">
        <v>190</v>
      </c>
      <c r="E64" s="3" t="s">
        <v>191</v>
      </c>
      <c r="F64" s="3">
        <v>11.0</v>
      </c>
      <c r="G64" s="3" t="s">
        <v>19</v>
      </c>
      <c r="H64" s="3" t="s">
        <v>26</v>
      </c>
      <c r="I64" s="3" t="s">
        <v>192</v>
      </c>
    </row>
    <row r="65">
      <c r="A65" s="2">
        <v>45306.659842395835</v>
      </c>
      <c r="B65" s="3" t="s">
        <v>15</v>
      </c>
      <c r="D65" s="3" t="s">
        <v>193</v>
      </c>
      <c r="E65" s="3" t="s">
        <v>194</v>
      </c>
      <c r="F65" s="4" t="s">
        <v>117</v>
      </c>
      <c r="G65" s="3" t="s">
        <v>19</v>
      </c>
      <c r="H65" s="3" t="s">
        <v>26</v>
      </c>
      <c r="I65" s="4" t="s">
        <v>195</v>
      </c>
    </row>
    <row r="66">
      <c r="A66" s="2">
        <v>45306.66047415509</v>
      </c>
      <c r="B66" s="3" t="s">
        <v>15</v>
      </c>
      <c r="D66" s="3" t="s">
        <v>196</v>
      </c>
      <c r="E66" s="3" t="s">
        <v>197</v>
      </c>
      <c r="F66" s="3">
        <v>18.0</v>
      </c>
      <c r="G66" s="3" t="s">
        <v>19</v>
      </c>
      <c r="H66" s="3" t="s">
        <v>26</v>
      </c>
      <c r="I66" s="4" t="s">
        <v>198</v>
      </c>
    </row>
    <row r="67">
      <c r="A67" s="2">
        <v>45306.661299224535</v>
      </c>
      <c r="B67" s="3" t="s">
        <v>15</v>
      </c>
      <c r="D67" s="3" t="s">
        <v>199</v>
      </c>
      <c r="E67" s="3" t="s">
        <v>200</v>
      </c>
      <c r="F67" s="3">
        <v>15.0</v>
      </c>
      <c r="G67" s="3" t="s">
        <v>19</v>
      </c>
      <c r="H67" s="3" t="s">
        <v>26</v>
      </c>
      <c r="I67" s="3" t="s">
        <v>201</v>
      </c>
    </row>
    <row r="68">
      <c r="A68" s="2">
        <v>45306.66202221064</v>
      </c>
      <c r="B68" s="3" t="s">
        <v>15</v>
      </c>
      <c r="D68" s="3" t="s">
        <v>202</v>
      </c>
      <c r="E68" s="3" t="s">
        <v>203</v>
      </c>
      <c r="F68" s="3">
        <v>42.0</v>
      </c>
      <c r="G68" s="3" t="s">
        <v>19</v>
      </c>
      <c r="H68" s="3" t="s">
        <v>26</v>
      </c>
      <c r="I68" s="3" t="s">
        <v>204</v>
      </c>
    </row>
    <row r="69">
      <c r="A69" s="2">
        <v>45306.66266775463</v>
      </c>
      <c r="B69" s="3" t="s">
        <v>15</v>
      </c>
      <c r="D69" s="3" t="s">
        <v>205</v>
      </c>
      <c r="E69" s="3" t="s">
        <v>206</v>
      </c>
      <c r="F69" s="4" t="s">
        <v>117</v>
      </c>
      <c r="G69" s="3" t="s">
        <v>19</v>
      </c>
      <c r="H69" s="3" t="s">
        <v>26</v>
      </c>
      <c r="I69" s="3" t="s">
        <v>89</v>
      </c>
    </row>
    <row r="70">
      <c r="A70" s="2">
        <v>45306.663396909724</v>
      </c>
      <c r="B70" s="3" t="s">
        <v>15</v>
      </c>
      <c r="D70" s="3" t="s">
        <v>207</v>
      </c>
      <c r="E70" s="3" t="s">
        <v>208</v>
      </c>
      <c r="F70" s="3">
        <v>10.0</v>
      </c>
      <c r="G70" s="3" t="s">
        <v>19</v>
      </c>
      <c r="H70" s="3" t="s">
        <v>26</v>
      </c>
      <c r="I70" s="3" t="s">
        <v>209</v>
      </c>
      <c r="K70" s="3" t="s">
        <v>23</v>
      </c>
      <c r="O70" s="3" t="s">
        <v>23</v>
      </c>
    </row>
    <row r="71">
      <c r="A71" s="2">
        <v>45306.66429237269</v>
      </c>
      <c r="B71" s="3" t="s">
        <v>15</v>
      </c>
      <c r="D71" s="3" t="s">
        <v>210</v>
      </c>
      <c r="E71" s="3" t="s">
        <v>211</v>
      </c>
      <c r="F71" s="3">
        <v>20.0</v>
      </c>
      <c r="G71" s="3" t="s">
        <v>19</v>
      </c>
      <c r="H71" s="3" t="s">
        <v>26</v>
      </c>
      <c r="I71" s="3" t="s">
        <v>212</v>
      </c>
    </row>
    <row r="72">
      <c r="A72" s="2">
        <v>45306.66500313657</v>
      </c>
      <c r="B72" s="3" t="s">
        <v>15</v>
      </c>
      <c r="D72" s="3" t="s">
        <v>213</v>
      </c>
      <c r="E72" s="3" t="s">
        <v>214</v>
      </c>
      <c r="F72" s="3">
        <v>30.0</v>
      </c>
      <c r="G72" s="3" t="s">
        <v>19</v>
      </c>
      <c r="H72" s="3" t="s">
        <v>26</v>
      </c>
      <c r="I72" s="3" t="s">
        <v>215</v>
      </c>
    </row>
    <row r="73">
      <c r="A73" s="2">
        <v>45306.66590613426</v>
      </c>
      <c r="B73" s="3" t="s">
        <v>15</v>
      </c>
      <c r="D73" s="3" t="s">
        <v>216</v>
      </c>
      <c r="E73" s="3" t="s">
        <v>217</v>
      </c>
      <c r="F73" s="3">
        <v>60.0</v>
      </c>
      <c r="G73" s="3" t="s">
        <v>19</v>
      </c>
      <c r="H73" s="3" t="s">
        <v>26</v>
      </c>
      <c r="I73" s="4" t="s">
        <v>218</v>
      </c>
    </row>
    <row r="74">
      <c r="A74" s="2">
        <v>45306.66653840277</v>
      </c>
      <c r="B74" s="3" t="s">
        <v>15</v>
      </c>
      <c r="D74" s="3" t="s">
        <v>219</v>
      </c>
      <c r="E74" s="3" t="s">
        <v>220</v>
      </c>
      <c r="F74" s="3">
        <v>94.0</v>
      </c>
      <c r="G74" s="3" t="s">
        <v>19</v>
      </c>
      <c r="H74" s="3" t="s">
        <v>26</v>
      </c>
      <c r="I74" s="4" t="s">
        <v>198</v>
      </c>
    </row>
    <row r="75">
      <c r="A75" s="2">
        <v>45306.66722310185</v>
      </c>
      <c r="B75" s="3" t="s">
        <v>15</v>
      </c>
      <c r="D75" s="3" t="s">
        <v>221</v>
      </c>
      <c r="E75" s="3" t="s">
        <v>222</v>
      </c>
      <c r="F75" s="4" t="s">
        <v>33</v>
      </c>
      <c r="G75" s="3" t="s">
        <v>19</v>
      </c>
      <c r="H75" s="3" t="s">
        <v>26</v>
      </c>
      <c r="I75" s="3" t="s">
        <v>223</v>
      </c>
    </row>
    <row r="76">
      <c r="A76" s="2">
        <v>45306.7037759838</v>
      </c>
      <c r="B76" s="3" t="s">
        <v>15</v>
      </c>
      <c r="D76" s="3" t="s">
        <v>224</v>
      </c>
      <c r="E76" s="3" t="s">
        <v>225</v>
      </c>
      <c r="F76" s="3">
        <v>128.0</v>
      </c>
      <c r="G76" s="3" t="s">
        <v>19</v>
      </c>
      <c r="H76" s="3" t="s">
        <v>26</v>
      </c>
      <c r="I76" s="3" t="s">
        <v>226</v>
      </c>
      <c r="O76" s="3" t="s">
        <v>23</v>
      </c>
    </row>
    <row r="77">
      <c r="A77" s="2">
        <v>45306.704993935185</v>
      </c>
      <c r="B77" s="3" t="s">
        <v>15</v>
      </c>
      <c r="D77" s="3" t="s">
        <v>227</v>
      </c>
      <c r="E77" s="3" t="s">
        <v>228</v>
      </c>
      <c r="F77" s="3">
        <v>29.0</v>
      </c>
      <c r="G77" s="3" t="s">
        <v>19</v>
      </c>
      <c r="H77" s="3" t="s">
        <v>26</v>
      </c>
      <c r="I77" s="3" t="s">
        <v>229</v>
      </c>
    </row>
    <row r="78">
      <c r="A78" s="2">
        <v>45306.70585032407</v>
      </c>
      <c r="B78" s="3" t="s">
        <v>15</v>
      </c>
      <c r="D78" s="3" t="s">
        <v>230</v>
      </c>
      <c r="E78" s="3" t="s">
        <v>231</v>
      </c>
      <c r="F78" s="3">
        <v>100.0</v>
      </c>
      <c r="G78" s="3" t="s">
        <v>19</v>
      </c>
      <c r="H78" s="3" t="s">
        <v>26</v>
      </c>
      <c r="I78" s="3" t="s">
        <v>232</v>
      </c>
      <c r="O78" s="3" t="s">
        <v>23</v>
      </c>
    </row>
    <row r="79">
      <c r="A79" s="2">
        <v>45306.7065715625</v>
      </c>
      <c r="B79" s="3" t="s">
        <v>15</v>
      </c>
      <c r="D79" s="3" t="s">
        <v>233</v>
      </c>
      <c r="E79" s="3" t="s">
        <v>234</v>
      </c>
      <c r="F79" s="3">
        <v>98.0</v>
      </c>
      <c r="G79" s="3" t="s">
        <v>19</v>
      </c>
      <c r="H79" s="3" t="s">
        <v>26</v>
      </c>
      <c r="I79" s="3" t="s">
        <v>235</v>
      </c>
      <c r="O79" s="3" t="s">
        <v>23</v>
      </c>
    </row>
    <row r="80">
      <c r="A80" s="2">
        <v>45306.70718508102</v>
      </c>
      <c r="B80" s="3" t="s">
        <v>15</v>
      </c>
      <c r="D80" s="3" t="s">
        <v>236</v>
      </c>
      <c r="E80" s="3" t="s">
        <v>237</v>
      </c>
      <c r="F80" s="3">
        <v>45.0</v>
      </c>
      <c r="G80" s="3" t="s">
        <v>19</v>
      </c>
      <c r="H80" s="3" t="s">
        <v>26</v>
      </c>
      <c r="I80" s="3" t="s">
        <v>238</v>
      </c>
      <c r="O80" s="3" t="s">
        <v>23</v>
      </c>
    </row>
    <row r="81">
      <c r="A81" s="2">
        <v>45306.70820287037</v>
      </c>
      <c r="B81" s="3" t="s">
        <v>15</v>
      </c>
      <c r="D81" s="3" t="s">
        <v>239</v>
      </c>
      <c r="E81" s="3" t="s">
        <v>240</v>
      </c>
      <c r="F81" s="3">
        <v>32.0</v>
      </c>
      <c r="G81" s="3" t="s">
        <v>19</v>
      </c>
      <c r="H81" s="3" t="s">
        <v>26</v>
      </c>
      <c r="I81" s="3">
        <v>35.0</v>
      </c>
    </row>
    <row r="82">
      <c r="A82" s="2">
        <v>45306.708983344906</v>
      </c>
      <c r="B82" s="3" t="s">
        <v>15</v>
      </c>
      <c r="D82" s="3" t="s">
        <v>241</v>
      </c>
      <c r="E82" s="3" t="s">
        <v>242</v>
      </c>
      <c r="F82" s="3">
        <v>80.0</v>
      </c>
      <c r="G82" s="3" t="s">
        <v>19</v>
      </c>
      <c r="H82" s="3" t="s">
        <v>26</v>
      </c>
      <c r="I82" s="4" t="s">
        <v>243</v>
      </c>
    </row>
    <row r="83">
      <c r="A83" s="2">
        <v>45306.709526018516</v>
      </c>
      <c r="B83" s="3" t="s">
        <v>15</v>
      </c>
      <c r="D83" s="3" t="s">
        <v>244</v>
      </c>
      <c r="E83" s="3" t="s">
        <v>245</v>
      </c>
      <c r="F83" s="3">
        <v>15.0</v>
      </c>
      <c r="G83" s="3" t="s">
        <v>19</v>
      </c>
      <c r="H83" s="3" t="s">
        <v>26</v>
      </c>
      <c r="I83" s="3" t="s">
        <v>246</v>
      </c>
    </row>
    <row r="84">
      <c r="A84" s="2">
        <v>45306.71017542824</v>
      </c>
      <c r="B84" s="3" t="s">
        <v>15</v>
      </c>
      <c r="D84" s="3" t="s">
        <v>247</v>
      </c>
      <c r="E84" s="3" t="s">
        <v>248</v>
      </c>
      <c r="F84" s="4" t="s">
        <v>50</v>
      </c>
      <c r="G84" s="3" t="s">
        <v>19</v>
      </c>
      <c r="H84" s="3" t="s">
        <v>26</v>
      </c>
      <c r="I84" s="3" t="s">
        <v>249</v>
      </c>
      <c r="O84" s="3" t="s">
        <v>23</v>
      </c>
    </row>
    <row r="85">
      <c r="A85" s="2">
        <v>45306.71093623842</v>
      </c>
      <c r="B85" s="3" t="s">
        <v>15</v>
      </c>
      <c r="D85" s="3" t="s">
        <v>250</v>
      </c>
      <c r="E85" s="3" t="s">
        <v>251</v>
      </c>
      <c r="F85" s="4" t="s">
        <v>117</v>
      </c>
      <c r="G85" s="3" t="s">
        <v>19</v>
      </c>
      <c r="H85" s="3" t="s">
        <v>26</v>
      </c>
      <c r="I85" s="3" t="s">
        <v>252</v>
      </c>
      <c r="K85" s="3" t="s">
        <v>23</v>
      </c>
      <c r="O85" s="3" t="s">
        <v>23</v>
      </c>
    </row>
    <row r="86">
      <c r="A86" s="2">
        <v>45306.75943652778</v>
      </c>
      <c r="B86" s="3" t="s">
        <v>15</v>
      </c>
      <c r="D86" s="3" t="s">
        <v>253</v>
      </c>
      <c r="E86" s="3" t="s">
        <v>254</v>
      </c>
      <c r="F86" s="4" t="s">
        <v>255</v>
      </c>
      <c r="G86" s="3" t="s">
        <v>19</v>
      </c>
      <c r="H86" s="3" t="s">
        <v>26</v>
      </c>
      <c r="I86" s="3" t="s">
        <v>256</v>
      </c>
      <c r="K86" s="3" t="s">
        <v>23</v>
      </c>
      <c r="O86" s="3" t="s">
        <v>23</v>
      </c>
    </row>
    <row r="87">
      <c r="A87" s="2">
        <v>45306.76045607639</v>
      </c>
      <c r="B87" s="3" t="s">
        <v>15</v>
      </c>
      <c r="D87" s="3" t="s">
        <v>257</v>
      </c>
      <c r="E87" s="3" t="s">
        <v>258</v>
      </c>
      <c r="F87" s="4" t="s">
        <v>117</v>
      </c>
      <c r="G87" s="3" t="s">
        <v>19</v>
      </c>
      <c r="H87" s="3" t="s">
        <v>26</v>
      </c>
      <c r="I87" s="3" t="s">
        <v>259</v>
      </c>
      <c r="K87" s="3" t="s">
        <v>23</v>
      </c>
      <c r="O87" s="3" t="s">
        <v>23</v>
      </c>
    </row>
    <row r="88">
      <c r="A88" s="2">
        <v>45306.76111045139</v>
      </c>
      <c r="B88" s="3" t="s">
        <v>15</v>
      </c>
      <c r="D88" s="3" t="s">
        <v>260</v>
      </c>
      <c r="E88" s="3" t="s">
        <v>261</v>
      </c>
      <c r="F88" s="4" t="s">
        <v>117</v>
      </c>
      <c r="G88" s="3" t="s">
        <v>19</v>
      </c>
      <c r="H88" s="3" t="s">
        <v>26</v>
      </c>
      <c r="I88" s="4" t="s">
        <v>262</v>
      </c>
      <c r="K88" s="3" t="s">
        <v>23</v>
      </c>
      <c r="O88" s="3" t="s">
        <v>23</v>
      </c>
    </row>
    <row r="89">
      <c r="A89" s="2">
        <v>45306.762536064816</v>
      </c>
      <c r="B89" s="3" t="s">
        <v>15</v>
      </c>
      <c r="D89" s="3" t="s">
        <v>263</v>
      </c>
      <c r="E89" s="3" t="s">
        <v>264</v>
      </c>
      <c r="F89" s="4" t="s">
        <v>117</v>
      </c>
      <c r="G89" s="3" t="s">
        <v>19</v>
      </c>
      <c r="H89" s="3" t="s">
        <v>26</v>
      </c>
      <c r="I89" s="4" t="s">
        <v>265</v>
      </c>
      <c r="K89" s="3" t="s">
        <v>23</v>
      </c>
      <c r="O89" s="3" t="s">
        <v>23</v>
      </c>
    </row>
    <row r="90">
      <c r="A90" s="2">
        <v>45306.76322804399</v>
      </c>
      <c r="B90" s="3" t="s">
        <v>15</v>
      </c>
      <c r="D90" s="3" t="s">
        <v>266</v>
      </c>
      <c r="E90" s="3" t="s">
        <v>267</v>
      </c>
      <c r="F90" s="4" t="s">
        <v>18</v>
      </c>
      <c r="G90" s="3" t="s">
        <v>19</v>
      </c>
      <c r="H90" s="3" t="s">
        <v>26</v>
      </c>
      <c r="I90" s="4" t="s">
        <v>268</v>
      </c>
      <c r="O90" s="3" t="s">
        <v>23</v>
      </c>
    </row>
    <row r="91">
      <c r="A91" s="2">
        <v>45306.764018761576</v>
      </c>
      <c r="B91" s="3" t="s">
        <v>15</v>
      </c>
      <c r="D91" s="3" t="s">
        <v>269</v>
      </c>
      <c r="E91" s="3" t="s">
        <v>270</v>
      </c>
      <c r="F91" s="4" t="s">
        <v>271</v>
      </c>
      <c r="G91" s="3" t="s">
        <v>19</v>
      </c>
      <c r="H91" s="3" t="s">
        <v>26</v>
      </c>
      <c r="I91" s="3">
        <v>97.0</v>
      </c>
      <c r="K91" s="3" t="s">
        <v>23</v>
      </c>
      <c r="O91" s="3" t="s">
        <v>23</v>
      </c>
    </row>
    <row r="92">
      <c r="A92" s="2">
        <v>45306.764598124995</v>
      </c>
      <c r="B92" s="3" t="s">
        <v>15</v>
      </c>
      <c r="D92" s="3" t="s">
        <v>272</v>
      </c>
      <c r="E92" s="3" t="s">
        <v>273</v>
      </c>
      <c r="F92" s="3">
        <v>75.0</v>
      </c>
      <c r="G92" s="3" t="s">
        <v>19</v>
      </c>
      <c r="H92" s="3" t="s">
        <v>26</v>
      </c>
      <c r="I92" s="3" t="s">
        <v>274</v>
      </c>
      <c r="O92" s="3" t="s">
        <v>23</v>
      </c>
    </row>
    <row r="93">
      <c r="A93" s="2">
        <v>45306.765311932875</v>
      </c>
      <c r="B93" s="3" t="s">
        <v>15</v>
      </c>
      <c r="D93" s="3" t="s">
        <v>275</v>
      </c>
      <c r="E93" s="3" t="s">
        <v>276</v>
      </c>
      <c r="F93" s="3">
        <v>100.0</v>
      </c>
      <c r="G93" s="3" t="s">
        <v>19</v>
      </c>
      <c r="H93" s="3" t="s">
        <v>26</v>
      </c>
      <c r="I93" s="3" t="s">
        <v>277</v>
      </c>
      <c r="O93" s="3" t="s">
        <v>23</v>
      </c>
    </row>
    <row r="94">
      <c r="A94" s="2">
        <v>45306.765966990744</v>
      </c>
      <c r="B94" s="3" t="s">
        <v>15</v>
      </c>
      <c r="D94" s="3" t="s">
        <v>278</v>
      </c>
      <c r="E94" s="3" t="s">
        <v>279</v>
      </c>
      <c r="F94" s="4" t="s">
        <v>117</v>
      </c>
      <c r="G94" s="3" t="s">
        <v>19</v>
      </c>
      <c r="H94" s="3" t="s">
        <v>26</v>
      </c>
      <c r="I94" s="3" t="s">
        <v>69</v>
      </c>
    </row>
    <row r="95">
      <c r="A95" s="2">
        <v>45306.76692086806</v>
      </c>
      <c r="B95" s="3" t="s">
        <v>15</v>
      </c>
      <c r="D95" s="3" t="s">
        <v>280</v>
      </c>
      <c r="E95" s="3" t="s">
        <v>281</v>
      </c>
      <c r="F95" s="3">
        <v>45.0</v>
      </c>
      <c r="G95" s="3" t="s">
        <v>19</v>
      </c>
      <c r="H95" s="3" t="s">
        <v>26</v>
      </c>
      <c r="I95" s="3" t="s">
        <v>282</v>
      </c>
      <c r="O95" s="3" t="s">
        <v>23</v>
      </c>
    </row>
    <row r="96">
      <c r="A96" s="2">
        <v>45306.76830877315</v>
      </c>
      <c r="B96" s="3" t="s">
        <v>15</v>
      </c>
      <c r="D96" s="3" t="s">
        <v>283</v>
      </c>
      <c r="E96" s="3" t="s">
        <v>284</v>
      </c>
      <c r="F96" s="3">
        <v>20.0</v>
      </c>
      <c r="G96" s="3" t="s">
        <v>19</v>
      </c>
      <c r="H96" s="3" t="s">
        <v>26</v>
      </c>
      <c r="I96" s="3">
        <v>7.0</v>
      </c>
    </row>
    <row r="97">
      <c r="A97" s="2">
        <v>45306.768908287035</v>
      </c>
      <c r="B97" s="3" t="s">
        <v>15</v>
      </c>
      <c r="D97" s="3" t="s">
        <v>285</v>
      </c>
      <c r="E97" s="3" t="s">
        <v>286</v>
      </c>
      <c r="F97" s="3">
        <v>50.0</v>
      </c>
      <c r="G97" s="3" t="s">
        <v>19</v>
      </c>
      <c r="H97" s="3" t="s">
        <v>26</v>
      </c>
      <c r="I97" s="3" t="s">
        <v>287</v>
      </c>
    </row>
    <row r="98">
      <c r="A98" s="2">
        <v>45306.769629999995</v>
      </c>
      <c r="B98" s="3" t="s">
        <v>15</v>
      </c>
      <c r="D98" s="3" t="s">
        <v>288</v>
      </c>
      <c r="E98" s="3" t="s">
        <v>289</v>
      </c>
      <c r="F98" s="3">
        <v>19.0</v>
      </c>
      <c r="G98" s="3" t="s">
        <v>19</v>
      </c>
      <c r="H98" s="3" t="s">
        <v>26</v>
      </c>
      <c r="I98" s="3">
        <v>6.0</v>
      </c>
    </row>
    <row r="99">
      <c r="A99" s="2">
        <v>45306.7703871875</v>
      </c>
      <c r="B99" s="3" t="s">
        <v>15</v>
      </c>
      <c r="D99" s="3" t="s">
        <v>290</v>
      </c>
      <c r="E99" s="3" t="s">
        <v>291</v>
      </c>
      <c r="F99" s="3">
        <v>12.0</v>
      </c>
      <c r="G99" s="3" t="s">
        <v>19</v>
      </c>
      <c r="H99" s="3" t="s">
        <v>26</v>
      </c>
      <c r="I99" s="3" t="s">
        <v>292</v>
      </c>
      <c r="K99" s="3" t="s">
        <v>23</v>
      </c>
      <c r="O99" s="3" t="s">
        <v>23</v>
      </c>
    </row>
    <row r="100">
      <c r="A100" s="2">
        <v>45306.771045393514</v>
      </c>
      <c r="B100" s="3" t="s">
        <v>15</v>
      </c>
      <c r="D100" s="3" t="s">
        <v>293</v>
      </c>
      <c r="E100" s="3" t="s">
        <v>294</v>
      </c>
      <c r="F100" s="3">
        <v>20.0</v>
      </c>
      <c r="G100" s="3" t="s">
        <v>19</v>
      </c>
      <c r="H100" s="3" t="s">
        <v>26</v>
      </c>
      <c r="I100" s="3">
        <v>23.0</v>
      </c>
    </row>
    <row r="101">
      <c r="A101" s="2">
        <v>45306.77177553241</v>
      </c>
      <c r="B101" s="3" t="s">
        <v>15</v>
      </c>
      <c r="D101" s="3" t="s">
        <v>295</v>
      </c>
      <c r="E101" s="3" t="s">
        <v>296</v>
      </c>
      <c r="F101" s="4" t="s">
        <v>181</v>
      </c>
      <c r="G101" s="3" t="s">
        <v>19</v>
      </c>
      <c r="H101" s="3" t="s">
        <v>26</v>
      </c>
      <c r="I101" s="3">
        <v>27.0</v>
      </c>
    </row>
    <row r="102">
      <c r="A102" s="2">
        <v>45306.77246950231</v>
      </c>
      <c r="B102" s="3" t="s">
        <v>15</v>
      </c>
      <c r="D102" s="3" t="s">
        <v>297</v>
      </c>
      <c r="E102" s="3" t="s">
        <v>298</v>
      </c>
      <c r="F102" s="3">
        <v>30.0</v>
      </c>
      <c r="G102" s="3" t="s">
        <v>19</v>
      </c>
      <c r="H102" s="3" t="s">
        <v>26</v>
      </c>
      <c r="I102" s="3" t="s">
        <v>299</v>
      </c>
    </row>
    <row r="103">
      <c r="A103" s="2">
        <v>45306.7730952662</v>
      </c>
      <c r="B103" s="3" t="s">
        <v>15</v>
      </c>
      <c r="D103" s="3" t="s">
        <v>300</v>
      </c>
      <c r="E103" s="3" t="s">
        <v>301</v>
      </c>
      <c r="F103" s="3">
        <v>11.0</v>
      </c>
      <c r="G103" s="3" t="s">
        <v>19</v>
      </c>
      <c r="H103" s="3" t="s">
        <v>26</v>
      </c>
      <c r="I103" s="4" t="s">
        <v>302</v>
      </c>
      <c r="O103" s="3" t="s">
        <v>23</v>
      </c>
    </row>
    <row r="104">
      <c r="A104" s="2">
        <v>45306.773602974536</v>
      </c>
      <c r="B104" s="3" t="s">
        <v>15</v>
      </c>
      <c r="D104" s="3" t="s">
        <v>303</v>
      </c>
      <c r="E104" s="3" t="s">
        <v>304</v>
      </c>
      <c r="F104" s="4" t="s">
        <v>181</v>
      </c>
      <c r="G104" s="3" t="s">
        <v>19</v>
      </c>
      <c r="H104" s="3" t="s">
        <v>26</v>
      </c>
      <c r="I104" s="3" t="s">
        <v>305</v>
      </c>
    </row>
    <row r="105">
      <c r="A105" s="2">
        <v>45306.774114444444</v>
      </c>
      <c r="B105" s="3" t="s">
        <v>15</v>
      </c>
      <c r="D105" s="3" t="s">
        <v>306</v>
      </c>
      <c r="E105" s="3" t="s">
        <v>307</v>
      </c>
      <c r="F105" s="3">
        <v>16.0</v>
      </c>
      <c r="G105" s="3" t="s">
        <v>19</v>
      </c>
      <c r="H105" s="3" t="s">
        <v>26</v>
      </c>
      <c r="I105" s="4" t="s">
        <v>308</v>
      </c>
    </row>
    <row r="106">
      <c r="A106" s="2">
        <v>45306.774775625</v>
      </c>
      <c r="B106" s="3" t="s">
        <v>15</v>
      </c>
      <c r="D106" s="3" t="s">
        <v>309</v>
      </c>
      <c r="E106" s="3" t="s">
        <v>310</v>
      </c>
      <c r="F106" s="3">
        <v>30.0</v>
      </c>
      <c r="G106" s="3" t="s">
        <v>19</v>
      </c>
      <c r="H106" s="3" t="s">
        <v>26</v>
      </c>
      <c r="I106" s="3" t="s">
        <v>311</v>
      </c>
    </row>
    <row r="107">
      <c r="A107" s="2">
        <v>45306.77537916666</v>
      </c>
      <c r="B107" s="3" t="s">
        <v>15</v>
      </c>
      <c r="D107" s="3" t="s">
        <v>312</v>
      </c>
      <c r="E107" s="3" t="s">
        <v>313</v>
      </c>
      <c r="F107" s="4" t="s">
        <v>271</v>
      </c>
      <c r="G107" s="3" t="s">
        <v>19</v>
      </c>
      <c r="H107" s="3" t="s">
        <v>26</v>
      </c>
      <c r="I107" s="4" t="s">
        <v>314</v>
      </c>
    </row>
    <row r="108">
      <c r="A108" s="2">
        <v>45306.7759441088</v>
      </c>
      <c r="B108" s="3" t="s">
        <v>15</v>
      </c>
      <c r="D108" s="3" t="s">
        <v>315</v>
      </c>
      <c r="E108" s="3" t="s">
        <v>316</v>
      </c>
      <c r="F108" s="3">
        <v>20.0</v>
      </c>
      <c r="G108" s="3" t="s">
        <v>19</v>
      </c>
      <c r="H108" s="3" t="s">
        <v>26</v>
      </c>
      <c r="I108" s="4" t="s">
        <v>317</v>
      </c>
    </row>
    <row r="109">
      <c r="A109" s="2">
        <v>45306.77642497685</v>
      </c>
      <c r="B109" s="3" t="s">
        <v>15</v>
      </c>
      <c r="D109" s="3" t="s">
        <v>318</v>
      </c>
      <c r="E109" s="3" t="s">
        <v>319</v>
      </c>
      <c r="F109" s="4" t="s">
        <v>33</v>
      </c>
      <c r="G109" s="3" t="s">
        <v>19</v>
      </c>
      <c r="H109" s="3" t="s">
        <v>26</v>
      </c>
      <c r="I109" s="3" t="s">
        <v>320</v>
      </c>
    </row>
    <row r="110">
      <c r="A110" s="2">
        <v>45306.776932187495</v>
      </c>
      <c r="B110" s="3" t="s">
        <v>15</v>
      </c>
      <c r="D110" s="3" t="s">
        <v>321</v>
      </c>
      <c r="E110" s="3" t="s">
        <v>322</v>
      </c>
      <c r="F110" s="3">
        <v>20.0</v>
      </c>
      <c r="G110" s="3" t="s">
        <v>19</v>
      </c>
      <c r="H110" s="3" t="s">
        <v>26</v>
      </c>
      <c r="I110" s="4" t="s">
        <v>308</v>
      </c>
    </row>
    <row r="111">
      <c r="A111" s="2">
        <v>45306.77745681713</v>
      </c>
      <c r="B111" s="3" t="s">
        <v>15</v>
      </c>
      <c r="D111" s="3" t="s">
        <v>323</v>
      </c>
      <c r="E111" s="3" t="s">
        <v>324</v>
      </c>
      <c r="F111" s="3">
        <v>30.0</v>
      </c>
      <c r="G111" s="3" t="s">
        <v>19</v>
      </c>
      <c r="H111" s="3" t="s">
        <v>26</v>
      </c>
      <c r="I111" s="3" t="s">
        <v>215</v>
      </c>
    </row>
    <row r="112">
      <c r="A112" s="2">
        <v>45306.77801356481</v>
      </c>
      <c r="B112" s="3" t="s">
        <v>15</v>
      </c>
      <c r="D112" s="3" t="s">
        <v>325</v>
      </c>
      <c r="E112" s="3" t="s">
        <v>326</v>
      </c>
      <c r="F112" s="3">
        <v>30.0</v>
      </c>
      <c r="G112" s="3" t="s">
        <v>19</v>
      </c>
      <c r="H112" s="3" t="s">
        <v>26</v>
      </c>
      <c r="I112" s="3" t="s">
        <v>327</v>
      </c>
    </row>
    <row r="113">
      <c r="A113" s="2">
        <v>45306.77868070602</v>
      </c>
      <c r="B113" s="3" t="s">
        <v>15</v>
      </c>
      <c r="D113" s="3" t="s">
        <v>328</v>
      </c>
      <c r="E113" s="3" t="s">
        <v>329</v>
      </c>
      <c r="F113" s="3">
        <v>20.0</v>
      </c>
      <c r="G113" s="3" t="s">
        <v>19</v>
      </c>
      <c r="H113" s="3" t="s">
        <v>26</v>
      </c>
      <c r="I113" s="3" t="s">
        <v>330</v>
      </c>
    </row>
    <row r="114">
      <c r="A114" s="2">
        <v>45306.77922164352</v>
      </c>
      <c r="B114" s="3" t="s">
        <v>15</v>
      </c>
      <c r="D114" s="3" t="s">
        <v>331</v>
      </c>
      <c r="E114" s="3" t="s">
        <v>332</v>
      </c>
      <c r="F114" s="3">
        <v>47.0</v>
      </c>
      <c r="G114" s="3" t="s">
        <v>19</v>
      </c>
      <c r="H114" s="3" t="s">
        <v>26</v>
      </c>
      <c r="I114" s="3" t="s">
        <v>333</v>
      </c>
    </row>
    <row r="115">
      <c r="A115" s="2">
        <v>45306.77967952546</v>
      </c>
      <c r="B115" s="3" t="s">
        <v>15</v>
      </c>
      <c r="D115" s="3" t="s">
        <v>334</v>
      </c>
      <c r="E115" s="3" t="s">
        <v>335</v>
      </c>
      <c r="F115" s="3">
        <v>16.0</v>
      </c>
      <c r="G115" s="3" t="s">
        <v>19</v>
      </c>
      <c r="H115" s="3" t="s">
        <v>26</v>
      </c>
      <c r="I115" s="3">
        <v>14.0</v>
      </c>
    </row>
    <row r="116">
      <c r="A116" s="2">
        <v>45306.78042855324</v>
      </c>
      <c r="B116" s="3" t="s">
        <v>15</v>
      </c>
      <c r="D116" s="3" t="s">
        <v>336</v>
      </c>
      <c r="E116" s="3" t="s">
        <v>337</v>
      </c>
      <c r="F116" s="3">
        <v>14.0</v>
      </c>
      <c r="G116" s="3" t="s">
        <v>19</v>
      </c>
      <c r="H116" s="3" t="s">
        <v>26</v>
      </c>
      <c r="I116" s="3" t="s">
        <v>338</v>
      </c>
    </row>
    <row r="117">
      <c r="A117" s="2">
        <v>45306.78099467592</v>
      </c>
      <c r="B117" s="3" t="s">
        <v>15</v>
      </c>
      <c r="D117" s="3" t="s">
        <v>339</v>
      </c>
      <c r="E117" s="3" t="s">
        <v>340</v>
      </c>
      <c r="F117" s="3">
        <v>11.0</v>
      </c>
      <c r="G117" s="3" t="s">
        <v>19</v>
      </c>
      <c r="H117" s="3" t="s">
        <v>26</v>
      </c>
      <c r="I117" s="3" t="s">
        <v>341</v>
      </c>
    </row>
    <row r="118">
      <c r="A118" s="2">
        <v>45306.78150391203</v>
      </c>
      <c r="B118" s="3" t="s">
        <v>15</v>
      </c>
      <c r="D118" s="3" t="s">
        <v>342</v>
      </c>
      <c r="E118" s="3" t="s">
        <v>343</v>
      </c>
      <c r="F118" s="3">
        <v>16.0</v>
      </c>
      <c r="G118" s="3" t="s">
        <v>19</v>
      </c>
      <c r="H118" s="3" t="s">
        <v>26</v>
      </c>
      <c r="I118" s="4" t="s">
        <v>344</v>
      </c>
    </row>
    <row r="119">
      <c r="A119" s="2">
        <v>45306.7821503125</v>
      </c>
      <c r="B119" s="3" t="s">
        <v>15</v>
      </c>
      <c r="D119" s="3" t="s">
        <v>345</v>
      </c>
      <c r="E119" s="3" t="s">
        <v>346</v>
      </c>
      <c r="F119" s="3">
        <v>10.0</v>
      </c>
      <c r="G119" s="3" t="s">
        <v>19</v>
      </c>
      <c r="H119" s="3" t="s">
        <v>26</v>
      </c>
      <c r="I119" s="3" t="s">
        <v>34</v>
      </c>
    </row>
    <row r="120">
      <c r="A120" s="2">
        <v>45306.78264725694</v>
      </c>
      <c r="B120" s="3" t="s">
        <v>15</v>
      </c>
      <c r="D120" s="3" t="s">
        <v>347</v>
      </c>
      <c r="E120" s="3" t="s">
        <v>348</v>
      </c>
      <c r="F120" s="3">
        <v>12.0</v>
      </c>
      <c r="G120" s="3" t="s">
        <v>19</v>
      </c>
      <c r="H120" s="3" t="s">
        <v>26</v>
      </c>
      <c r="I120" s="4" t="s">
        <v>349</v>
      </c>
    </row>
    <row r="121">
      <c r="A121" s="2">
        <v>45306.783209166664</v>
      </c>
      <c r="B121" s="3" t="s">
        <v>15</v>
      </c>
      <c r="D121" s="3" t="s">
        <v>350</v>
      </c>
      <c r="E121" s="3" t="s">
        <v>351</v>
      </c>
      <c r="F121" s="4" t="s">
        <v>18</v>
      </c>
      <c r="G121" s="3" t="s">
        <v>19</v>
      </c>
      <c r="H121" s="3" t="s">
        <v>26</v>
      </c>
      <c r="I121" s="3" t="s">
        <v>30</v>
      </c>
    </row>
    <row r="122">
      <c r="A122" s="2">
        <v>45306.783818310185</v>
      </c>
      <c r="B122" s="3" t="s">
        <v>15</v>
      </c>
      <c r="D122" s="3" t="s">
        <v>352</v>
      </c>
      <c r="E122" s="3" t="s">
        <v>353</v>
      </c>
      <c r="F122" s="3">
        <v>10.0</v>
      </c>
      <c r="G122" s="3" t="s">
        <v>19</v>
      </c>
      <c r="H122" s="3" t="s">
        <v>26</v>
      </c>
      <c r="I122" s="3" t="s">
        <v>354</v>
      </c>
    </row>
    <row r="123">
      <c r="A123" s="2">
        <v>45306.784329375005</v>
      </c>
      <c r="B123" s="3" t="s">
        <v>15</v>
      </c>
      <c r="D123" s="3" t="s">
        <v>355</v>
      </c>
      <c r="E123" s="3" t="s">
        <v>356</v>
      </c>
      <c r="F123" s="3">
        <v>10.0</v>
      </c>
      <c r="G123" s="3" t="s">
        <v>19</v>
      </c>
      <c r="H123" s="3" t="s">
        <v>26</v>
      </c>
      <c r="I123" s="4" t="s">
        <v>357</v>
      </c>
    </row>
    <row r="124">
      <c r="A124" s="2">
        <v>45306.78494817129</v>
      </c>
      <c r="B124" s="3" t="s">
        <v>15</v>
      </c>
      <c r="D124" s="3" t="s">
        <v>358</v>
      </c>
      <c r="E124" s="3" t="s">
        <v>359</v>
      </c>
      <c r="F124" s="3">
        <v>12.0</v>
      </c>
      <c r="G124" s="3" t="s">
        <v>19</v>
      </c>
      <c r="H124" s="3" t="s">
        <v>26</v>
      </c>
      <c r="I124" s="3">
        <v>21.0</v>
      </c>
    </row>
    <row r="125">
      <c r="A125" s="2">
        <v>45307.36444039352</v>
      </c>
      <c r="B125" s="3" t="s">
        <v>15</v>
      </c>
      <c r="D125" s="3" t="s">
        <v>360</v>
      </c>
      <c r="E125" s="3" t="s">
        <v>361</v>
      </c>
      <c r="F125" s="3">
        <v>41.0</v>
      </c>
      <c r="G125" s="3" t="s">
        <v>19</v>
      </c>
      <c r="H125" s="3" t="s">
        <v>26</v>
      </c>
      <c r="I125" s="3" t="s">
        <v>362</v>
      </c>
    </row>
    <row r="126">
      <c r="A126" s="2">
        <v>45307.367813749996</v>
      </c>
      <c r="B126" s="3" t="s">
        <v>15</v>
      </c>
      <c r="D126" s="3" t="s">
        <v>363</v>
      </c>
      <c r="E126" s="3" t="s">
        <v>364</v>
      </c>
      <c r="F126" s="3">
        <v>28.0</v>
      </c>
      <c r="G126" s="3" t="s">
        <v>19</v>
      </c>
      <c r="H126" s="3" t="s">
        <v>26</v>
      </c>
      <c r="I126" s="3" t="s">
        <v>365</v>
      </c>
      <c r="O126" s="3" t="s">
        <v>23</v>
      </c>
    </row>
    <row r="127">
      <c r="A127" s="2">
        <v>45307.36857946759</v>
      </c>
      <c r="B127" s="3" t="s">
        <v>15</v>
      </c>
      <c r="D127" s="3" t="s">
        <v>366</v>
      </c>
      <c r="E127" s="3" t="s">
        <v>367</v>
      </c>
      <c r="F127" s="3">
        <v>30.0</v>
      </c>
      <c r="G127" s="3" t="s">
        <v>19</v>
      </c>
      <c r="H127" s="3" t="s">
        <v>26</v>
      </c>
      <c r="I127" s="3" t="s">
        <v>368</v>
      </c>
    </row>
    <row r="128">
      <c r="A128" s="2">
        <v>45307.36908118056</v>
      </c>
      <c r="B128" s="3" t="s">
        <v>15</v>
      </c>
      <c r="D128" s="3" t="s">
        <v>369</v>
      </c>
      <c r="E128" s="3" t="s">
        <v>370</v>
      </c>
      <c r="F128" s="3">
        <v>330.0</v>
      </c>
      <c r="G128" s="3" t="s">
        <v>19</v>
      </c>
      <c r="H128" s="3" t="s">
        <v>26</v>
      </c>
      <c r="I128" s="3" t="s">
        <v>371</v>
      </c>
    </row>
    <row r="129">
      <c r="A129" s="2">
        <v>45307.369733761574</v>
      </c>
      <c r="B129" s="3" t="s">
        <v>15</v>
      </c>
      <c r="D129" s="3" t="s">
        <v>372</v>
      </c>
      <c r="E129" s="3" t="s">
        <v>373</v>
      </c>
      <c r="F129" s="4" t="s">
        <v>50</v>
      </c>
      <c r="G129" s="3" t="s">
        <v>19</v>
      </c>
      <c r="H129" s="3" t="s">
        <v>26</v>
      </c>
      <c r="I129" s="3" t="s">
        <v>374</v>
      </c>
    </row>
    <row r="130">
      <c r="A130" s="2">
        <v>45307.389154247685</v>
      </c>
      <c r="B130" s="3" t="s">
        <v>15</v>
      </c>
      <c r="D130" s="3" t="s">
        <v>375</v>
      </c>
      <c r="E130" s="3" t="s">
        <v>376</v>
      </c>
      <c r="F130" s="3">
        <v>116.0</v>
      </c>
      <c r="G130" s="3" t="s">
        <v>19</v>
      </c>
      <c r="H130" s="3" t="s">
        <v>26</v>
      </c>
      <c r="I130" s="3" t="s">
        <v>371</v>
      </c>
    </row>
    <row r="131">
      <c r="A131" s="2">
        <v>45307.389816863426</v>
      </c>
      <c r="B131" s="3" t="s">
        <v>15</v>
      </c>
      <c r="D131" s="3" t="s">
        <v>377</v>
      </c>
      <c r="E131" s="3" t="s">
        <v>378</v>
      </c>
      <c r="F131" s="3">
        <v>11.0</v>
      </c>
      <c r="G131" s="3" t="s">
        <v>19</v>
      </c>
      <c r="H131" s="3" t="s">
        <v>26</v>
      </c>
      <c r="I131" s="3" t="s">
        <v>72</v>
      </c>
    </row>
    <row r="132">
      <c r="A132" s="2">
        <v>45307.390748391204</v>
      </c>
      <c r="B132" s="3" t="s">
        <v>15</v>
      </c>
      <c r="D132" s="3" t="s">
        <v>379</v>
      </c>
      <c r="E132" s="3" t="s">
        <v>380</v>
      </c>
      <c r="F132" s="3">
        <v>10.0</v>
      </c>
      <c r="G132" s="3" t="s">
        <v>19</v>
      </c>
      <c r="H132" s="3" t="s">
        <v>26</v>
      </c>
      <c r="I132" s="3" t="s">
        <v>365</v>
      </c>
      <c r="O132" s="3" t="s">
        <v>23</v>
      </c>
    </row>
    <row r="133">
      <c r="A133" s="2">
        <v>45307.3913768287</v>
      </c>
      <c r="B133" s="3" t="s">
        <v>15</v>
      </c>
      <c r="D133" s="3" t="s">
        <v>381</v>
      </c>
      <c r="E133" s="3" t="s">
        <v>382</v>
      </c>
      <c r="F133" s="3">
        <v>18.0</v>
      </c>
      <c r="G133" s="3" t="s">
        <v>19</v>
      </c>
      <c r="H133" s="3" t="s">
        <v>26</v>
      </c>
      <c r="I133" s="3" t="s">
        <v>383</v>
      </c>
    </row>
    <row r="134">
      <c r="A134" s="2">
        <v>45307.392131643515</v>
      </c>
      <c r="B134" s="3" t="s">
        <v>15</v>
      </c>
      <c r="D134" s="3" t="s">
        <v>384</v>
      </c>
      <c r="E134" s="3" t="s">
        <v>385</v>
      </c>
      <c r="F134" s="4" t="s">
        <v>255</v>
      </c>
      <c r="G134" s="3" t="s">
        <v>19</v>
      </c>
      <c r="H134" s="3" t="s">
        <v>26</v>
      </c>
      <c r="I134" s="3">
        <v>40.0</v>
      </c>
    </row>
    <row r="135">
      <c r="A135" s="2">
        <v>45307.39282109954</v>
      </c>
      <c r="B135" s="3" t="s">
        <v>15</v>
      </c>
      <c r="D135" s="3" t="s">
        <v>386</v>
      </c>
      <c r="E135" s="3" t="s">
        <v>387</v>
      </c>
      <c r="F135" s="3">
        <v>47.0</v>
      </c>
      <c r="G135" s="3" t="s">
        <v>19</v>
      </c>
      <c r="H135" s="3" t="s">
        <v>26</v>
      </c>
      <c r="I135" s="3" t="s">
        <v>388</v>
      </c>
    </row>
    <row r="136">
      <c r="A136" s="2">
        <v>45307.39346744213</v>
      </c>
      <c r="B136" s="3" t="s">
        <v>15</v>
      </c>
      <c r="D136" s="3" t="s">
        <v>389</v>
      </c>
      <c r="E136" s="3" t="s">
        <v>390</v>
      </c>
      <c r="F136" s="3">
        <v>36.0</v>
      </c>
      <c r="G136" s="3" t="s">
        <v>19</v>
      </c>
      <c r="H136" s="3" t="s">
        <v>26</v>
      </c>
      <c r="I136" s="3" t="s">
        <v>274</v>
      </c>
    </row>
    <row r="137">
      <c r="A137" s="2">
        <v>45307.39536790509</v>
      </c>
      <c r="B137" s="3" t="s">
        <v>15</v>
      </c>
      <c r="D137" s="3" t="s">
        <v>391</v>
      </c>
      <c r="E137" s="3" t="s">
        <v>392</v>
      </c>
      <c r="F137" s="3">
        <v>13.0</v>
      </c>
      <c r="G137" s="3" t="s">
        <v>19</v>
      </c>
      <c r="H137" s="3" t="s">
        <v>26</v>
      </c>
      <c r="I137" s="3" t="s">
        <v>393</v>
      </c>
      <c r="K137" s="3" t="s">
        <v>23</v>
      </c>
      <c r="O137" s="3" t="s">
        <v>23</v>
      </c>
    </row>
    <row r="138">
      <c r="A138" s="2">
        <v>45307.39608402778</v>
      </c>
      <c r="B138" s="3" t="s">
        <v>15</v>
      </c>
      <c r="D138" s="3" t="s">
        <v>394</v>
      </c>
      <c r="E138" s="3" t="s">
        <v>395</v>
      </c>
      <c r="F138" s="3">
        <v>55.0</v>
      </c>
      <c r="G138" s="3" t="s">
        <v>19</v>
      </c>
      <c r="H138" s="3" t="s">
        <v>26</v>
      </c>
      <c r="I138" s="3" t="s">
        <v>396</v>
      </c>
      <c r="O138" s="3" t="s">
        <v>23</v>
      </c>
    </row>
    <row r="139">
      <c r="A139" s="2">
        <v>45307.396816203705</v>
      </c>
      <c r="B139" s="3" t="s">
        <v>15</v>
      </c>
      <c r="D139" s="3" t="s">
        <v>397</v>
      </c>
      <c r="E139" s="3" t="s">
        <v>398</v>
      </c>
      <c r="F139" s="4" t="s">
        <v>181</v>
      </c>
      <c r="G139" s="3" t="s">
        <v>19</v>
      </c>
      <c r="H139" s="3" t="s">
        <v>26</v>
      </c>
      <c r="I139" s="4" t="s">
        <v>399</v>
      </c>
    </row>
    <row r="140">
      <c r="A140" s="2">
        <v>45307.397691562495</v>
      </c>
      <c r="B140" s="3" t="s">
        <v>15</v>
      </c>
      <c r="D140" s="3" t="s">
        <v>400</v>
      </c>
      <c r="E140" s="3" t="s">
        <v>401</v>
      </c>
      <c r="F140" s="3">
        <v>48.0</v>
      </c>
      <c r="G140" s="3" t="s">
        <v>19</v>
      </c>
      <c r="H140" s="3" t="s">
        <v>26</v>
      </c>
      <c r="I140" s="3">
        <v>2.0</v>
      </c>
    </row>
    <row r="141">
      <c r="A141" s="2">
        <v>45307.40009548611</v>
      </c>
      <c r="B141" s="3" t="s">
        <v>15</v>
      </c>
      <c r="D141" s="3" t="s">
        <v>402</v>
      </c>
      <c r="E141" s="3" t="s">
        <v>403</v>
      </c>
      <c r="F141" s="3">
        <v>50.0</v>
      </c>
      <c r="G141" s="3" t="s">
        <v>19</v>
      </c>
      <c r="H141" s="3" t="s">
        <v>26</v>
      </c>
      <c r="I141" s="3" t="s">
        <v>404</v>
      </c>
    </row>
    <row r="142">
      <c r="A142" s="2">
        <v>45307.40085215278</v>
      </c>
      <c r="B142" s="3" t="s">
        <v>15</v>
      </c>
      <c r="D142" s="3" t="s">
        <v>405</v>
      </c>
      <c r="E142" s="3" t="s">
        <v>406</v>
      </c>
      <c r="F142" s="4" t="s">
        <v>255</v>
      </c>
      <c r="G142" s="3" t="s">
        <v>19</v>
      </c>
      <c r="H142" s="3" t="s">
        <v>26</v>
      </c>
      <c r="I142" s="3" t="s">
        <v>407</v>
      </c>
      <c r="O142" s="3" t="s">
        <v>23</v>
      </c>
    </row>
    <row r="143">
      <c r="A143" s="2">
        <v>45307.4016844213</v>
      </c>
      <c r="B143" s="3" t="s">
        <v>15</v>
      </c>
      <c r="D143" s="3" t="s">
        <v>408</v>
      </c>
      <c r="E143" s="3" t="s">
        <v>409</v>
      </c>
      <c r="F143" s="3">
        <v>10.0</v>
      </c>
      <c r="G143" s="3" t="s">
        <v>19</v>
      </c>
      <c r="H143" s="3" t="s">
        <v>26</v>
      </c>
      <c r="I143" s="3" t="s">
        <v>410</v>
      </c>
    </row>
    <row r="144">
      <c r="A144" s="2">
        <v>45307.402704548615</v>
      </c>
      <c r="B144" s="3" t="s">
        <v>15</v>
      </c>
      <c r="D144" s="3" t="s">
        <v>411</v>
      </c>
      <c r="E144" s="3" t="s">
        <v>412</v>
      </c>
      <c r="F144" s="3">
        <v>10.0</v>
      </c>
      <c r="G144" s="3" t="s">
        <v>19</v>
      </c>
      <c r="H144" s="3" t="s">
        <v>26</v>
      </c>
      <c r="I144" s="4" t="s">
        <v>112</v>
      </c>
    </row>
    <row r="145">
      <c r="A145" s="2">
        <v>45307.40355616898</v>
      </c>
      <c r="B145" s="3" t="s">
        <v>15</v>
      </c>
      <c r="D145" s="3" t="s">
        <v>413</v>
      </c>
      <c r="E145" s="3" t="s">
        <v>414</v>
      </c>
      <c r="F145" s="3">
        <v>12.0</v>
      </c>
      <c r="G145" s="3" t="s">
        <v>19</v>
      </c>
      <c r="H145" s="3" t="s">
        <v>26</v>
      </c>
      <c r="I145" s="3" t="s">
        <v>415</v>
      </c>
    </row>
    <row r="146">
      <c r="A146" s="2">
        <v>45307.40423528935</v>
      </c>
      <c r="B146" s="3" t="s">
        <v>15</v>
      </c>
      <c r="D146" s="3" t="s">
        <v>416</v>
      </c>
      <c r="E146" s="3" t="s">
        <v>417</v>
      </c>
      <c r="F146" s="4" t="s">
        <v>117</v>
      </c>
      <c r="G146" s="3" t="s">
        <v>19</v>
      </c>
      <c r="H146" s="3" t="s">
        <v>26</v>
      </c>
      <c r="I146" s="3">
        <v>22.0</v>
      </c>
    </row>
    <row r="147">
      <c r="A147" s="2">
        <v>45307.40577265046</v>
      </c>
      <c r="B147" s="3" t="s">
        <v>15</v>
      </c>
      <c r="D147" s="3" t="s">
        <v>418</v>
      </c>
      <c r="E147" s="3" t="s">
        <v>419</v>
      </c>
      <c r="F147" s="3">
        <v>26.0</v>
      </c>
      <c r="G147" s="3" t="s">
        <v>19</v>
      </c>
      <c r="H147" s="3" t="s">
        <v>26</v>
      </c>
      <c r="I147" s="3" t="s">
        <v>420</v>
      </c>
    </row>
    <row r="148">
      <c r="A148" s="2">
        <v>45307.411306215276</v>
      </c>
      <c r="B148" s="3" t="s">
        <v>15</v>
      </c>
      <c r="D148" s="3" t="s">
        <v>421</v>
      </c>
      <c r="E148" s="3" t="s">
        <v>422</v>
      </c>
      <c r="F148" s="3">
        <v>13.0</v>
      </c>
      <c r="G148" s="3" t="s">
        <v>19</v>
      </c>
      <c r="H148" s="3" t="s">
        <v>26</v>
      </c>
      <c r="I148" s="3" t="s">
        <v>423</v>
      </c>
    </row>
    <row r="149">
      <c r="A149" s="2">
        <v>45307.411995057875</v>
      </c>
      <c r="B149" s="3" t="s">
        <v>15</v>
      </c>
      <c r="D149" s="3" t="s">
        <v>424</v>
      </c>
      <c r="E149" s="3" t="s">
        <v>425</v>
      </c>
      <c r="F149" s="3">
        <v>15.0</v>
      </c>
      <c r="G149" s="3" t="s">
        <v>19</v>
      </c>
      <c r="H149" s="3" t="s">
        <v>26</v>
      </c>
      <c r="I149" s="3" t="s">
        <v>426</v>
      </c>
    </row>
    <row r="150">
      <c r="A150" s="2">
        <v>45307.412442824076</v>
      </c>
      <c r="B150" s="3" t="s">
        <v>15</v>
      </c>
      <c r="D150" s="3" t="s">
        <v>427</v>
      </c>
      <c r="E150" s="3" t="s">
        <v>428</v>
      </c>
      <c r="F150" s="3">
        <v>18.0</v>
      </c>
      <c r="G150" s="3" t="s">
        <v>19</v>
      </c>
      <c r="H150" s="3" t="s">
        <v>26</v>
      </c>
      <c r="I150" s="3" t="s">
        <v>429</v>
      </c>
    </row>
    <row r="151">
      <c r="A151" s="2">
        <v>45307.41302097222</v>
      </c>
      <c r="B151" s="3" t="s">
        <v>15</v>
      </c>
      <c r="D151" s="3" t="s">
        <v>430</v>
      </c>
      <c r="E151" s="3" t="s">
        <v>431</v>
      </c>
      <c r="F151" s="4" t="s">
        <v>181</v>
      </c>
      <c r="G151" s="3" t="s">
        <v>19</v>
      </c>
      <c r="H151" s="3" t="s">
        <v>26</v>
      </c>
      <c r="I151" s="3" t="s">
        <v>432</v>
      </c>
    </row>
    <row r="152">
      <c r="A152" s="2">
        <v>45307.41357803241</v>
      </c>
      <c r="B152" s="3" t="s">
        <v>15</v>
      </c>
      <c r="D152" s="3" t="s">
        <v>433</v>
      </c>
      <c r="E152" s="3" t="s">
        <v>434</v>
      </c>
      <c r="F152" s="4" t="s">
        <v>18</v>
      </c>
      <c r="G152" s="3" t="s">
        <v>19</v>
      </c>
      <c r="H152" s="3" t="s">
        <v>26</v>
      </c>
      <c r="I152" s="4" t="s">
        <v>435</v>
      </c>
    </row>
    <row r="153">
      <c r="A153" s="2">
        <v>45307.41419898148</v>
      </c>
      <c r="B153" s="3" t="s">
        <v>15</v>
      </c>
      <c r="D153" s="3" t="s">
        <v>436</v>
      </c>
      <c r="E153" s="3" t="s">
        <v>437</v>
      </c>
      <c r="F153" s="3">
        <v>14.0</v>
      </c>
      <c r="G153" s="3" t="s">
        <v>19</v>
      </c>
      <c r="H153" s="3" t="s">
        <v>26</v>
      </c>
      <c r="I153" s="3" t="s">
        <v>438</v>
      </c>
    </row>
    <row r="154">
      <c r="A154" s="2">
        <v>45307.41477828704</v>
      </c>
      <c r="B154" s="3" t="s">
        <v>15</v>
      </c>
      <c r="D154" s="3" t="s">
        <v>439</v>
      </c>
      <c r="E154" s="3" t="s">
        <v>440</v>
      </c>
      <c r="F154" s="4" t="s">
        <v>33</v>
      </c>
      <c r="G154" s="3" t="s">
        <v>19</v>
      </c>
      <c r="H154" s="3" t="s">
        <v>26</v>
      </c>
      <c r="I154" s="3" t="s">
        <v>441</v>
      </c>
    </row>
    <row r="155">
      <c r="A155" s="2">
        <v>45307.41555284722</v>
      </c>
      <c r="B155" s="3" t="s">
        <v>15</v>
      </c>
      <c r="D155" s="3" t="s">
        <v>442</v>
      </c>
      <c r="E155" s="3" t="s">
        <v>443</v>
      </c>
      <c r="F155" s="3">
        <v>21.0</v>
      </c>
      <c r="G155" s="3" t="s">
        <v>19</v>
      </c>
      <c r="H155" s="3" t="s">
        <v>26</v>
      </c>
      <c r="I155" s="3" t="s">
        <v>444</v>
      </c>
    </row>
    <row r="156">
      <c r="A156" s="2">
        <v>45307.41776815972</v>
      </c>
      <c r="B156" s="3" t="s">
        <v>15</v>
      </c>
      <c r="D156" s="3" t="s">
        <v>445</v>
      </c>
      <c r="E156" s="3" t="s">
        <v>446</v>
      </c>
      <c r="F156" s="4" t="s">
        <v>447</v>
      </c>
      <c r="G156" s="3" t="s">
        <v>19</v>
      </c>
      <c r="H156" s="3" t="s">
        <v>26</v>
      </c>
      <c r="I156" s="3" t="s">
        <v>448</v>
      </c>
    </row>
    <row r="157">
      <c r="A157" s="2">
        <v>45307.418931493055</v>
      </c>
      <c r="B157" s="3" t="s">
        <v>15</v>
      </c>
      <c r="D157" s="3" t="s">
        <v>449</v>
      </c>
      <c r="E157" s="3" t="s">
        <v>450</v>
      </c>
      <c r="F157" s="3">
        <v>40.0</v>
      </c>
      <c r="G157" s="3" t="s">
        <v>19</v>
      </c>
      <c r="H157" s="3" t="s">
        <v>26</v>
      </c>
      <c r="I157" s="3" t="s">
        <v>451</v>
      </c>
    </row>
    <row r="158">
      <c r="A158" s="2">
        <v>45307.41968010417</v>
      </c>
      <c r="B158" s="3" t="s">
        <v>15</v>
      </c>
      <c r="D158" s="3" t="s">
        <v>452</v>
      </c>
      <c r="E158" s="3" t="s">
        <v>453</v>
      </c>
      <c r="F158" s="3">
        <v>20.0</v>
      </c>
      <c r="G158" s="3" t="s">
        <v>19</v>
      </c>
      <c r="H158" s="3" t="s">
        <v>26</v>
      </c>
      <c r="I158" s="3" t="s">
        <v>454</v>
      </c>
    </row>
    <row r="159">
      <c r="A159" s="2">
        <v>45307.42060793981</v>
      </c>
      <c r="B159" s="3" t="s">
        <v>15</v>
      </c>
      <c r="D159" s="3" t="s">
        <v>455</v>
      </c>
      <c r="E159" s="3" t="s">
        <v>456</v>
      </c>
      <c r="F159" s="3">
        <v>19.0</v>
      </c>
      <c r="G159" s="3" t="s">
        <v>19</v>
      </c>
      <c r="H159" s="3" t="s">
        <v>26</v>
      </c>
      <c r="I159" s="3" t="s">
        <v>457</v>
      </c>
    </row>
    <row r="160">
      <c r="A160" s="2">
        <v>45307.4213684375</v>
      </c>
      <c r="B160" s="3" t="s">
        <v>15</v>
      </c>
      <c r="D160" s="3" t="s">
        <v>458</v>
      </c>
      <c r="E160" s="3" t="s">
        <v>459</v>
      </c>
      <c r="F160" s="4" t="s">
        <v>117</v>
      </c>
      <c r="G160" s="3" t="s">
        <v>19</v>
      </c>
      <c r="H160" s="3" t="s">
        <v>26</v>
      </c>
      <c r="I160" s="3" t="s">
        <v>460</v>
      </c>
    </row>
    <row r="161">
      <c r="A161" s="2">
        <v>45307.43289476851</v>
      </c>
      <c r="B161" s="3" t="s">
        <v>15</v>
      </c>
      <c r="D161" s="3" t="s">
        <v>461</v>
      </c>
      <c r="E161" s="3" t="s">
        <v>462</v>
      </c>
      <c r="F161" s="3">
        <v>92.0</v>
      </c>
      <c r="G161" s="3" t="s">
        <v>19</v>
      </c>
      <c r="H161" s="3" t="s">
        <v>26</v>
      </c>
      <c r="I161" s="3" t="s">
        <v>463</v>
      </c>
    </row>
    <row r="162">
      <c r="A162" s="2">
        <v>45307.43349633102</v>
      </c>
      <c r="B162" s="3" t="s">
        <v>15</v>
      </c>
      <c r="D162" s="3" t="s">
        <v>464</v>
      </c>
      <c r="E162" s="3" t="s">
        <v>465</v>
      </c>
      <c r="F162" s="4" t="s">
        <v>22</v>
      </c>
      <c r="G162" s="3" t="s">
        <v>19</v>
      </c>
      <c r="H162" s="3" t="s">
        <v>26</v>
      </c>
      <c r="I162" s="4" t="s">
        <v>302</v>
      </c>
    </row>
    <row r="163">
      <c r="A163" s="2">
        <v>45307.43422862269</v>
      </c>
      <c r="B163" s="3" t="s">
        <v>15</v>
      </c>
      <c r="D163" s="3" t="s">
        <v>466</v>
      </c>
      <c r="E163" s="3" t="s">
        <v>467</v>
      </c>
      <c r="F163" s="3">
        <v>36.0</v>
      </c>
      <c r="G163" s="3" t="s">
        <v>19</v>
      </c>
      <c r="H163" s="3" t="s">
        <v>26</v>
      </c>
      <c r="I163" s="3">
        <v>3.0</v>
      </c>
    </row>
    <row r="164">
      <c r="A164" s="2">
        <v>45307.43478401621</v>
      </c>
      <c r="B164" s="3" t="s">
        <v>15</v>
      </c>
      <c r="D164" s="3" t="s">
        <v>468</v>
      </c>
      <c r="E164" s="3" t="s">
        <v>469</v>
      </c>
      <c r="F164" s="3">
        <v>10.0</v>
      </c>
      <c r="G164" s="3" t="s">
        <v>19</v>
      </c>
      <c r="H164" s="3" t="s">
        <v>26</v>
      </c>
      <c r="I164" s="3">
        <v>10.0</v>
      </c>
    </row>
    <row r="165">
      <c r="A165" s="2">
        <v>45307.43546302083</v>
      </c>
      <c r="B165" s="3" t="s">
        <v>15</v>
      </c>
      <c r="D165" s="3" t="s">
        <v>470</v>
      </c>
      <c r="E165" s="3" t="s">
        <v>471</v>
      </c>
      <c r="F165" s="4" t="s">
        <v>22</v>
      </c>
      <c r="G165" s="3" t="s">
        <v>19</v>
      </c>
      <c r="H165" s="3" t="s">
        <v>26</v>
      </c>
      <c r="I165" s="4" t="s">
        <v>472</v>
      </c>
    </row>
    <row r="166">
      <c r="A166" s="2">
        <v>45307.43601425926</v>
      </c>
      <c r="B166" s="3" t="s">
        <v>15</v>
      </c>
      <c r="D166" s="3" t="s">
        <v>473</v>
      </c>
      <c r="E166" s="3" t="s">
        <v>474</v>
      </c>
      <c r="F166" s="3">
        <v>17.0</v>
      </c>
      <c r="G166" s="3" t="s">
        <v>19</v>
      </c>
      <c r="H166" s="3" t="s">
        <v>26</v>
      </c>
      <c r="I166" s="3" t="s">
        <v>84</v>
      </c>
    </row>
    <row r="167">
      <c r="A167" s="2">
        <v>45307.43658663194</v>
      </c>
      <c r="B167" s="3" t="s">
        <v>15</v>
      </c>
      <c r="D167" s="3" t="s">
        <v>475</v>
      </c>
      <c r="E167" s="3" t="s">
        <v>476</v>
      </c>
      <c r="F167" s="3">
        <v>28.0</v>
      </c>
      <c r="G167" s="3" t="s">
        <v>19</v>
      </c>
      <c r="H167" s="3" t="s">
        <v>26</v>
      </c>
      <c r="I167" s="3" t="s">
        <v>477</v>
      </c>
    </row>
    <row r="168">
      <c r="A168" s="2">
        <v>45307.437313055554</v>
      </c>
      <c r="B168" s="3" t="s">
        <v>15</v>
      </c>
      <c r="D168" s="3" t="s">
        <v>478</v>
      </c>
      <c r="E168" s="3" t="s">
        <v>479</v>
      </c>
      <c r="F168" s="4" t="s">
        <v>181</v>
      </c>
      <c r="G168" s="3" t="s">
        <v>19</v>
      </c>
      <c r="H168" s="3" t="s">
        <v>26</v>
      </c>
      <c r="I168" s="4" t="s">
        <v>480</v>
      </c>
    </row>
    <row r="169">
      <c r="A169" s="2">
        <v>45307.43807024306</v>
      </c>
      <c r="B169" s="3" t="s">
        <v>15</v>
      </c>
      <c r="D169" s="3" t="s">
        <v>481</v>
      </c>
      <c r="E169" s="3" t="s">
        <v>482</v>
      </c>
      <c r="F169" s="3">
        <v>10.0</v>
      </c>
      <c r="G169" s="3" t="s">
        <v>19</v>
      </c>
      <c r="H169" s="3" t="s">
        <v>26</v>
      </c>
      <c r="I169" s="3" t="s">
        <v>483</v>
      </c>
    </row>
    <row r="170">
      <c r="A170" s="2">
        <v>45307.43884870371</v>
      </c>
      <c r="B170" s="3" t="s">
        <v>15</v>
      </c>
      <c r="D170" s="3" t="s">
        <v>484</v>
      </c>
      <c r="E170" s="3" t="s">
        <v>485</v>
      </c>
      <c r="F170" s="3">
        <v>26.0</v>
      </c>
      <c r="G170" s="3" t="s">
        <v>19</v>
      </c>
      <c r="H170" s="3" t="s">
        <v>26</v>
      </c>
      <c r="I170" s="3" t="s">
        <v>486</v>
      </c>
    </row>
    <row r="171">
      <c r="A171" s="2">
        <v>45307.439454907406</v>
      </c>
      <c r="B171" s="3" t="s">
        <v>15</v>
      </c>
      <c r="D171" s="3" t="s">
        <v>487</v>
      </c>
      <c r="E171" s="3" t="s">
        <v>488</v>
      </c>
      <c r="F171" s="3">
        <v>34.0</v>
      </c>
      <c r="G171" s="3" t="s">
        <v>19</v>
      </c>
      <c r="H171" s="3" t="s">
        <v>26</v>
      </c>
      <c r="I171" s="3" t="s">
        <v>84</v>
      </c>
    </row>
    <row r="172">
      <c r="A172" s="2">
        <v>45307.43997515047</v>
      </c>
      <c r="B172" s="3" t="s">
        <v>15</v>
      </c>
      <c r="D172" s="3" t="s">
        <v>489</v>
      </c>
      <c r="E172" s="3" t="s">
        <v>490</v>
      </c>
      <c r="F172" s="3">
        <v>42.0</v>
      </c>
      <c r="G172" s="3" t="s">
        <v>19</v>
      </c>
      <c r="H172" s="3" t="s">
        <v>26</v>
      </c>
      <c r="I172" s="4" t="s">
        <v>198</v>
      </c>
    </row>
    <row r="173">
      <c r="A173" s="2">
        <v>45307.44084840278</v>
      </c>
      <c r="B173" s="3" t="s">
        <v>15</v>
      </c>
      <c r="D173" s="3" t="s">
        <v>491</v>
      </c>
      <c r="E173" s="3" t="s">
        <v>492</v>
      </c>
      <c r="F173" s="3">
        <v>50.0</v>
      </c>
      <c r="G173" s="3" t="s">
        <v>19</v>
      </c>
      <c r="H173" s="3" t="s">
        <v>26</v>
      </c>
      <c r="I173" s="4" t="s">
        <v>493</v>
      </c>
      <c r="O173" s="3" t="s">
        <v>23</v>
      </c>
    </row>
    <row r="174">
      <c r="A174" s="2">
        <v>45307.44203513888</v>
      </c>
      <c r="B174" s="3" t="s">
        <v>15</v>
      </c>
      <c r="D174" s="3" t="s">
        <v>494</v>
      </c>
      <c r="E174" s="3" t="s">
        <v>495</v>
      </c>
      <c r="F174" s="3">
        <v>41.0</v>
      </c>
      <c r="G174" s="3" t="s">
        <v>19</v>
      </c>
      <c r="H174" s="3" t="s">
        <v>26</v>
      </c>
      <c r="I174" s="4" t="s">
        <v>496</v>
      </c>
    </row>
    <row r="175">
      <c r="A175" s="2">
        <v>45307.44263269676</v>
      </c>
      <c r="B175" s="3" t="s">
        <v>15</v>
      </c>
      <c r="D175" s="3" t="s">
        <v>497</v>
      </c>
      <c r="E175" s="3" t="s">
        <v>498</v>
      </c>
      <c r="F175" s="3">
        <v>58.0</v>
      </c>
      <c r="G175" s="3" t="s">
        <v>19</v>
      </c>
      <c r="H175" s="3" t="s">
        <v>26</v>
      </c>
      <c r="I175" s="3">
        <v>13.0</v>
      </c>
    </row>
    <row r="176">
      <c r="A176" s="2">
        <v>45307.44328935185</v>
      </c>
      <c r="B176" s="3" t="s">
        <v>15</v>
      </c>
      <c r="D176" s="3" t="s">
        <v>499</v>
      </c>
      <c r="E176" s="3" t="s">
        <v>500</v>
      </c>
      <c r="F176" s="3">
        <v>13.0</v>
      </c>
      <c r="G176" s="3" t="s">
        <v>19</v>
      </c>
      <c r="H176" s="3" t="s">
        <v>26</v>
      </c>
      <c r="I176" s="4" t="s">
        <v>501</v>
      </c>
      <c r="K176" s="3" t="s">
        <v>23</v>
      </c>
      <c r="O176" s="3" t="s">
        <v>23</v>
      </c>
    </row>
    <row r="177">
      <c r="A177" s="2">
        <v>45307.4441725463</v>
      </c>
      <c r="B177" s="3" t="s">
        <v>15</v>
      </c>
      <c r="D177" s="3" t="s">
        <v>82</v>
      </c>
      <c r="E177" s="3" t="s">
        <v>502</v>
      </c>
      <c r="F177" s="3">
        <v>80.0</v>
      </c>
      <c r="G177" s="3" t="s">
        <v>19</v>
      </c>
      <c r="H177" s="3" t="s">
        <v>26</v>
      </c>
      <c r="I177" s="3" t="s">
        <v>84</v>
      </c>
      <c r="O177" s="3" t="s">
        <v>23</v>
      </c>
    </row>
    <row r="178">
      <c r="A178" s="2">
        <v>45307.44477185185</v>
      </c>
      <c r="B178" s="3" t="s">
        <v>15</v>
      </c>
      <c r="D178" s="3" t="s">
        <v>503</v>
      </c>
      <c r="E178" s="3" t="s">
        <v>504</v>
      </c>
      <c r="F178" s="3">
        <v>46.0</v>
      </c>
      <c r="G178" s="3" t="s">
        <v>19</v>
      </c>
      <c r="H178" s="3" t="s">
        <v>26</v>
      </c>
      <c r="I178" s="4" t="s">
        <v>505</v>
      </c>
      <c r="O178" s="3" t="s">
        <v>23</v>
      </c>
    </row>
    <row r="179">
      <c r="A179" s="2">
        <v>45307.4455641088</v>
      </c>
      <c r="B179" s="3" t="s">
        <v>15</v>
      </c>
      <c r="D179" s="3" t="s">
        <v>506</v>
      </c>
      <c r="E179" s="3" t="s">
        <v>507</v>
      </c>
      <c r="F179" s="3">
        <v>48.0</v>
      </c>
      <c r="G179" s="3" t="s">
        <v>19</v>
      </c>
      <c r="H179" s="3" t="s">
        <v>26</v>
      </c>
      <c r="I179" s="4" t="s">
        <v>508</v>
      </c>
    </row>
    <row r="180">
      <c r="A180" s="2">
        <v>45307.44716383102</v>
      </c>
      <c r="B180" s="3" t="s">
        <v>15</v>
      </c>
      <c r="D180" s="3" t="s">
        <v>509</v>
      </c>
      <c r="E180" s="3" t="s">
        <v>510</v>
      </c>
      <c r="F180" s="4" t="s">
        <v>18</v>
      </c>
      <c r="G180" s="3" t="s">
        <v>19</v>
      </c>
      <c r="H180" s="3" t="s">
        <v>26</v>
      </c>
      <c r="I180" s="3" t="s">
        <v>511</v>
      </c>
      <c r="O180" s="3" t="s">
        <v>23</v>
      </c>
    </row>
    <row r="181">
      <c r="A181" s="2">
        <v>45307.44788197917</v>
      </c>
      <c r="B181" s="3" t="s">
        <v>15</v>
      </c>
      <c r="D181" s="3" t="s">
        <v>512</v>
      </c>
      <c r="E181" s="3" t="s">
        <v>513</v>
      </c>
      <c r="F181" s="4" t="s">
        <v>181</v>
      </c>
      <c r="G181" s="3" t="s">
        <v>19</v>
      </c>
      <c r="H181" s="3" t="s">
        <v>26</v>
      </c>
      <c r="I181" s="3" t="s">
        <v>514</v>
      </c>
      <c r="O181" s="3" t="s">
        <v>23</v>
      </c>
    </row>
    <row r="182">
      <c r="A182" s="2">
        <v>45307.44882820602</v>
      </c>
      <c r="B182" s="3" t="s">
        <v>15</v>
      </c>
      <c r="D182" s="3" t="s">
        <v>515</v>
      </c>
      <c r="E182" s="3" t="s">
        <v>516</v>
      </c>
      <c r="F182" s="3">
        <v>141.0</v>
      </c>
      <c r="G182" s="3" t="s">
        <v>19</v>
      </c>
      <c r="H182" s="3" t="s">
        <v>26</v>
      </c>
      <c r="I182" s="4" t="s">
        <v>517</v>
      </c>
    </row>
    <row r="183">
      <c r="A183" s="2">
        <v>45307.44968990741</v>
      </c>
      <c r="B183" s="3" t="s">
        <v>15</v>
      </c>
      <c r="D183" s="3" t="s">
        <v>518</v>
      </c>
      <c r="E183" s="3" t="s">
        <v>519</v>
      </c>
      <c r="F183" s="4" t="s">
        <v>18</v>
      </c>
      <c r="G183" s="3" t="s">
        <v>19</v>
      </c>
      <c r="H183" s="3" t="s">
        <v>26</v>
      </c>
      <c r="I183" s="3" t="s">
        <v>520</v>
      </c>
    </row>
    <row r="184">
      <c r="A184" s="2">
        <v>45307.450440960645</v>
      </c>
      <c r="B184" s="3" t="s">
        <v>15</v>
      </c>
      <c r="D184" s="3" t="s">
        <v>521</v>
      </c>
      <c r="E184" s="3" t="s">
        <v>522</v>
      </c>
      <c r="F184" s="3">
        <v>22.0</v>
      </c>
      <c r="G184" s="3" t="s">
        <v>19</v>
      </c>
      <c r="H184" s="3" t="s">
        <v>26</v>
      </c>
      <c r="I184" s="4" t="s">
        <v>198</v>
      </c>
    </row>
    <row r="185">
      <c r="A185" s="2">
        <v>45307.45114868056</v>
      </c>
      <c r="B185" s="3" t="s">
        <v>15</v>
      </c>
      <c r="D185" s="3" t="s">
        <v>523</v>
      </c>
      <c r="E185" s="3" t="s">
        <v>524</v>
      </c>
      <c r="F185" s="4" t="s">
        <v>181</v>
      </c>
      <c r="G185" s="3" t="s">
        <v>19</v>
      </c>
      <c r="H185" s="3" t="s">
        <v>26</v>
      </c>
      <c r="I185" s="3" t="s">
        <v>525</v>
      </c>
    </row>
    <row r="186">
      <c r="A186" s="2">
        <v>45307.45185994213</v>
      </c>
      <c r="B186" s="3" t="s">
        <v>15</v>
      </c>
      <c r="D186" s="3" t="s">
        <v>526</v>
      </c>
      <c r="E186" s="3" t="s">
        <v>527</v>
      </c>
      <c r="F186" s="4" t="s">
        <v>117</v>
      </c>
      <c r="G186" s="3" t="s">
        <v>19</v>
      </c>
      <c r="H186" s="3" t="s">
        <v>26</v>
      </c>
      <c r="I186" s="3" t="s">
        <v>528</v>
      </c>
    </row>
    <row r="187">
      <c r="A187" s="2">
        <v>45307.45286568287</v>
      </c>
      <c r="B187" s="3" t="s">
        <v>15</v>
      </c>
      <c r="D187" s="3" t="s">
        <v>529</v>
      </c>
      <c r="E187" s="3" t="s">
        <v>530</v>
      </c>
      <c r="F187" s="4" t="s">
        <v>22</v>
      </c>
      <c r="G187" s="3" t="s">
        <v>19</v>
      </c>
      <c r="H187" s="3" t="s">
        <v>26</v>
      </c>
      <c r="I187" s="4" t="s">
        <v>531</v>
      </c>
    </row>
    <row r="188">
      <c r="A188" s="2">
        <v>45307.45347222222</v>
      </c>
      <c r="B188" s="3" t="s">
        <v>15</v>
      </c>
      <c r="D188" s="3" t="s">
        <v>532</v>
      </c>
      <c r="E188" s="3" t="s">
        <v>533</v>
      </c>
      <c r="F188" s="3">
        <v>27.0</v>
      </c>
      <c r="G188" s="3" t="s">
        <v>19</v>
      </c>
      <c r="H188" s="3" t="s">
        <v>26</v>
      </c>
      <c r="I188" s="3" t="s">
        <v>534</v>
      </c>
    </row>
    <row r="189">
      <c r="A189" s="2">
        <v>45307.4542590625</v>
      </c>
      <c r="B189" s="3" t="s">
        <v>15</v>
      </c>
      <c r="D189" s="3" t="s">
        <v>535</v>
      </c>
      <c r="E189" s="3" t="s">
        <v>536</v>
      </c>
      <c r="F189" s="3">
        <v>10.0</v>
      </c>
      <c r="G189" s="3" t="s">
        <v>19</v>
      </c>
      <c r="H189" s="3" t="s">
        <v>26</v>
      </c>
      <c r="I189" s="3">
        <v>20.0</v>
      </c>
    </row>
    <row r="190">
      <c r="A190" s="2">
        <v>45307.45671820602</v>
      </c>
      <c r="B190" s="3" t="s">
        <v>15</v>
      </c>
      <c r="C190" s="3" t="s">
        <v>2</v>
      </c>
      <c r="D190" s="3" t="s">
        <v>537</v>
      </c>
      <c r="E190" s="3" t="s">
        <v>538</v>
      </c>
      <c r="F190" s="3">
        <v>50.0</v>
      </c>
      <c r="G190" s="3" t="s">
        <v>19</v>
      </c>
      <c r="H190" s="3" t="s">
        <v>26</v>
      </c>
      <c r="I190" s="3" t="s">
        <v>539</v>
      </c>
      <c r="O190" s="3" t="s">
        <v>23</v>
      </c>
    </row>
    <row r="191">
      <c r="A191" s="2">
        <v>45307.45814483796</v>
      </c>
      <c r="B191" s="3" t="s">
        <v>15</v>
      </c>
      <c r="D191" s="3" t="s">
        <v>540</v>
      </c>
      <c r="E191" s="3" t="s">
        <v>541</v>
      </c>
      <c r="F191" s="3">
        <v>10.0</v>
      </c>
      <c r="G191" s="3" t="s">
        <v>19</v>
      </c>
      <c r="H191" s="3" t="s">
        <v>26</v>
      </c>
      <c r="I191" s="3" t="s">
        <v>542</v>
      </c>
      <c r="O191" s="3" t="s">
        <v>23</v>
      </c>
    </row>
    <row r="192">
      <c r="A192" s="2">
        <v>45307.4590824537</v>
      </c>
      <c r="B192" s="3" t="s">
        <v>15</v>
      </c>
      <c r="D192" s="3" t="s">
        <v>543</v>
      </c>
      <c r="E192" s="3" t="s">
        <v>544</v>
      </c>
      <c r="F192" s="3">
        <v>27.0</v>
      </c>
      <c r="G192" s="3" t="s">
        <v>19</v>
      </c>
      <c r="H192" s="3" t="s">
        <v>26</v>
      </c>
      <c r="I192" s="3" t="s">
        <v>545</v>
      </c>
      <c r="O192" s="3" t="s">
        <v>23</v>
      </c>
    </row>
    <row r="193">
      <c r="A193" s="2">
        <v>45307.4598090625</v>
      </c>
      <c r="B193" s="3" t="s">
        <v>15</v>
      </c>
      <c r="D193" s="3" t="s">
        <v>546</v>
      </c>
      <c r="E193" s="3" t="s">
        <v>547</v>
      </c>
      <c r="F193" s="3">
        <v>22.0</v>
      </c>
      <c r="G193" s="3" t="s">
        <v>19</v>
      </c>
      <c r="H193" s="3" t="s">
        <v>26</v>
      </c>
      <c r="I193" s="3" t="s">
        <v>30</v>
      </c>
      <c r="O193" s="3" t="s">
        <v>23</v>
      </c>
    </row>
    <row r="194">
      <c r="A194" s="2">
        <v>45307.46066768518</v>
      </c>
      <c r="B194" s="3" t="s">
        <v>15</v>
      </c>
      <c r="D194" s="3" t="s">
        <v>548</v>
      </c>
      <c r="E194" s="3" t="s">
        <v>549</v>
      </c>
      <c r="F194" s="3">
        <v>30.0</v>
      </c>
      <c r="G194" s="3" t="s">
        <v>19</v>
      </c>
      <c r="H194" s="3" t="s">
        <v>26</v>
      </c>
      <c r="I194" s="3" t="s">
        <v>550</v>
      </c>
    </row>
    <row r="195">
      <c r="A195" s="2">
        <v>45307.46161711805</v>
      </c>
      <c r="B195" s="3" t="s">
        <v>15</v>
      </c>
      <c r="D195" s="3" t="s">
        <v>551</v>
      </c>
      <c r="E195" s="3" t="s">
        <v>552</v>
      </c>
      <c r="F195" s="3">
        <v>30.0</v>
      </c>
      <c r="G195" s="3" t="s">
        <v>19</v>
      </c>
      <c r="H195" s="3" t="s">
        <v>26</v>
      </c>
      <c r="I195" s="3" t="s">
        <v>299</v>
      </c>
      <c r="O195" s="3" t="s">
        <v>23</v>
      </c>
    </row>
    <row r="196">
      <c r="A196" s="2">
        <v>45307.46408230324</v>
      </c>
      <c r="B196" s="3" t="s">
        <v>15</v>
      </c>
      <c r="D196" s="3" t="s">
        <v>553</v>
      </c>
      <c r="E196" s="3" t="s">
        <v>554</v>
      </c>
      <c r="F196" s="4" t="s">
        <v>18</v>
      </c>
      <c r="G196" s="3" t="s">
        <v>19</v>
      </c>
      <c r="H196" s="3" t="s">
        <v>26</v>
      </c>
      <c r="I196" s="3" t="s">
        <v>555</v>
      </c>
      <c r="O196" s="3" t="s">
        <v>23</v>
      </c>
    </row>
    <row r="197">
      <c r="A197" s="2">
        <v>45307.464821828704</v>
      </c>
      <c r="B197" s="3" t="s">
        <v>15</v>
      </c>
      <c r="D197" s="3" t="s">
        <v>556</v>
      </c>
      <c r="E197" s="3" t="s">
        <v>557</v>
      </c>
      <c r="F197" s="3">
        <v>14.0</v>
      </c>
      <c r="G197" s="3" t="s">
        <v>19</v>
      </c>
      <c r="H197" s="3" t="s">
        <v>26</v>
      </c>
      <c r="I197" s="3">
        <v>1.0</v>
      </c>
      <c r="O197" s="3" t="s">
        <v>23</v>
      </c>
    </row>
    <row r="198">
      <c r="A198" s="2">
        <v>45307.46552737268</v>
      </c>
      <c r="B198" s="3" t="s">
        <v>15</v>
      </c>
      <c r="D198" s="3" t="s">
        <v>558</v>
      </c>
      <c r="E198" s="3" t="s">
        <v>559</v>
      </c>
      <c r="F198" s="4" t="s">
        <v>271</v>
      </c>
      <c r="G198" s="3" t="s">
        <v>19</v>
      </c>
      <c r="H198" s="3" t="s">
        <v>26</v>
      </c>
      <c r="I198" s="3">
        <v>15.0</v>
      </c>
    </row>
    <row r="199">
      <c r="A199" s="2">
        <v>45307.46616403935</v>
      </c>
      <c r="B199" s="3" t="s">
        <v>15</v>
      </c>
      <c r="D199" s="3" t="s">
        <v>560</v>
      </c>
      <c r="E199" s="3" t="s">
        <v>561</v>
      </c>
      <c r="F199" s="4" t="s">
        <v>18</v>
      </c>
      <c r="G199" s="3" t="s">
        <v>19</v>
      </c>
      <c r="H199" s="3" t="s">
        <v>26</v>
      </c>
      <c r="I199" s="3" t="s">
        <v>562</v>
      </c>
      <c r="K199" s="3" t="s">
        <v>23</v>
      </c>
      <c r="O199" s="3" t="s">
        <v>23</v>
      </c>
    </row>
    <row r="200">
      <c r="A200" s="2">
        <v>45307.46749201389</v>
      </c>
      <c r="B200" s="3" t="s">
        <v>15</v>
      </c>
      <c r="D200" s="3" t="s">
        <v>563</v>
      </c>
      <c r="E200" s="3" t="s">
        <v>564</v>
      </c>
      <c r="F200" s="3">
        <v>19.0</v>
      </c>
      <c r="G200" s="3" t="s">
        <v>19</v>
      </c>
      <c r="H200" s="3" t="s">
        <v>26</v>
      </c>
      <c r="I200" s="3" t="s">
        <v>565</v>
      </c>
      <c r="N200" s="3" t="s">
        <v>23</v>
      </c>
      <c r="O200" s="3" t="s">
        <v>23</v>
      </c>
    </row>
    <row r="201">
      <c r="A201" s="2">
        <v>45307.46813408565</v>
      </c>
      <c r="B201" s="3" t="s">
        <v>15</v>
      </c>
      <c r="D201" s="3" t="s">
        <v>566</v>
      </c>
      <c r="E201" s="3" t="s">
        <v>567</v>
      </c>
      <c r="F201" s="3">
        <v>13.0</v>
      </c>
      <c r="G201" s="3" t="s">
        <v>19</v>
      </c>
      <c r="H201" s="3" t="s">
        <v>26</v>
      </c>
      <c r="I201" s="3" t="s">
        <v>568</v>
      </c>
      <c r="O201" s="3" t="s">
        <v>23</v>
      </c>
    </row>
    <row r="202">
      <c r="A202" s="2">
        <v>45307.46876942129</v>
      </c>
      <c r="B202" s="3" t="s">
        <v>15</v>
      </c>
      <c r="D202" s="3" t="s">
        <v>569</v>
      </c>
      <c r="E202" s="3" t="s">
        <v>570</v>
      </c>
      <c r="F202" s="3">
        <v>20.0</v>
      </c>
      <c r="G202" s="3" t="s">
        <v>19</v>
      </c>
      <c r="H202" s="3" t="s">
        <v>26</v>
      </c>
      <c r="I202" s="3" t="s">
        <v>571</v>
      </c>
      <c r="O202" s="3" t="s">
        <v>23</v>
      </c>
    </row>
    <row r="203">
      <c r="A203" s="2">
        <v>45307.46955326389</v>
      </c>
      <c r="B203" s="3" t="s">
        <v>15</v>
      </c>
      <c r="D203" s="3" t="s">
        <v>572</v>
      </c>
      <c r="E203" s="3" t="s">
        <v>573</v>
      </c>
      <c r="F203" s="3">
        <v>177.0</v>
      </c>
      <c r="G203" s="3" t="s">
        <v>19</v>
      </c>
      <c r="H203" s="3" t="s">
        <v>26</v>
      </c>
      <c r="I203" s="3" t="s">
        <v>574</v>
      </c>
    </row>
    <row r="204">
      <c r="A204" s="2">
        <v>45307.47027394676</v>
      </c>
      <c r="B204" s="3" t="s">
        <v>15</v>
      </c>
      <c r="D204" s="3" t="s">
        <v>575</v>
      </c>
      <c r="E204" s="3" t="s">
        <v>576</v>
      </c>
      <c r="F204" s="3">
        <v>20.0</v>
      </c>
      <c r="G204" s="3" t="s">
        <v>19</v>
      </c>
      <c r="H204" s="3" t="s">
        <v>26</v>
      </c>
      <c r="I204" s="3" t="s">
        <v>212</v>
      </c>
    </row>
    <row r="205">
      <c r="A205" s="2">
        <v>45307.4709387037</v>
      </c>
      <c r="B205" s="3" t="s">
        <v>15</v>
      </c>
      <c r="D205" s="3" t="s">
        <v>577</v>
      </c>
      <c r="E205" s="3" t="s">
        <v>578</v>
      </c>
      <c r="F205" s="4" t="s">
        <v>18</v>
      </c>
      <c r="G205" s="3" t="s">
        <v>19</v>
      </c>
      <c r="H205" s="3" t="s">
        <v>26</v>
      </c>
      <c r="I205" s="3" t="s">
        <v>579</v>
      </c>
    </row>
    <row r="206">
      <c r="A206" s="2">
        <v>45307.4738379051</v>
      </c>
      <c r="B206" s="3" t="s">
        <v>15</v>
      </c>
      <c r="D206" s="3" t="s">
        <v>580</v>
      </c>
      <c r="E206" s="3" t="s">
        <v>581</v>
      </c>
      <c r="F206" s="3">
        <v>40.0</v>
      </c>
      <c r="G206" s="3" t="s">
        <v>19</v>
      </c>
      <c r="H206" s="3" t="s">
        <v>26</v>
      </c>
      <c r="I206" s="3" t="s">
        <v>582</v>
      </c>
    </row>
    <row r="207">
      <c r="A207" s="2">
        <v>45307.474765810184</v>
      </c>
      <c r="B207" s="3" t="s">
        <v>15</v>
      </c>
      <c r="D207" s="3" t="s">
        <v>583</v>
      </c>
      <c r="E207" s="3" t="s">
        <v>584</v>
      </c>
      <c r="F207" s="3">
        <v>50.0</v>
      </c>
      <c r="G207" s="3" t="s">
        <v>19</v>
      </c>
      <c r="H207" s="3" t="s">
        <v>26</v>
      </c>
      <c r="I207" s="3" t="s">
        <v>585</v>
      </c>
    </row>
    <row r="208">
      <c r="A208" s="2">
        <v>45307.475523692134</v>
      </c>
      <c r="B208" s="3" t="s">
        <v>15</v>
      </c>
      <c r="D208" s="3" t="s">
        <v>586</v>
      </c>
      <c r="E208" s="3" t="s">
        <v>587</v>
      </c>
      <c r="F208" s="3">
        <v>195.0</v>
      </c>
      <c r="G208" s="3" t="s">
        <v>19</v>
      </c>
      <c r="H208" s="3" t="s">
        <v>26</v>
      </c>
      <c r="I208" s="3" t="s">
        <v>282</v>
      </c>
    </row>
    <row r="209">
      <c r="A209" s="2">
        <v>45307.47615333334</v>
      </c>
      <c r="B209" s="3" t="s">
        <v>15</v>
      </c>
      <c r="D209" s="3" t="s">
        <v>588</v>
      </c>
      <c r="E209" s="3" t="s">
        <v>589</v>
      </c>
      <c r="F209" s="4" t="s">
        <v>18</v>
      </c>
      <c r="G209" s="3" t="s">
        <v>19</v>
      </c>
      <c r="H209" s="3" t="s">
        <v>26</v>
      </c>
      <c r="I209" s="3" t="s">
        <v>590</v>
      </c>
    </row>
    <row r="210">
      <c r="A210" s="2">
        <v>45307.4768077662</v>
      </c>
      <c r="B210" s="3" t="s">
        <v>15</v>
      </c>
      <c r="D210" s="3" t="s">
        <v>591</v>
      </c>
      <c r="E210" s="3" t="s">
        <v>592</v>
      </c>
      <c r="F210" s="3">
        <v>650.0</v>
      </c>
      <c r="G210" s="3" t="s">
        <v>19</v>
      </c>
      <c r="H210" s="3" t="s">
        <v>26</v>
      </c>
      <c r="I210" s="3" t="s">
        <v>365</v>
      </c>
    </row>
    <row r="211">
      <c r="A211" s="2">
        <v>45307.47751144676</v>
      </c>
      <c r="B211" s="3" t="s">
        <v>15</v>
      </c>
      <c r="D211" s="3" t="s">
        <v>593</v>
      </c>
      <c r="E211" s="3" t="s">
        <v>594</v>
      </c>
      <c r="F211" s="4" t="s">
        <v>255</v>
      </c>
      <c r="G211" s="3" t="s">
        <v>19</v>
      </c>
      <c r="H211" s="3" t="s">
        <v>26</v>
      </c>
      <c r="I211" s="4" t="s">
        <v>595</v>
      </c>
    </row>
    <row r="212">
      <c r="A212" s="2">
        <v>45307.47809372685</v>
      </c>
      <c r="B212" s="3" t="s">
        <v>15</v>
      </c>
      <c r="D212" s="3" t="s">
        <v>596</v>
      </c>
      <c r="E212" s="3" t="s">
        <v>597</v>
      </c>
      <c r="F212" s="4" t="s">
        <v>181</v>
      </c>
      <c r="G212" s="3" t="s">
        <v>19</v>
      </c>
      <c r="H212" s="3" t="s">
        <v>26</v>
      </c>
      <c r="I212" s="4" t="s">
        <v>598</v>
      </c>
    </row>
    <row r="213">
      <c r="A213" s="2">
        <v>45307.478684166665</v>
      </c>
      <c r="B213" s="3" t="s">
        <v>15</v>
      </c>
      <c r="D213" s="3" t="s">
        <v>599</v>
      </c>
      <c r="E213" s="3" t="s">
        <v>600</v>
      </c>
      <c r="F213" s="3">
        <v>20.0</v>
      </c>
      <c r="G213" s="3" t="s">
        <v>19</v>
      </c>
      <c r="H213" s="3" t="s">
        <v>26</v>
      </c>
      <c r="I213" s="3">
        <v>3.0</v>
      </c>
    </row>
    <row r="214">
      <c r="A214" s="2">
        <v>45307.47944707176</v>
      </c>
      <c r="B214" s="3" t="s">
        <v>15</v>
      </c>
      <c r="D214" s="3" t="s">
        <v>601</v>
      </c>
      <c r="E214" s="3" t="s">
        <v>602</v>
      </c>
      <c r="F214" s="4" t="s">
        <v>117</v>
      </c>
      <c r="G214" s="3" t="s">
        <v>19</v>
      </c>
      <c r="H214" s="3" t="s">
        <v>26</v>
      </c>
      <c r="I214" s="4" t="s">
        <v>603</v>
      </c>
    </row>
    <row r="215">
      <c r="A215" s="2">
        <v>45307.48016630787</v>
      </c>
      <c r="B215" s="3" t="s">
        <v>15</v>
      </c>
      <c r="D215" s="3" t="s">
        <v>604</v>
      </c>
      <c r="E215" s="3" t="s">
        <v>605</v>
      </c>
      <c r="F215" s="4" t="s">
        <v>117</v>
      </c>
      <c r="G215" s="3" t="s">
        <v>19</v>
      </c>
      <c r="H215" s="3" t="s">
        <v>26</v>
      </c>
      <c r="I215" s="3" t="s">
        <v>606</v>
      </c>
    </row>
    <row r="216">
      <c r="A216" s="2">
        <v>45307.48092310185</v>
      </c>
      <c r="B216" s="3" t="s">
        <v>15</v>
      </c>
      <c r="D216" s="3" t="s">
        <v>607</v>
      </c>
      <c r="E216" s="3" t="s">
        <v>608</v>
      </c>
      <c r="F216" s="4" t="s">
        <v>117</v>
      </c>
      <c r="G216" s="3" t="s">
        <v>19</v>
      </c>
      <c r="H216" s="3" t="s">
        <v>26</v>
      </c>
      <c r="I216" s="3" t="s">
        <v>525</v>
      </c>
    </row>
    <row r="217">
      <c r="A217" s="2">
        <v>45307.481831736106</v>
      </c>
      <c r="B217" s="3" t="s">
        <v>15</v>
      </c>
      <c r="D217" s="3" t="s">
        <v>609</v>
      </c>
      <c r="E217" s="3" t="s">
        <v>610</v>
      </c>
      <c r="F217" s="3">
        <v>500.0</v>
      </c>
      <c r="G217" s="3" t="s">
        <v>19</v>
      </c>
      <c r="H217" s="3" t="s">
        <v>26</v>
      </c>
      <c r="I217" s="3" t="s">
        <v>611</v>
      </c>
    </row>
    <row r="218">
      <c r="A218" s="2">
        <v>45307.48315108796</v>
      </c>
      <c r="B218" s="3" t="s">
        <v>15</v>
      </c>
      <c r="D218" s="3" t="s">
        <v>612</v>
      </c>
      <c r="E218" s="3" t="s">
        <v>613</v>
      </c>
      <c r="F218" s="3">
        <v>36.0</v>
      </c>
      <c r="G218" s="3" t="s">
        <v>19</v>
      </c>
      <c r="H218" s="3" t="s">
        <v>26</v>
      </c>
      <c r="I218" s="3" t="s">
        <v>614</v>
      </c>
    </row>
    <row r="219">
      <c r="A219" s="2">
        <v>45307.483938171295</v>
      </c>
      <c r="B219" s="3" t="s">
        <v>15</v>
      </c>
      <c r="D219" s="3" t="s">
        <v>615</v>
      </c>
      <c r="E219" s="3" t="s">
        <v>616</v>
      </c>
      <c r="F219" s="3">
        <v>91.0</v>
      </c>
      <c r="G219" s="3" t="s">
        <v>19</v>
      </c>
      <c r="H219" s="3" t="s">
        <v>26</v>
      </c>
      <c r="I219" s="4" t="s">
        <v>357</v>
      </c>
    </row>
    <row r="220">
      <c r="A220" s="2">
        <v>45307.484516516204</v>
      </c>
      <c r="B220" s="3" t="s">
        <v>15</v>
      </c>
      <c r="D220" s="3" t="s">
        <v>617</v>
      </c>
      <c r="E220" s="3" t="s">
        <v>618</v>
      </c>
      <c r="F220" s="3">
        <v>65.0</v>
      </c>
      <c r="G220" s="3" t="s">
        <v>19</v>
      </c>
      <c r="H220" s="3" t="s">
        <v>26</v>
      </c>
      <c r="I220" s="3">
        <v>1.0</v>
      </c>
    </row>
    <row r="221">
      <c r="A221" s="2">
        <v>45307.485223125</v>
      </c>
      <c r="B221" s="3" t="s">
        <v>15</v>
      </c>
      <c r="D221" s="3" t="s">
        <v>619</v>
      </c>
      <c r="E221" s="3" t="s">
        <v>620</v>
      </c>
      <c r="F221" s="3">
        <v>46.0</v>
      </c>
      <c r="G221" s="3" t="s">
        <v>19</v>
      </c>
      <c r="H221" s="3" t="s">
        <v>26</v>
      </c>
      <c r="I221" s="3" t="s">
        <v>621</v>
      </c>
    </row>
    <row r="222">
      <c r="A222" s="2">
        <v>45307.485929699076</v>
      </c>
      <c r="B222" s="3" t="s">
        <v>15</v>
      </c>
      <c r="D222" s="3" t="s">
        <v>622</v>
      </c>
      <c r="E222" s="3" t="s">
        <v>623</v>
      </c>
      <c r="F222" s="3">
        <v>10.0</v>
      </c>
      <c r="G222" s="3" t="s">
        <v>19</v>
      </c>
      <c r="H222" s="3" t="s">
        <v>26</v>
      </c>
      <c r="I222" s="3" t="s">
        <v>624</v>
      </c>
    </row>
    <row r="223">
      <c r="A223" s="2">
        <v>45307.48637935185</v>
      </c>
      <c r="B223" s="3" t="s">
        <v>15</v>
      </c>
      <c r="D223" s="3" t="s">
        <v>625</v>
      </c>
      <c r="E223" s="3" t="s">
        <v>626</v>
      </c>
      <c r="F223" s="3">
        <v>10.0</v>
      </c>
      <c r="G223" s="3" t="s">
        <v>19</v>
      </c>
      <c r="H223" s="3" t="s">
        <v>26</v>
      </c>
      <c r="I223" s="3" t="s">
        <v>627</v>
      </c>
    </row>
    <row r="224">
      <c r="A224" s="2">
        <v>45307.486917581016</v>
      </c>
      <c r="B224" s="3" t="s">
        <v>15</v>
      </c>
      <c r="D224" s="3" t="s">
        <v>628</v>
      </c>
      <c r="E224" s="3" t="s">
        <v>629</v>
      </c>
      <c r="F224" s="3">
        <v>10.0</v>
      </c>
      <c r="G224" s="3" t="s">
        <v>19</v>
      </c>
      <c r="H224" s="3" t="s">
        <v>26</v>
      </c>
      <c r="I224" s="3" t="s">
        <v>204</v>
      </c>
    </row>
    <row r="225">
      <c r="A225" s="2">
        <v>45307.4876569676</v>
      </c>
      <c r="B225" s="3" t="s">
        <v>15</v>
      </c>
      <c r="D225" s="3" t="s">
        <v>630</v>
      </c>
      <c r="E225" s="3" t="s">
        <v>631</v>
      </c>
      <c r="F225" s="4" t="s">
        <v>255</v>
      </c>
      <c r="G225" s="3" t="s">
        <v>19</v>
      </c>
      <c r="H225" s="3" t="s">
        <v>26</v>
      </c>
      <c r="I225" s="3">
        <v>1.0</v>
      </c>
    </row>
    <row r="226">
      <c r="A226" s="2">
        <v>45307.48848396991</v>
      </c>
      <c r="B226" s="3" t="s">
        <v>15</v>
      </c>
      <c r="D226" s="3" t="s">
        <v>632</v>
      </c>
      <c r="E226" s="3" t="s">
        <v>633</v>
      </c>
      <c r="F226" s="4" t="s">
        <v>447</v>
      </c>
      <c r="G226" s="3" t="s">
        <v>19</v>
      </c>
      <c r="H226" s="3" t="s">
        <v>26</v>
      </c>
      <c r="I226" s="3" t="s">
        <v>634</v>
      </c>
    </row>
    <row r="227">
      <c r="A227" s="2">
        <v>45307.48923594908</v>
      </c>
      <c r="B227" s="3" t="s">
        <v>15</v>
      </c>
      <c r="D227" s="3" t="s">
        <v>635</v>
      </c>
      <c r="E227" s="3" t="s">
        <v>636</v>
      </c>
      <c r="F227" s="4" t="s">
        <v>271</v>
      </c>
      <c r="G227" s="3" t="s">
        <v>19</v>
      </c>
      <c r="H227" s="3" t="s">
        <v>26</v>
      </c>
      <c r="I227" s="3">
        <v>4.0</v>
      </c>
    </row>
    <row r="228">
      <c r="A228" s="2">
        <v>45307.48984369213</v>
      </c>
      <c r="B228" s="3" t="s">
        <v>15</v>
      </c>
      <c r="D228" s="3" t="s">
        <v>637</v>
      </c>
      <c r="E228" s="3" t="s">
        <v>638</v>
      </c>
      <c r="F228" s="4" t="s">
        <v>117</v>
      </c>
      <c r="G228" s="3" t="s">
        <v>19</v>
      </c>
      <c r="H228" s="3" t="s">
        <v>26</v>
      </c>
      <c r="I228" s="4" t="s">
        <v>639</v>
      </c>
    </row>
    <row r="229">
      <c r="A229" s="2">
        <v>45307.49048222222</v>
      </c>
      <c r="B229" s="3" t="s">
        <v>15</v>
      </c>
      <c r="D229" s="3" t="s">
        <v>640</v>
      </c>
      <c r="E229" s="3" t="s">
        <v>641</v>
      </c>
      <c r="F229" s="4" t="s">
        <v>271</v>
      </c>
      <c r="G229" s="3" t="s">
        <v>19</v>
      </c>
      <c r="H229" s="3" t="s">
        <v>26</v>
      </c>
      <c r="I229" s="3" t="s">
        <v>642</v>
      </c>
    </row>
    <row r="230">
      <c r="A230" s="2">
        <v>45307.491012592596</v>
      </c>
      <c r="B230" s="3" t="s">
        <v>15</v>
      </c>
      <c r="D230" s="3" t="s">
        <v>643</v>
      </c>
      <c r="E230" s="3" t="s">
        <v>644</v>
      </c>
      <c r="F230" s="4" t="s">
        <v>117</v>
      </c>
      <c r="G230" s="3" t="s">
        <v>19</v>
      </c>
      <c r="H230" s="3" t="s">
        <v>26</v>
      </c>
      <c r="I230" s="3" t="s">
        <v>645</v>
      </c>
    </row>
    <row r="231">
      <c r="A231" s="2">
        <v>45307.49175621528</v>
      </c>
      <c r="B231" s="3" t="s">
        <v>15</v>
      </c>
      <c r="D231" s="3" t="s">
        <v>646</v>
      </c>
      <c r="E231" s="3" t="s">
        <v>647</v>
      </c>
      <c r="F231" s="4" t="s">
        <v>181</v>
      </c>
      <c r="G231" s="3" t="s">
        <v>19</v>
      </c>
      <c r="H231" s="3" t="s">
        <v>26</v>
      </c>
      <c r="I231" s="3">
        <v>7.0</v>
      </c>
    </row>
    <row r="232">
      <c r="A232" s="2">
        <v>45307.49253996528</v>
      </c>
      <c r="B232" s="3" t="s">
        <v>15</v>
      </c>
      <c r="D232" s="3" t="s">
        <v>648</v>
      </c>
      <c r="E232" s="3" t="s">
        <v>649</v>
      </c>
      <c r="F232" s="3">
        <v>10.0</v>
      </c>
      <c r="G232" s="3" t="s">
        <v>19</v>
      </c>
      <c r="H232" s="3" t="s">
        <v>26</v>
      </c>
      <c r="I232" s="3" t="s">
        <v>650</v>
      </c>
    </row>
    <row r="233">
      <c r="A233" s="2">
        <v>45307.493235601854</v>
      </c>
      <c r="B233" s="3" t="s">
        <v>15</v>
      </c>
      <c r="D233" s="3" t="s">
        <v>651</v>
      </c>
      <c r="E233" s="3" t="s">
        <v>652</v>
      </c>
      <c r="F233" s="3">
        <v>10.0</v>
      </c>
      <c r="G233" s="3" t="s">
        <v>19</v>
      </c>
      <c r="H233" s="3" t="s">
        <v>26</v>
      </c>
      <c r="I233" s="3" t="s">
        <v>653</v>
      </c>
    </row>
    <row r="234">
      <c r="A234" s="2">
        <v>45307.4940347338</v>
      </c>
      <c r="B234" s="3" t="s">
        <v>15</v>
      </c>
      <c r="D234" s="3" t="s">
        <v>654</v>
      </c>
      <c r="E234" s="3" t="s">
        <v>655</v>
      </c>
      <c r="F234" s="3">
        <v>10.0</v>
      </c>
      <c r="G234" s="3" t="s">
        <v>19</v>
      </c>
      <c r="H234" s="3" t="s">
        <v>26</v>
      </c>
      <c r="I234" s="4" t="s">
        <v>656</v>
      </c>
    </row>
    <row r="235">
      <c r="A235" s="2">
        <v>45307.494611585644</v>
      </c>
      <c r="B235" s="3" t="s">
        <v>15</v>
      </c>
      <c r="D235" s="3" t="s">
        <v>657</v>
      </c>
      <c r="E235" s="3" t="s">
        <v>658</v>
      </c>
      <c r="F235" s="4" t="s">
        <v>271</v>
      </c>
      <c r="G235" s="3" t="s">
        <v>19</v>
      </c>
      <c r="H235" s="3" t="s">
        <v>26</v>
      </c>
      <c r="I235" s="3" t="s">
        <v>659</v>
      </c>
    </row>
    <row r="236">
      <c r="A236" s="2">
        <v>45307.569473125</v>
      </c>
      <c r="B236" s="3" t="s">
        <v>15</v>
      </c>
      <c r="D236" s="3" t="s">
        <v>660</v>
      </c>
      <c r="E236" s="3" t="s">
        <v>661</v>
      </c>
      <c r="F236" s="3">
        <v>10.0</v>
      </c>
      <c r="G236" s="3" t="s">
        <v>19</v>
      </c>
      <c r="H236" s="3" t="s">
        <v>26</v>
      </c>
      <c r="I236" s="3" t="s">
        <v>662</v>
      </c>
    </row>
    <row r="237">
      <c r="A237" s="2">
        <v>45307.570084363426</v>
      </c>
      <c r="B237" s="3" t="s">
        <v>15</v>
      </c>
      <c r="D237" s="3" t="s">
        <v>663</v>
      </c>
      <c r="E237" s="3" t="s">
        <v>664</v>
      </c>
      <c r="F237" s="4" t="s">
        <v>271</v>
      </c>
      <c r="G237" s="3" t="s">
        <v>19</v>
      </c>
      <c r="H237" s="3" t="s">
        <v>26</v>
      </c>
      <c r="I237" s="3" t="s">
        <v>665</v>
      </c>
    </row>
    <row r="238">
      <c r="A238" s="2">
        <v>45307.57101371528</v>
      </c>
      <c r="B238" s="3" t="s">
        <v>15</v>
      </c>
      <c r="D238" s="3" t="s">
        <v>666</v>
      </c>
      <c r="E238" s="3" t="s">
        <v>667</v>
      </c>
      <c r="F238" s="3">
        <v>21.0</v>
      </c>
      <c r="G238" s="3" t="s">
        <v>19</v>
      </c>
      <c r="H238" s="3" t="s">
        <v>26</v>
      </c>
      <c r="I238" s="3">
        <v>2.0</v>
      </c>
    </row>
    <row r="239">
      <c r="A239" s="2">
        <v>45307.5717119676</v>
      </c>
      <c r="B239" s="3" t="s">
        <v>15</v>
      </c>
      <c r="D239" s="3" t="s">
        <v>668</v>
      </c>
      <c r="E239" s="3" t="s">
        <v>669</v>
      </c>
      <c r="F239" s="4" t="s">
        <v>117</v>
      </c>
      <c r="G239" s="3" t="s">
        <v>19</v>
      </c>
      <c r="H239" s="3" t="s">
        <v>26</v>
      </c>
      <c r="I239" s="3">
        <v>13.0</v>
      </c>
    </row>
    <row r="240">
      <c r="A240" s="2">
        <v>45307.57235996528</v>
      </c>
      <c r="B240" s="3" t="s">
        <v>15</v>
      </c>
      <c r="D240" s="3" t="s">
        <v>670</v>
      </c>
      <c r="E240" s="3" t="s">
        <v>671</v>
      </c>
      <c r="F240" s="4" t="s">
        <v>255</v>
      </c>
      <c r="G240" s="3" t="s">
        <v>19</v>
      </c>
      <c r="H240" s="3" t="s">
        <v>26</v>
      </c>
      <c r="I240" s="3" t="s">
        <v>672</v>
      </c>
    </row>
    <row r="241">
      <c r="A241" s="2">
        <v>45307.57300912037</v>
      </c>
      <c r="B241" s="3" t="s">
        <v>15</v>
      </c>
      <c r="D241" s="3" t="s">
        <v>673</v>
      </c>
      <c r="E241" s="3" t="s">
        <v>674</v>
      </c>
      <c r="F241" s="4" t="s">
        <v>117</v>
      </c>
      <c r="G241" s="3" t="s">
        <v>19</v>
      </c>
      <c r="H241" s="3" t="s">
        <v>26</v>
      </c>
      <c r="I241" s="3" t="s">
        <v>675</v>
      </c>
    </row>
    <row r="242">
      <c r="A242" s="2">
        <v>45307.5735490625</v>
      </c>
      <c r="B242" s="3" t="s">
        <v>15</v>
      </c>
      <c r="D242" s="3" t="s">
        <v>676</v>
      </c>
      <c r="E242" s="3" t="s">
        <v>677</v>
      </c>
      <c r="F242" s="4" t="s">
        <v>33</v>
      </c>
      <c r="G242" s="3" t="s">
        <v>19</v>
      </c>
      <c r="H242" s="3" t="s">
        <v>26</v>
      </c>
      <c r="I242" s="3">
        <v>6.0</v>
      </c>
    </row>
    <row r="243">
      <c r="A243" s="2">
        <v>45307.57426030093</v>
      </c>
      <c r="B243" s="3" t="s">
        <v>15</v>
      </c>
      <c r="D243" s="3" t="s">
        <v>678</v>
      </c>
      <c r="E243" s="3" t="s">
        <v>679</v>
      </c>
      <c r="F243" s="4" t="s">
        <v>18</v>
      </c>
      <c r="G243" s="3" t="s">
        <v>19</v>
      </c>
      <c r="H243" s="3" t="s">
        <v>26</v>
      </c>
      <c r="I243" s="4" t="s">
        <v>496</v>
      </c>
    </row>
    <row r="244">
      <c r="A244" s="2">
        <v>45307.57550057871</v>
      </c>
      <c r="B244" s="3" t="s">
        <v>15</v>
      </c>
      <c r="D244" s="3" t="s">
        <v>680</v>
      </c>
      <c r="E244" s="3" t="s">
        <v>681</v>
      </c>
      <c r="F244" s="4" t="s">
        <v>33</v>
      </c>
      <c r="G244" s="3" t="s">
        <v>19</v>
      </c>
      <c r="H244" s="3" t="s">
        <v>26</v>
      </c>
      <c r="I244" s="3" t="s">
        <v>682</v>
      </c>
    </row>
    <row r="245">
      <c r="A245" s="2">
        <v>45307.57649068287</v>
      </c>
      <c r="B245" s="3" t="s">
        <v>15</v>
      </c>
      <c r="D245" s="3" t="s">
        <v>683</v>
      </c>
      <c r="E245" s="3" t="s">
        <v>684</v>
      </c>
      <c r="F245" s="4" t="s">
        <v>181</v>
      </c>
      <c r="G245" s="3" t="s">
        <v>19</v>
      </c>
      <c r="H245" s="3" t="s">
        <v>26</v>
      </c>
      <c r="I245" s="3">
        <v>15.0</v>
      </c>
    </row>
    <row r="246">
      <c r="A246" s="2">
        <v>45307.578240324074</v>
      </c>
      <c r="B246" s="3" t="s">
        <v>15</v>
      </c>
      <c r="D246" s="3" t="s">
        <v>685</v>
      </c>
      <c r="E246" s="3" t="s">
        <v>686</v>
      </c>
      <c r="F246" s="4" t="s">
        <v>22</v>
      </c>
      <c r="G246" s="3" t="s">
        <v>19</v>
      </c>
      <c r="H246" s="3" t="s">
        <v>26</v>
      </c>
      <c r="I246" s="3" t="s">
        <v>687</v>
      </c>
    </row>
    <row r="247">
      <c r="A247" s="2">
        <v>45307.57889101852</v>
      </c>
      <c r="B247" s="3" t="s">
        <v>15</v>
      </c>
      <c r="D247" s="3" t="s">
        <v>688</v>
      </c>
      <c r="E247" s="3" t="s">
        <v>689</v>
      </c>
      <c r="F247" s="3">
        <v>20.0</v>
      </c>
      <c r="G247" s="3" t="s">
        <v>19</v>
      </c>
      <c r="H247" s="3" t="s">
        <v>26</v>
      </c>
      <c r="I247" s="3">
        <v>14.0</v>
      </c>
    </row>
    <row r="248">
      <c r="A248" s="2">
        <v>45307.58007189815</v>
      </c>
      <c r="B248" s="3" t="s">
        <v>15</v>
      </c>
      <c r="D248" s="3" t="s">
        <v>690</v>
      </c>
      <c r="E248" s="3" t="s">
        <v>691</v>
      </c>
      <c r="F248" s="4" t="s">
        <v>18</v>
      </c>
      <c r="G248" s="3" t="s">
        <v>19</v>
      </c>
      <c r="H248" s="3" t="s">
        <v>26</v>
      </c>
      <c r="I248" s="4" t="s">
        <v>692</v>
      </c>
    </row>
    <row r="249">
      <c r="A249" s="2">
        <v>45307.585178368055</v>
      </c>
      <c r="B249" s="3" t="s">
        <v>15</v>
      </c>
      <c r="D249" s="3" t="s">
        <v>693</v>
      </c>
      <c r="E249" s="3" t="s">
        <v>694</v>
      </c>
      <c r="F249" s="3">
        <v>103.0</v>
      </c>
      <c r="G249" s="3" t="s">
        <v>19</v>
      </c>
      <c r="H249" s="3" t="s">
        <v>26</v>
      </c>
      <c r="I249" s="3" t="s">
        <v>695</v>
      </c>
      <c r="K249" s="3" t="s">
        <v>23</v>
      </c>
      <c r="O249" s="3" t="s">
        <v>23</v>
      </c>
    </row>
    <row r="250">
      <c r="A250" s="2">
        <v>45307.58603721065</v>
      </c>
      <c r="B250" s="3" t="s">
        <v>15</v>
      </c>
      <c r="D250" s="3" t="s">
        <v>696</v>
      </c>
      <c r="E250" s="3" t="s">
        <v>697</v>
      </c>
      <c r="F250" s="3">
        <v>18.0</v>
      </c>
      <c r="G250" s="3" t="s">
        <v>19</v>
      </c>
      <c r="H250" s="3" t="s">
        <v>26</v>
      </c>
      <c r="I250" s="3" t="s">
        <v>698</v>
      </c>
    </row>
    <row r="251">
      <c r="A251" s="2">
        <v>45307.58716414352</v>
      </c>
      <c r="B251" s="3" t="s">
        <v>15</v>
      </c>
      <c r="D251" s="3" t="s">
        <v>699</v>
      </c>
      <c r="E251" s="3" t="s">
        <v>700</v>
      </c>
      <c r="F251" s="3">
        <v>45.0</v>
      </c>
      <c r="G251" s="3" t="s">
        <v>19</v>
      </c>
      <c r="H251" s="3" t="s">
        <v>26</v>
      </c>
      <c r="I251" s="3" t="s">
        <v>550</v>
      </c>
    </row>
    <row r="252">
      <c r="A252" s="2">
        <v>45307.588063993055</v>
      </c>
      <c r="B252" s="3" t="s">
        <v>15</v>
      </c>
      <c r="D252" s="3" t="s">
        <v>701</v>
      </c>
      <c r="E252" s="3" t="s">
        <v>702</v>
      </c>
      <c r="F252" s="3">
        <v>17.0</v>
      </c>
      <c r="G252" s="3" t="s">
        <v>19</v>
      </c>
      <c r="H252" s="3" t="s">
        <v>26</v>
      </c>
      <c r="I252" s="3" t="s">
        <v>585</v>
      </c>
    </row>
    <row r="253">
      <c r="A253" s="2">
        <v>45307.588755370365</v>
      </c>
      <c r="B253" s="3" t="s">
        <v>15</v>
      </c>
      <c r="D253" s="3" t="s">
        <v>703</v>
      </c>
      <c r="E253" s="3" t="s">
        <v>704</v>
      </c>
      <c r="F253" s="3">
        <v>20.0</v>
      </c>
      <c r="G253" s="3" t="s">
        <v>19</v>
      </c>
      <c r="H253" s="3" t="s">
        <v>26</v>
      </c>
      <c r="I253" s="3" t="s">
        <v>705</v>
      </c>
    </row>
    <row r="254">
      <c r="A254" s="2">
        <v>45307.58973197917</v>
      </c>
      <c r="B254" s="3" t="s">
        <v>15</v>
      </c>
      <c r="D254" s="3" t="s">
        <v>706</v>
      </c>
      <c r="E254" s="3" t="s">
        <v>707</v>
      </c>
      <c r="F254" s="3">
        <v>18.0</v>
      </c>
      <c r="G254" s="3" t="s">
        <v>19</v>
      </c>
      <c r="H254" s="3" t="s">
        <v>26</v>
      </c>
      <c r="I254" s="3" t="s">
        <v>708</v>
      </c>
    </row>
    <row r="255">
      <c r="A255" s="2">
        <v>45307.59041871528</v>
      </c>
      <c r="B255" s="3" t="s">
        <v>15</v>
      </c>
      <c r="D255" s="3" t="s">
        <v>709</v>
      </c>
      <c r="E255" s="3" t="s">
        <v>710</v>
      </c>
      <c r="F255" s="3">
        <v>10.0</v>
      </c>
      <c r="G255" s="3" t="s">
        <v>19</v>
      </c>
      <c r="H255" s="3" t="s">
        <v>26</v>
      </c>
      <c r="I255" s="3" t="s">
        <v>277</v>
      </c>
    </row>
    <row r="256">
      <c r="A256" s="2">
        <v>45307.591511782404</v>
      </c>
      <c r="B256" s="3" t="s">
        <v>15</v>
      </c>
      <c r="D256" s="3" t="s">
        <v>711</v>
      </c>
      <c r="E256" s="3" t="s">
        <v>712</v>
      </c>
      <c r="F256" s="3">
        <v>55.0</v>
      </c>
      <c r="G256" s="3" t="s">
        <v>19</v>
      </c>
      <c r="H256" s="3" t="s">
        <v>26</v>
      </c>
      <c r="I256" s="3" t="s">
        <v>713</v>
      </c>
    </row>
    <row r="257">
      <c r="A257" s="2">
        <v>45307.59351831018</v>
      </c>
      <c r="B257" s="3" t="s">
        <v>15</v>
      </c>
      <c r="D257" s="3" t="s">
        <v>714</v>
      </c>
      <c r="E257" s="3" t="s">
        <v>715</v>
      </c>
      <c r="F257" s="3">
        <v>50.0</v>
      </c>
      <c r="G257" s="3" t="s">
        <v>19</v>
      </c>
      <c r="H257" s="3" t="s">
        <v>26</v>
      </c>
      <c r="I257" s="3" t="s">
        <v>713</v>
      </c>
    </row>
    <row r="258">
      <c r="A258" s="2">
        <v>45307.59435153935</v>
      </c>
      <c r="B258" s="3" t="s">
        <v>15</v>
      </c>
      <c r="D258" s="3" t="s">
        <v>716</v>
      </c>
      <c r="E258" s="3" t="s">
        <v>717</v>
      </c>
      <c r="F258" s="3">
        <v>10.0</v>
      </c>
      <c r="G258" s="3" t="s">
        <v>19</v>
      </c>
      <c r="H258" s="3" t="s">
        <v>26</v>
      </c>
      <c r="I258" s="3" t="s">
        <v>718</v>
      </c>
    </row>
    <row r="259">
      <c r="A259" s="2">
        <v>45307.59586778935</v>
      </c>
      <c r="B259" s="3" t="s">
        <v>15</v>
      </c>
      <c r="D259" s="3" t="s">
        <v>719</v>
      </c>
      <c r="E259" s="3" t="s">
        <v>720</v>
      </c>
      <c r="F259" s="3">
        <v>18.0</v>
      </c>
      <c r="G259" s="3" t="s">
        <v>19</v>
      </c>
      <c r="H259" s="3" t="s">
        <v>26</v>
      </c>
      <c r="I259" s="3" t="s">
        <v>721</v>
      </c>
    </row>
    <row r="260">
      <c r="A260" s="2">
        <v>45307.59687318287</v>
      </c>
      <c r="B260" s="3" t="s">
        <v>15</v>
      </c>
      <c r="D260" s="3" t="s">
        <v>722</v>
      </c>
      <c r="E260" s="3" t="s">
        <v>723</v>
      </c>
      <c r="F260" s="4" t="s">
        <v>33</v>
      </c>
      <c r="G260" s="3" t="s">
        <v>19</v>
      </c>
      <c r="H260" s="3" t="s">
        <v>26</v>
      </c>
      <c r="I260" s="3" t="s">
        <v>724</v>
      </c>
    </row>
    <row r="261">
      <c r="A261" s="2">
        <v>45307.59758996528</v>
      </c>
      <c r="B261" s="3" t="s">
        <v>15</v>
      </c>
      <c r="D261" s="3" t="s">
        <v>725</v>
      </c>
      <c r="E261" s="3" t="s">
        <v>726</v>
      </c>
      <c r="F261" s="3">
        <v>43.0</v>
      </c>
      <c r="G261" s="3" t="s">
        <v>19</v>
      </c>
      <c r="H261" s="3" t="s">
        <v>26</v>
      </c>
      <c r="I261" s="4" t="s">
        <v>727</v>
      </c>
    </row>
    <row r="262">
      <c r="A262" s="2">
        <v>45307.598573854164</v>
      </c>
      <c r="B262" s="3" t="s">
        <v>15</v>
      </c>
      <c r="D262" s="3" t="s">
        <v>728</v>
      </c>
      <c r="E262" s="3" t="s">
        <v>729</v>
      </c>
      <c r="F262" s="3">
        <v>34.0</v>
      </c>
      <c r="G262" s="3" t="s">
        <v>19</v>
      </c>
      <c r="H262" s="3" t="s">
        <v>26</v>
      </c>
      <c r="I262" s="3" t="s">
        <v>730</v>
      </c>
    </row>
    <row r="263">
      <c r="A263" s="2">
        <v>45307.59941297454</v>
      </c>
      <c r="B263" s="3" t="s">
        <v>15</v>
      </c>
      <c r="D263" s="3" t="s">
        <v>731</v>
      </c>
      <c r="E263" s="3" t="s">
        <v>732</v>
      </c>
      <c r="F263" s="3">
        <v>34.0</v>
      </c>
      <c r="G263" s="3" t="s">
        <v>19</v>
      </c>
      <c r="H263" s="3" t="s">
        <v>26</v>
      </c>
      <c r="I263" s="3" t="s">
        <v>733</v>
      </c>
    </row>
    <row r="264">
      <c r="A264" s="2">
        <v>45307.600261307874</v>
      </c>
      <c r="B264" s="3" t="s">
        <v>15</v>
      </c>
      <c r="D264" s="3" t="s">
        <v>734</v>
      </c>
      <c r="E264" s="3" t="s">
        <v>735</v>
      </c>
      <c r="F264" s="3">
        <v>10.0</v>
      </c>
      <c r="G264" s="3" t="s">
        <v>19</v>
      </c>
      <c r="H264" s="3" t="s">
        <v>26</v>
      </c>
      <c r="I264" s="4" t="s">
        <v>736</v>
      </c>
    </row>
    <row r="265">
      <c r="A265" s="2">
        <v>45307.604515706014</v>
      </c>
      <c r="B265" s="3" t="s">
        <v>15</v>
      </c>
      <c r="D265" s="3" t="s">
        <v>737</v>
      </c>
      <c r="E265" s="3" t="s">
        <v>738</v>
      </c>
      <c r="F265" s="3">
        <v>100.0</v>
      </c>
      <c r="G265" s="3" t="s">
        <v>19</v>
      </c>
      <c r="H265" s="3" t="s">
        <v>26</v>
      </c>
      <c r="I265" s="3" t="s">
        <v>739</v>
      </c>
    </row>
    <row r="266">
      <c r="A266" s="2">
        <v>45307.60577525463</v>
      </c>
      <c r="B266" s="3" t="s">
        <v>15</v>
      </c>
      <c r="D266" s="3" t="s">
        <v>73</v>
      </c>
      <c r="E266" s="3" t="s">
        <v>74</v>
      </c>
      <c r="F266" s="4" t="s">
        <v>255</v>
      </c>
      <c r="G266" s="3" t="s">
        <v>19</v>
      </c>
      <c r="H266" s="3" t="s">
        <v>26</v>
      </c>
      <c r="I266" s="3" t="s">
        <v>75</v>
      </c>
      <c r="O266" s="3" t="s">
        <v>23</v>
      </c>
    </row>
    <row r="267">
      <c r="A267" s="2">
        <v>45307.60672186343</v>
      </c>
      <c r="B267" s="3" t="s">
        <v>15</v>
      </c>
      <c r="D267" s="3" t="s">
        <v>740</v>
      </c>
      <c r="E267" s="3" t="s">
        <v>741</v>
      </c>
      <c r="F267" s="3">
        <v>10.0</v>
      </c>
      <c r="G267" s="3" t="s">
        <v>19</v>
      </c>
      <c r="H267" s="3" t="s">
        <v>26</v>
      </c>
      <c r="I267" s="3" t="s">
        <v>742</v>
      </c>
      <c r="K267" s="3" t="s">
        <v>23</v>
      </c>
      <c r="O267" s="3" t="s">
        <v>23</v>
      </c>
    </row>
    <row r="268">
      <c r="A268" s="2">
        <v>45307.610085</v>
      </c>
      <c r="B268" s="3" t="s">
        <v>15</v>
      </c>
      <c r="D268" s="3" t="s">
        <v>743</v>
      </c>
      <c r="E268" s="3" t="s">
        <v>744</v>
      </c>
      <c r="F268" s="4" t="s">
        <v>117</v>
      </c>
      <c r="G268" s="3" t="s">
        <v>19</v>
      </c>
      <c r="H268" s="3" t="s">
        <v>26</v>
      </c>
      <c r="I268" s="3" t="s">
        <v>745</v>
      </c>
    </row>
    <row r="269">
      <c r="A269" s="2">
        <v>45307.61072777778</v>
      </c>
      <c r="B269" s="3" t="s">
        <v>15</v>
      </c>
      <c r="D269" s="3" t="s">
        <v>746</v>
      </c>
      <c r="E269" s="3" t="s">
        <v>747</v>
      </c>
      <c r="F269" s="4" t="s">
        <v>50</v>
      </c>
      <c r="G269" s="3" t="s">
        <v>19</v>
      </c>
      <c r="H269" s="3" t="s">
        <v>26</v>
      </c>
      <c r="I269" s="3" t="s">
        <v>463</v>
      </c>
    </row>
    <row r="270">
      <c r="A270" s="2">
        <v>45307.61139957176</v>
      </c>
      <c r="B270" s="3" t="s">
        <v>15</v>
      </c>
      <c r="D270" s="3" t="s">
        <v>748</v>
      </c>
      <c r="E270" s="3" t="s">
        <v>749</v>
      </c>
      <c r="F270" s="4" t="s">
        <v>18</v>
      </c>
      <c r="G270" s="3" t="s">
        <v>19</v>
      </c>
      <c r="H270" s="3" t="s">
        <v>26</v>
      </c>
      <c r="I270" s="4" t="s">
        <v>357</v>
      </c>
    </row>
    <row r="271">
      <c r="A271" s="2">
        <v>45307.61302900463</v>
      </c>
      <c r="B271" s="3" t="s">
        <v>15</v>
      </c>
      <c r="D271" s="3" t="s">
        <v>750</v>
      </c>
      <c r="E271" s="3" t="s">
        <v>751</v>
      </c>
      <c r="F271" s="3">
        <v>50.0</v>
      </c>
      <c r="G271" s="3" t="s">
        <v>19</v>
      </c>
      <c r="H271" s="3" t="s">
        <v>26</v>
      </c>
      <c r="I271" s="3" t="s">
        <v>752</v>
      </c>
    </row>
    <row r="272">
      <c r="A272" s="2">
        <v>45307.613778032406</v>
      </c>
      <c r="B272" s="3" t="s">
        <v>15</v>
      </c>
      <c r="D272" s="3" t="s">
        <v>753</v>
      </c>
      <c r="E272" s="3" t="s">
        <v>754</v>
      </c>
      <c r="F272" s="3">
        <v>350.0</v>
      </c>
      <c r="G272" s="3" t="s">
        <v>19</v>
      </c>
      <c r="H272" s="3" t="s">
        <v>26</v>
      </c>
      <c r="I272" s="3" t="s">
        <v>226</v>
      </c>
    </row>
    <row r="273">
      <c r="A273" s="2">
        <v>45307.61437756944</v>
      </c>
      <c r="B273" s="3" t="s">
        <v>15</v>
      </c>
      <c r="D273" s="3" t="s">
        <v>755</v>
      </c>
      <c r="E273" s="3" t="s">
        <v>756</v>
      </c>
      <c r="F273" s="3">
        <v>360.0</v>
      </c>
      <c r="G273" s="3" t="s">
        <v>19</v>
      </c>
      <c r="H273" s="3" t="s">
        <v>26</v>
      </c>
      <c r="I273" s="3" t="s">
        <v>486</v>
      </c>
    </row>
    <row r="274">
      <c r="A274" s="2">
        <v>45307.615226319445</v>
      </c>
      <c r="B274" s="3" t="s">
        <v>15</v>
      </c>
      <c r="D274" s="3" t="s">
        <v>757</v>
      </c>
      <c r="E274" s="3" t="s">
        <v>758</v>
      </c>
      <c r="F274" s="3">
        <v>42.0</v>
      </c>
      <c r="G274" s="3" t="s">
        <v>19</v>
      </c>
      <c r="H274" s="3" t="s">
        <v>26</v>
      </c>
      <c r="I274" s="3" t="s">
        <v>759</v>
      </c>
    </row>
    <row r="275">
      <c r="A275" s="2">
        <v>45307.61641747685</v>
      </c>
      <c r="B275" s="3" t="s">
        <v>15</v>
      </c>
      <c r="D275" s="3" t="s">
        <v>760</v>
      </c>
      <c r="E275" s="3" t="s">
        <v>761</v>
      </c>
      <c r="F275" s="3">
        <v>14.0</v>
      </c>
      <c r="G275" s="3" t="s">
        <v>19</v>
      </c>
      <c r="H275" s="3" t="s">
        <v>26</v>
      </c>
      <c r="I275" s="3" t="s">
        <v>159</v>
      </c>
    </row>
    <row r="276">
      <c r="A276" s="2">
        <v>45307.617541493055</v>
      </c>
      <c r="B276" s="3" t="s">
        <v>15</v>
      </c>
      <c r="D276" s="3" t="s">
        <v>762</v>
      </c>
      <c r="E276" s="3" t="s">
        <v>763</v>
      </c>
      <c r="F276" s="4" t="s">
        <v>22</v>
      </c>
      <c r="G276" s="3" t="s">
        <v>19</v>
      </c>
      <c r="H276" s="3" t="s">
        <v>26</v>
      </c>
      <c r="I276" s="4" t="s">
        <v>123</v>
      </c>
      <c r="K276" s="3" t="s">
        <v>23</v>
      </c>
      <c r="O276" s="3" t="s">
        <v>23</v>
      </c>
    </row>
    <row r="277">
      <c r="A277" s="2">
        <v>45307.61834444445</v>
      </c>
      <c r="B277" s="3" t="s">
        <v>15</v>
      </c>
      <c r="D277" s="3" t="s">
        <v>764</v>
      </c>
      <c r="E277" s="3" t="s">
        <v>765</v>
      </c>
      <c r="F277" s="3">
        <v>18.0</v>
      </c>
      <c r="G277" s="3" t="s">
        <v>19</v>
      </c>
      <c r="H277" s="3" t="s">
        <v>26</v>
      </c>
      <c r="I277" s="4" t="s">
        <v>766</v>
      </c>
      <c r="O277" s="3" t="s">
        <v>23</v>
      </c>
    </row>
    <row r="278">
      <c r="A278" s="2">
        <v>45307.61964790509</v>
      </c>
      <c r="B278" s="3" t="s">
        <v>15</v>
      </c>
      <c r="D278" s="3" t="s">
        <v>767</v>
      </c>
      <c r="E278" s="3" t="s">
        <v>768</v>
      </c>
      <c r="F278" s="3">
        <v>33.0</v>
      </c>
      <c r="G278" s="3" t="s">
        <v>19</v>
      </c>
      <c r="H278" s="3" t="s">
        <v>26</v>
      </c>
      <c r="I278" s="3" t="s">
        <v>769</v>
      </c>
    </row>
    <row r="279">
      <c r="A279" s="2">
        <v>45307.620909861114</v>
      </c>
      <c r="B279" s="3" t="s">
        <v>15</v>
      </c>
      <c r="D279" s="3" t="s">
        <v>770</v>
      </c>
      <c r="E279" s="3" t="s">
        <v>771</v>
      </c>
      <c r="F279" s="3">
        <v>1740.0</v>
      </c>
      <c r="G279" s="3" t="s">
        <v>19</v>
      </c>
      <c r="H279" s="3" t="s">
        <v>26</v>
      </c>
      <c r="I279" s="3" t="s">
        <v>463</v>
      </c>
    </row>
    <row r="280">
      <c r="A280" s="2">
        <v>45307.62165583333</v>
      </c>
      <c r="B280" s="3" t="s">
        <v>15</v>
      </c>
      <c r="D280" s="3" t="s">
        <v>772</v>
      </c>
      <c r="E280" s="3" t="s">
        <v>773</v>
      </c>
      <c r="F280" s="3">
        <v>24.0</v>
      </c>
      <c r="G280" s="3" t="s">
        <v>19</v>
      </c>
      <c r="H280" s="3" t="s">
        <v>26</v>
      </c>
      <c r="I280" s="3">
        <v>13.0</v>
      </c>
    </row>
    <row r="281">
      <c r="A281" s="2">
        <v>45307.622428877316</v>
      </c>
      <c r="B281" s="3" t="s">
        <v>15</v>
      </c>
      <c r="D281" s="3" t="s">
        <v>774</v>
      </c>
      <c r="E281" s="3" t="s">
        <v>775</v>
      </c>
      <c r="F281" s="3">
        <v>10.0</v>
      </c>
      <c r="G281" s="3" t="s">
        <v>19</v>
      </c>
      <c r="H281" s="3" t="s">
        <v>26</v>
      </c>
      <c r="I281" s="3">
        <v>14.0</v>
      </c>
    </row>
    <row r="282">
      <c r="A282" s="2">
        <v>45307.623160104165</v>
      </c>
      <c r="B282" s="3" t="s">
        <v>15</v>
      </c>
      <c r="D282" s="3" t="s">
        <v>776</v>
      </c>
      <c r="E282" s="3" t="s">
        <v>777</v>
      </c>
      <c r="F282" s="4" t="s">
        <v>255</v>
      </c>
      <c r="G282" s="3" t="s">
        <v>19</v>
      </c>
      <c r="H282" s="3" t="s">
        <v>26</v>
      </c>
      <c r="I282" s="3" t="s">
        <v>778</v>
      </c>
    </row>
    <row r="283">
      <c r="A283" s="2">
        <v>45307.62612509259</v>
      </c>
      <c r="B283" s="3" t="s">
        <v>15</v>
      </c>
      <c r="D283" s="3" t="s">
        <v>779</v>
      </c>
      <c r="E283" s="3" t="s">
        <v>780</v>
      </c>
      <c r="F283" s="3">
        <v>442.0</v>
      </c>
      <c r="G283" s="3" t="s">
        <v>19</v>
      </c>
      <c r="H283" s="3" t="s">
        <v>26</v>
      </c>
      <c r="I283" s="3" t="s">
        <v>781</v>
      </c>
    </row>
    <row r="284">
      <c r="A284" s="2">
        <v>45307.62750210648</v>
      </c>
      <c r="B284" s="3" t="s">
        <v>15</v>
      </c>
      <c r="D284" s="3" t="s">
        <v>782</v>
      </c>
      <c r="E284" s="3" t="s">
        <v>783</v>
      </c>
      <c r="F284" s="3">
        <v>10.0</v>
      </c>
      <c r="G284" s="3" t="s">
        <v>19</v>
      </c>
      <c r="H284" s="3" t="s">
        <v>26</v>
      </c>
      <c r="I284" s="3">
        <v>6.0</v>
      </c>
    </row>
    <row r="285">
      <c r="A285" s="2">
        <v>45307.65090497685</v>
      </c>
      <c r="B285" s="3" t="s">
        <v>15</v>
      </c>
      <c r="D285" s="3" t="s">
        <v>784</v>
      </c>
      <c r="E285" s="3" t="s">
        <v>785</v>
      </c>
      <c r="F285" s="3">
        <v>14.0</v>
      </c>
      <c r="G285" s="3" t="s">
        <v>19</v>
      </c>
      <c r="H285" s="3" t="s">
        <v>26</v>
      </c>
      <c r="I285" s="3" t="s">
        <v>483</v>
      </c>
    </row>
    <row r="286">
      <c r="A286" s="2">
        <v>45307.65168717592</v>
      </c>
      <c r="B286" s="3" t="s">
        <v>15</v>
      </c>
      <c r="D286" s="3" t="s">
        <v>786</v>
      </c>
      <c r="E286" s="3" t="s">
        <v>787</v>
      </c>
      <c r="F286" s="3">
        <v>0.6</v>
      </c>
      <c r="G286" s="3" t="s">
        <v>19</v>
      </c>
      <c r="H286" s="3" t="s">
        <v>26</v>
      </c>
      <c r="I286" s="3" t="s">
        <v>78</v>
      </c>
    </row>
    <row r="287">
      <c r="A287" s="2">
        <v>45307.65226850694</v>
      </c>
      <c r="B287" s="3" t="s">
        <v>15</v>
      </c>
      <c r="D287" s="3" t="s">
        <v>788</v>
      </c>
      <c r="E287" s="3" t="s">
        <v>789</v>
      </c>
      <c r="F287" s="4" t="s">
        <v>18</v>
      </c>
      <c r="G287" s="3" t="s">
        <v>19</v>
      </c>
      <c r="H287" s="3" t="s">
        <v>26</v>
      </c>
      <c r="I287" s="3" t="s">
        <v>790</v>
      </c>
    </row>
    <row r="288">
      <c r="A288" s="2">
        <v>45307.653181539354</v>
      </c>
      <c r="B288" s="3" t="s">
        <v>15</v>
      </c>
      <c r="D288" s="3" t="s">
        <v>791</v>
      </c>
      <c r="E288" s="3" t="s">
        <v>792</v>
      </c>
      <c r="F288" s="3">
        <v>31.0</v>
      </c>
      <c r="G288" s="3" t="s">
        <v>19</v>
      </c>
      <c r="H288" s="3" t="s">
        <v>26</v>
      </c>
      <c r="I288" s="3" t="s">
        <v>159</v>
      </c>
    </row>
    <row r="289">
      <c r="A289" s="2">
        <v>45307.65580033565</v>
      </c>
      <c r="B289" s="3" t="s">
        <v>15</v>
      </c>
      <c r="D289" s="3" t="s">
        <v>793</v>
      </c>
      <c r="E289" s="3" t="s">
        <v>794</v>
      </c>
      <c r="F289" s="4" t="s">
        <v>117</v>
      </c>
      <c r="G289" s="3" t="s">
        <v>19</v>
      </c>
      <c r="H289" s="3" t="s">
        <v>26</v>
      </c>
      <c r="I289" s="3" t="s">
        <v>795</v>
      </c>
    </row>
    <row r="290">
      <c r="A290" s="2">
        <v>45307.65653127315</v>
      </c>
      <c r="B290" s="3" t="s">
        <v>15</v>
      </c>
      <c r="D290" s="3" t="s">
        <v>796</v>
      </c>
      <c r="E290" s="3" t="s">
        <v>797</v>
      </c>
      <c r="F290" s="4" t="s">
        <v>33</v>
      </c>
      <c r="G290" s="3" t="s">
        <v>19</v>
      </c>
      <c r="H290" s="3" t="s">
        <v>26</v>
      </c>
      <c r="I290" s="4" t="s">
        <v>798</v>
      </c>
    </row>
    <row r="291">
      <c r="A291" s="2">
        <v>45307.65727711805</v>
      </c>
      <c r="B291" s="3" t="s">
        <v>15</v>
      </c>
      <c r="D291" s="3" t="s">
        <v>799</v>
      </c>
      <c r="E291" s="3" t="s">
        <v>800</v>
      </c>
      <c r="F291" s="3">
        <v>33.0</v>
      </c>
      <c r="G291" s="3" t="s">
        <v>19</v>
      </c>
      <c r="H291" s="3" t="s">
        <v>26</v>
      </c>
      <c r="I291" s="3">
        <v>7.0</v>
      </c>
    </row>
    <row r="292">
      <c r="A292" s="2">
        <v>45307.65792107639</v>
      </c>
      <c r="B292" s="3" t="s">
        <v>15</v>
      </c>
      <c r="D292" s="3" t="s">
        <v>801</v>
      </c>
      <c r="E292" s="3" t="s">
        <v>802</v>
      </c>
      <c r="F292" s="3">
        <v>18.0</v>
      </c>
      <c r="G292" s="3" t="s">
        <v>19</v>
      </c>
      <c r="H292" s="3" t="s">
        <v>26</v>
      </c>
      <c r="I292" s="3" t="s">
        <v>803</v>
      </c>
    </row>
    <row r="293">
      <c r="A293" s="2">
        <v>45307.65879994213</v>
      </c>
      <c r="B293" s="3" t="s">
        <v>15</v>
      </c>
      <c r="D293" s="3" t="s">
        <v>804</v>
      </c>
      <c r="E293" s="3" t="s">
        <v>805</v>
      </c>
      <c r="F293" s="3">
        <v>82.0</v>
      </c>
      <c r="G293" s="3" t="s">
        <v>19</v>
      </c>
      <c r="H293" s="3" t="s">
        <v>26</v>
      </c>
      <c r="I293" s="3" t="s">
        <v>477</v>
      </c>
    </row>
    <row r="294">
      <c r="A294" s="2">
        <v>45307.66064834491</v>
      </c>
      <c r="B294" s="3" t="s">
        <v>15</v>
      </c>
      <c r="D294" s="3" t="s">
        <v>806</v>
      </c>
      <c r="E294" s="3" t="s">
        <v>807</v>
      </c>
      <c r="F294" s="3">
        <v>70.0</v>
      </c>
      <c r="G294" s="3" t="s">
        <v>19</v>
      </c>
      <c r="H294" s="3" t="s">
        <v>26</v>
      </c>
      <c r="I294" s="4" t="s">
        <v>508</v>
      </c>
    </row>
    <row r="295">
      <c r="A295" s="2">
        <v>45307.663995069444</v>
      </c>
      <c r="B295" s="3" t="s">
        <v>15</v>
      </c>
      <c r="D295" s="3" t="s">
        <v>808</v>
      </c>
      <c r="E295" s="3" t="s">
        <v>809</v>
      </c>
      <c r="F295" s="3">
        <v>20.0</v>
      </c>
      <c r="G295" s="3" t="s">
        <v>19</v>
      </c>
      <c r="H295" s="3" t="s">
        <v>26</v>
      </c>
      <c r="I295" s="3" t="s">
        <v>810</v>
      </c>
    </row>
    <row r="296">
      <c r="A296" s="2">
        <v>45307.66567074074</v>
      </c>
      <c r="B296" s="3" t="s">
        <v>15</v>
      </c>
      <c r="D296" s="3" t="s">
        <v>811</v>
      </c>
      <c r="E296" s="3" t="s">
        <v>812</v>
      </c>
      <c r="F296" s="3">
        <v>15.0</v>
      </c>
      <c r="G296" s="3" t="s">
        <v>19</v>
      </c>
      <c r="H296" s="3" t="s">
        <v>26</v>
      </c>
      <c r="I296" s="4" t="s">
        <v>357</v>
      </c>
    </row>
    <row r="297">
      <c r="A297" s="2">
        <v>45307.666357407405</v>
      </c>
      <c r="B297" s="3" t="s">
        <v>15</v>
      </c>
      <c r="D297" s="3" t="s">
        <v>813</v>
      </c>
      <c r="E297" s="3" t="s">
        <v>814</v>
      </c>
      <c r="F297" s="3">
        <v>11.0</v>
      </c>
      <c r="G297" s="3" t="s">
        <v>19</v>
      </c>
      <c r="H297" s="3" t="s">
        <v>26</v>
      </c>
      <c r="I297" s="3" t="s">
        <v>815</v>
      </c>
    </row>
    <row r="298">
      <c r="A298" s="2">
        <v>45307.666945694444</v>
      </c>
      <c r="B298" s="3" t="s">
        <v>15</v>
      </c>
      <c r="D298" s="3" t="s">
        <v>816</v>
      </c>
      <c r="E298" s="3" t="s">
        <v>817</v>
      </c>
      <c r="F298" s="4" t="s">
        <v>117</v>
      </c>
      <c r="G298" s="3" t="s">
        <v>19</v>
      </c>
      <c r="H298" s="3" t="s">
        <v>26</v>
      </c>
      <c r="I298" s="3" t="s">
        <v>818</v>
      </c>
    </row>
    <row r="299">
      <c r="A299" s="2">
        <v>45307.66789489583</v>
      </c>
      <c r="B299" s="3" t="s">
        <v>15</v>
      </c>
      <c r="D299" s="3" t="s">
        <v>819</v>
      </c>
      <c r="E299" s="3" t="s">
        <v>820</v>
      </c>
      <c r="F299" s="4" t="s">
        <v>22</v>
      </c>
      <c r="G299" s="3" t="s">
        <v>19</v>
      </c>
      <c r="H299" s="3" t="s">
        <v>26</v>
      </c>
      <c r="I299" s="3" t="s">
        <v>60</v>
      </c>
    </row>
    <row r="300">
      <c r="A300" s="2">
        <v>45307.66866082176</v>
      </c>
      <c r="B300" s="3" t="s">
        <v>15</v>
      </c>
      <c r="D300" s="3" t="s">
        <v>821</v>
      </c>
      <c r="E300" s="3" t="s">
        <v>822</v>
      </c>
      <c r="F300" s="3">
        <v>13.0</v>
      </c>
      <c r="G300" s="3" t="s">
        <v>19</v>
      </c>
      <c r="H300" s="3" t="s">
        <v>26</v>
      </c>
      <c r="I300" s="3" t="s">
        <v>823</v>
      </c>
    </row>
    <row r="301">
      <c r="A301" s="2">
        <v>45307.6694250463</v>
      </c>
      <c r="B301" s="3" t="s">
        <v>15</v>
      </c>
      <c r="D301" s="3" t="s">
        <v>824</v>
      </c>
      <c r="E301" s="3" t="s">
        <v>825</v>
      </c>
      <c r="F301" s="3">
        <v>14.0</v>
      </c>
      <c r="G301" s="3" t="s">
        <v>19</v>
      </c>
      <c r="H301" s="3" t="s">
        <v>26</v>
      </c>
      <c r="I301" s="3" t="s">
        <v>826</v>
      </c>
    </row>
    <row r="302">
      <c r="A302" s="2">
        <v>45307.67011747685</v>
      </c>
      <c r="B302" s="3" t="s">
        <v>15</v>
      </c>
      <c r="D302" s="3" t="s">
        <v>827</v>
      </c>
      <c r="E302" s="3" t="s">
        <v>828</v>
      </c>
      <c r="F302" s="3">
        <v>12.0</v>
      </c>
      <c r="G302" s="3" t="s">
        <v>19</v>
      </c>
      <c r="H302" s="3" t="s">
        <v>26</v>
      </c>
      <c r="I302" s="3" t="s">
        <v>829</v>
      </c>
    </row>
    <row r="303">
      <c r="A303" s="2">
        <v>45307.67131662037</v>
      </c>
      <c r="B303" s="3" t="s">
        <v>15</v>
      </c>
      <c r="D303" s="3" t="s">
        <v>830</v>
      </c>
      <c r="E303" s="3" t="s">
        <v>831</v>
      </c>
      <c r="F303" s="4" t="s">
        <v>447</v>
      </c>
      <c r="G303" s="3" t="s">
        <v>19</v>
      </c>
      <c r="H303" s="3" t="s">
        <v>26</v>
      </c>
      <c r="I303" s="3">
        <v>23.0</v>
      </c>
    </row>
    <row r="304">
      <c r="A304" s="2">
        <v>45307.677567164355</v>
      </c>
      <c r="B304" s="3" t="s">
        <v>15</v>
      </c>
      <c r="D304" s="3" t="s">
        <v>832</v>
      </c>
      <c r="E304" s="3" t="s">
        <v>833</v>
      </c>
      <c r="F304" s="3">
        <v>20.0</v>
      </c>
      <c r="G304" s="3" t="s">
        <v>19</v>
      </c>
      <c r="H304" s="3" t="s">
        <v>26</v>
      </c>
      <c r="I304" s="3">
        <v>61.0</v>
      </c>
    </row>
    <row r="305">
      <c r="A305" s="2">
        <v>45307.67963587963</v>
      </c>
      <c r="B305" s="3" t="s">
        <v>15</v>
      </c>
      <c r="D305" s="3" t="s">
        <v>834</v>
      </c>
      <c r="E305" s="3" t="s">
        <v>835</v>
      </c>
      <c r="F305" s="3">
        <v>30.0</v>
      </c>
      <c r="G305" s="3" t="s">
        <v>19</v>
      </c>
      <c r="H305" s="3" t="s">
        <v>26</v>
      </c>
      <c r="I305" s="3" t="s">
        <v>836</v>
      </c>
    </row>
    <row r="306">
      <c r="A306" s="2">
        <v>45307.68030758102</v>
      </c>
      <c r="B306" s="3" t="s">
        <v>15</v>
      </c>
      <c r="D306" s="3" t="s">
        <v>837</v>
      </c>
      <c r="E306" s="3" t="s">
        <v>838</v>
      </c>
      <c r="F306" s="3">
        <v>30.0</v>
      </c>
      <c r="G306" s="3" t="s">
        <v>19</v>
      </c>
      <c r="H306" s="3" t="s">
        <v>26</v>
      </c>
      <c r="I306" s="3" t="s">
        <v>839</v>
      </c>
    </row>
    <row r="307">
      <c r="A307" s="2">
        <v>45307.68093405092</v>
      </c>
      <c r="B307" s="3" t="s">
        <v>15</v>
      </c>
      <c r="D307" s="3" t="s">
        <v>840</v>
      </c>
      <c r="E307" s="3" t="s">
        <v>841</v>
      </c>
      <c r="F307" s="3">
        <v>17.0</v>
      </c>
      <c r="G307" s="3" t="s">
        <v>19</v>
      </c>
      <c r="H307" s="3" t="s">
        <v>26</v>
      </c>
      <c r="I307" s="4" t="s">
        <v>842</v>
      </c>
    </row>
    <row r="308">
      <c r="A308" s="2">
        <v>45307.681509166665</v>
      </c>
      <c r="B308" s="3" t="s">
        <v>15</v>
      </c>
      <c r="D308" s="3" t="s">
        <v>843</v>
      </c>
      <c r="E308" s="3" t="s">
        <v>844</v>
      </c>
      <c r="F308" s="3">
        <v>48.0</v>
      </c>
      <c r="G308" s="3" t="s">
        <v>19</v>
      </c>
      <c r="H308" s="3" t="s">
        <v>26</v>
      </c>
      <c r="I308" s="4" t="s">
        <v>845</v>
      </c>
    </row>
    <row r="309">
      <c r="A309" s="2">
        <v>45307.68267429398</v>
      </c>
      <c r="B309" s="3" t="s">
        <v>15</v>
      </c>
      <c r="D309" s="3" t="s">
        <v>846</v>
      </c>
      <c r="E309" s="3" t="s">
        <v>847</v>
      </c>
      <c r="F309" s="3">
        <v>25.0</v>
      </c>
      <c r="G309" s="3" t="s">
        <v>19</v>
      </c>
      <c r="H309" s="3" t="s">
        <v>26</v>
      </c>
      <c r="I309" s="3">
        <v>18.0</v>
      </c>
    </row>
    <row r="310">
      <c r="A310" s="2">
        <v>45307.683380208335</v>
      </c>
      <c r="B310" s="3" t="s">
        <v>15</v>
      </c>
      <c r="D310" s="3" t="s">
        <v>848</v>
      </c>
      <c r="E310" s="3" t="s">
        <v>849</v>
      </c>
      <c r="F310" s="4" t="s">
        <v>447</v>
      </c>
      <c r="G310" s="3" t="s">
        <v>19</v>
      </c>
      <c r="H310" s="3" t="s">
        <v>26</v>
      </c>
      <c r="I310" s="3">
        <v>27.0</v>
      </c>
    </row>
    <row r="311">
      <c r="A311" s="2">
        <v>45307.684265613425</v>
      </c>
      <c r="B311" s="3" t="s">
        <v>15</v>
      </c>
      <c r="D311" s="3" t="s">
        <v>850</v>
      </c>
      <c r="E311" s="3" t="s">
        <v>851</v>
      </c>
      <c r="F311" s="3">
        <v>42.0</v>
      </c>
      <c r="G311" s="3" t="s">
        <v>19</v>
      </c>
      <c r="H311" s="3" t="s">
        <v>26</v>
      </c>
      <c r="I311" s="3" t="s">
        <v>852</v>
      </c>
      <c r="K311" s="3" t="s">
        <v>23</v>
      </c>
      <c r="O311" s="3" t="s">
        <v>23</v>
      </c>
    </row>
    <row r="312">
      <c r="A312" s="2">
        <v>45307.68486461806</v>
      </c>
      <c r="B312" s="3" t="s">
        <v>15</v>
      </c>
      <c r="D312" s="3" t="s">
        <v>853</v>
      </c>
      <c r="E312" s="3" t="s">
        <v>854</v>
      </c>
      <c r="F312" s="3">
        <v>25.0</v>
      </c>
      <c r="G312" s="3" t="s">
        <v>19</v>
      </c>
      <c r="H312" s="3" t="s">
        <v>26</v>
      </c>
      <c r="I312" s="3">
        <v>18.0</v>
      </c>
      <c r="O312" s="3" t="s">
        <v>23</v>
      </c>
    </row>
    <row r="313">
      <c r="A313" s="2">
        <v>45307.685466828705</v>
      </c>
      <c r="B313" s="3" t="s">
        <v>15</v>
      </c>
      <c r="D313" s="3" t="s">
        <v>855</v>
      </c>
      <c r="E313" s="3" t="s">
        <v>856</v>
      </c>
      <c r="F313" s="3">
        <v>24.0</v>
      </c>
      <c r="G313" s="3" t="s">
        <v>19</v>
      </c>
      <c r="H313" s="3" t="s">
        <v>26</v>
      </c>
      <c r="I313" s="4" t="s">
        <v>857</v>
      </c>
      <c r="K313" s="3" t="s">
        <v>23</v>
      </c>
      <c r="O313" s="3" t="s">
        <v>23</v>
      </c>
    </row>
    <row r="314">
      <c r="A314" s="2">
        <v>45307.6862443287</v>
      </c>
      <c r="B314" s="3" t="s">
        <v>15</v>
      </c>
      <c r="D314" s="3" t="s">
        <v>858</v>
      </c>
      <c r="E314" s="3" t="s">
        <v>859</v>
      </c>
      <c r="F314" s="4" t="s">
        <v>33</v>
      </c>
      <c r="G314" s="3" t="s">
        <v>19</v>
      </c>
      <c r="H314" s="3" t="s">
        <v>26</v>
      </c>
      <c r="I314" s="3" t="s">
        <v>860</v>
      </c>
      <c r="O314" s="3" t="s">
        <v>23</v>
      </c>
    </row>
    <row r="315">
      <c r="A315" s="2">
        <v>45307.68690943287</v>
      </c>
      <c r="B315" s="3" t="s">
        <v>15</v>
      </c>
      <c r="D315" s="3" t="s">
        <v>861</v>
      </c>
      <c r="E315" s="3" t="s">
        <v>862</v>
      </c>
      <c r="F315" s="3">
        <v>42.0</v>
      </c>
      <c r="G315" s="3" t="s">
        <v>19</v>
      </c>
      <c r="H315" s="3" t="s">
        <v>26</v>
      </c>
      <c r="I315" s="4" t="s">
        <v>863</v>
      </c>
    </row>
    <row r="316">
      <c r="A316" s="2">
        <v>45307.68742266204</v>
      </c>
      <c r="B316" s="3" t="s">
        <v>15</v>
      </c>
      <c r="D316" s="3" t="s">
        <v>864</v>
      </c>
      <c r="E316" s="3" t="s">
        <v>865</v>
      </c>
      <c r="F316" s="3">
        <v>15.0</v>
      </c>
      <c r="G316" s="3" t="s">
        <v>19</v>
      </c>
      <c r="H316" s="3" t="s">
        <v>26</v>
      </c>
      <c r="I316" s="4" t="s">
        <v>866</v>
      </c>
    </row>
    <row r="317">
      <c r="A317" s="2">
        <v>45307.68795605324</v>
      </c>
      <c r="B317" s="3" t="s">
        <v>15</v>
      </c>
      <c r="D317" s="3" t="s">
        <v>87</v>
      </c>
      <c r="E317" s="3" t="s">
        <v>88</v>
      </c>
      <c r="F317" s="3">
        <v>10.0</v>
      </c>
      <c r="G317" s="3" t="s">
        <v>19</v>
      </c>
      <c r="H317" s="3" t="s">
        <v>26</v>
      </c>
      <c r="I317" s="3" t="s">
        <v>89</v>
      </c>
    </row>
    <row r="318">
      <c r="A318" s="2">
        <v>45307.717493055556</v>
      </c>
      <c r="B318" s="3" t="s">
        <v>15</v>
      </c>
      <c r="D318" s="3" t="s">
        <v>867</v>
      </c>
      <c r="E318" s="3" t="s">
        <v>868</v>
      </c>
      <c r="F318" s="4" t="s">
        <v>447</v>
      </c>
      <c r="G318" s="3" t="s">
        <v>19</v>
      </c>
      <c r="H318" s="3" t="s">
        <v>26</v>
      </c>
      <c r="I318" s="4" t="s">
        <v>869</v>
      </c>
    </row>
    <row r="319">
      <c r="A319" s="2">
        <v>45307.718405775464</v>
      </c>
      <c r="B319" s="3" t="s">
        <v>15</v>
      </c>
      <c r="D319" s="3" t="s">
        <v>870</v>
      </c>
      <c r="E319" s="3" t="s">
        <v>871</v>
      </c>
      <c r="F319" s="3">
        <v>15.0</v>
      </c>
      <c r="G319" s="3" t="s">
        <v>19</v>
      </c>
      <c r="H319" s="3" t="s">
        <v>26</v>
      </c>
      <c r="I319" s="3" t="s">
        <v>872</v>
      </c>
    </row>
    <row r="320">
      <c r="A320" s="2">
        <v>45307.71934413194</v>
      </c>
      <c r="B320" s="3" t="s">
        <v>15</v>
      </c>
      <c r="D320" s="3" t="s">
        <v>873</v>
      </c>
      <c r="E320" s="3" t="s">
        <v>874</v>
      </c>
      <c r="F320" s="3">
        <v>10.0</v>
      </c>
      <c r="G320" s="3" t="s">
        <v>19</v>
      </c>
      <c r="H320" s="3" t="s">
        <v>26</v>
      </c>
      <c r="I320" s="3" t="s">
        <v>875</v>
      </c>
    </row>
    <row r="321">
      <c r="A321" s="2">
        <v>45307.719810625</v>
      </c>
      <c r="B321" s="3" t="s">
        <v>15</v>
      </c>
      <c r="D321" s="3" t="s">
        <v>876</v>
      </c>
      <c r="E321" s="3" t="s">
        <v>877</v>
      </c>
      <c r="F321" s="3">
        <v>40.0</v>
      </c>
      <c r="G321" s="3" t="s">
        <v>19</v>
      </c>
      <c r="H321" s="3" t="s">
        <v>26</v>
      </c>
      <c r="I321" s="4" t="s">
        <v>198</v>
      </c>
    </row>
    <row r="322">
      <c r="A322" s="2">
        <v>45307.720399513884</v>
      </c>
      <c r="B322" s="3" t="s">
        <v>15</v>
      </c>
      <c r="D322" s="3" t="s">
        <v>878</v>
      </c>
      <c r="E322" s="3" t="s">
        <v>879</v>
      </c>
      <c r="F322" s="3">
        <v>20.0</v>
      </c>
      <c r="G322" s="3" t="s">
        <v>19</v>
      </c>
      <c r="H322" s="3" t="s">
        <v>26</v>
      </c>
      <c r="I322" s="3" t="s">
        <v>880</v>
      </c>
    </row>
    <row r="323">
      <c r="A323" s="2">
        <v>45307.7211215162</v>
      </c>
      <c r="B323" s="3" t="s">
        <v>15</v>
      </c>
      <c r="D323" s="3" t="s">
        <v>881</v>
      </c>
      <c r="E323" s="3" t="s">
        <v>882</v>
      </c>
      <c r="F323" s="3">
        <v>17.0</v>
      </c>
      <c r="G323" s="3" t="s">
        <v>19</v>
      </c>
      <c r="H323" s="3" t="s">
        <v>26</v>
      </c>
      <c r="I323" s="3" t="s">
        <v>883</v>
      </c>
    </row>
    <row r="324">
      <c r="A324" s="2">
        <v>45307.721679571754</v>
      </c>
      <c r="B324" s="3" t="s">
        <v>15</v>
      </c>
      <c r="D324" s="3" t="s">
        <v>884</v>
      </c>
      <c r="E324" s="3" t="s">
        <v>885</v>
      </c>
      <c r="F324" s="3">
        <v>14.0</v>
      </c>
      <c r="G324" s="3" t="s">
        <v>19</v>
      </c>
      <c r="H324" s="3" t="s">
        <v>26</v>
      </c>
      <c r="I324" s="3" t="s">
        <v>886</v>
      </c>
    </row>
    <row r="325">
      <c r="A325" s="2">
        <v>45307.722806736114</v>
      </c>
      <c r="B325" s="3" t="s">
        <v>15</v>
      </c>
      <c r="D325" s="3" t="s">
        <v>887</v>
      </c>
      <c r="E325" s="3" t="s">
        <v>888</v>
      </c>
      <c r="F325" s="3">
        <v>29.0</v>
      </c>
      <c r="G325" s="3" t="s">
        <v>19</v>
      </c>
      <c r="H325" s="3" t="s">
        <v>26</v>
      </c>
      <c r="I325" s="4" t="s">
        <v>889</v>
      </c>
    </row>
    <row r="326">
      <c r="A326" s="2">
        <v>45307.723571608796</v>
      </c>
      <c r="B326" s="3" t="s">
        <v>15</v>
      </c>
      <c r="D326" s="3" t="s">
        <v>890</v>
      </c>
      <c r="E326" s="3" t="s">
        <v>891</v>
      </c>
      <c r="F326" s="3">
        <v>98.0</v>
      </c>
      <c r="G326" s="3" t="s">
        <v>19</v>
      </c>
      <c r="H326" s="3" t="s">
        <v>26</v>
      </c>
      <c r="I326" s="3" t="s">
        <v>818</v>
      </c>
    </row>
    <row r="327">
      <c r="A327" s="2">
        <v>45307.72427496528</v>
      </c>
      <c r="B327" s="3" t="s">
        <v>15</v>
      </c>
      <c r="D327" s="3" t="s">
        <v>892</v>
      </c>
      <c r="E327" s="3" t="s">
        <v>893</v>
      </c>
      <c r="F327" s="3">
        <v>50.0</v>
      </c>
      <c r="G327" s="3" t="s">
        <v>19</v>
      </c>
      <c r="H327" s="3" t="s">
        <v>26</v>
      </c>
      <c r="I327" s="3" t="s">
        <v>894</v>
      </c>
    </row>
    <row r="328">
      <c r="A328" s="2">
        <v>45307.725703495365</v>
      </c>
      <c r="B328" s="3" t="s">
        <v>15</v>
      </c>
      <c r="D328" s="3" t="s">
        <v>895</v>
      </c>
      <c r="E328" s="3" t="s">
        <v>896</v>
      </c>
      <c r="F328" s="3">
        <v>26.0</v>
      </c>
      <c r="G328" s="3" t="s">
        <v>19</v>
      </c>
      <c r="H328" s="3" t="s">
        <v>26</v>
      </c>
      <c r="I328" s="3" t="s">
        <v>894</v>
      </c>
      <c r="M328" s="3" t="s">
        <v>23</v>
      </c>
      <c r="O328" s="3" t="s">
        <v>23</v>
      </c>
    </row>
    <row r="329">
      <c r="A329" s="2">
        <v>45307.726652048616</v>
      </c>
      <c r="B329" s="3" t="s">
        <v>15</v>
      </c>
      <c r="D329" s="3" t="s">
        <v>897</v>
      </c>
      <c r="E329" s="3" t="s">
        <v>898</v>
      </c>
      <c r="F329" s="4" t="s">
        <v>117</v>
      </c>
      <c r="G329" s="3" t="s">
        <v>19</v>
      </c>
      <c r="H329" s="3" t="s">
        <v>26</v>
      </c>
      <c r="I329" s="4" t="s">
        <v>899</v>
      </c>
    </row>
    <row r="330">
      <c r="A330" s="2">
        <v>45307.72724075231</v>
      </c>
      <c r="B330" s="3" t="s">
        <v>15</v>
      </c>
      <c r="D330" s="3" t="s">
        <v>900</v>
      </c>
      <c r="E330" s="3" t="s">
        <v>901</v>
      </c>
      <c r="F330" s="4" t="s">
        <v>271</v>
      </c>
      <c r="G330" s="3" t="s">
        <v>19</v>
      </c>
      <c r="H330" s="3" t="s">
        <v>26</v>
      </c>
      <c r="I330" s="3" t="s">
        <v>902</v>
      </c>
    </row>
    <row r="331">
      <c r="A331" s="2">
        <v>45307.72826621528</v>
      </c>
      <c r="B331" s="3" t="s">
        <v>15</v>
      </c>
      <c r="C331" s="3" t="s">
        <v>2</v>
      </c>
      <c r="D331" s="3" t="s">
        <v>903</v>
      </c>
      <c r="E331" s="3" t="s">
        <v>904</v>
      </c>
      <c r="F331" s="3">
        <v>22.0</v>
      </c>
      <c r="G331" s="3" t="s">
        <v>19</v>
      </c>
      <c r="H331" s="3" t="s">
        <v>26</v>
      </c>
      <c r="I331" s="3" t="s">
        <v>705</v>
      </c>
    </row>
    <row r="332">
      <c r="A332" s="2">
        <v>45307.72895532407</v>
      </c>
      <c r="B332" s="3" t="s">
        <v>15</v>
      </c>
      <c r="D332" s="3" t="s">
        <v>905</v>
      </c>
      <c r="E332" s="3" t="s">
        <v>906</v>
      </c>
      <c r="F332" s="4" t="s">
        <v>33</v>
      </c>
      <c r="G332" s="3" t="s">
        <v>19</v>
      </c>
      <c r="H332" s="3" t="s">
        <v>26</v>
      </c>
      <c r="I332" s="4" t="s">
        <v>907</v>
      </c>
      <c r="K332" s="3" t="s">
        <v>23</v>
      </c>
      <c r="O332" s="3" t="s">
        <v>23</v>
      </c>
    </row>
    <row r="333">
      <c r="A333" s="2">
        <v>45307.729830208336</v>
      </c>
      <c r="B333" s="3" t="s">
        <v>15</v>
      </c>
      <c r="D333" s="3" t="s">
        <v>908</v>
      </c>
      <c r="E333" s="3" t="s">
        <v>909</v>
      </c>
      <c r="F333" s="3">
        <v>29.0</v>
      </c>
      <c r="G333" s="3" t="s">
        <v>19</v>
      </c>
      <c r="H333" s="3" t="s">
        <v>26</v>
      </c>
      <c r="I333" s="3" t="s">
        <v>645</v>
      </c>
    </row>
    <row r="334">
      <c r="A334" s="2">
        <v>45307.73042010417</v>
      </c>
      <c r="B334" s="3" t="s">
        <v>15</v>
      </c>
      <c r="D334" s="3" t="s">
        <v>910</v>
      </c>
      <c r="E334" s="3" t="s">
        <v>911</v>
      </c>
      <c r="F334" s="4" t="s">
        <v>18</v>
      </c>
      <c r="G334" s="3" t="s">
        <v>19</v>
      </c>
      <c r="H334" s="3" t="s">
        <v>26</v>
      </c>
      <c r="I334" s="4" t="s">
        <v>349</v>
      </c>
    </row>
    <row r="335">
      <c r="A335" s="2">
        <v>45307.731285243055</v>
      </c>
      <c r="B335" s="3" t="s">
        <v>15</v>
      </c>
      <c r="D335" s="3" t="s">
        <v>912</v>
      </c>
      <c r="E335" s="3" t="s">
        <v>913</v>
      </c>
      <c r="F335" s="3">
        <v>20.0</v>
      </c>
      <c r="G335" s="3" t="s">
        <v>19</v>
      </c>
      <c r="H335" s="3" t="s">
        <v>26</v>
      </c>
      <c r="I335" s="4" t="s">
        <v>914</v>
      </c>
      <c r="K335" s="3" t="s">
        <v>23</v>
      </c>
      <c r="O335" s="3" t="s">
        <v>23</v>
      </c>
    </row>
    <row r="336">
      <c r="A336" s="2">
        <v>45307.73208824074</v>
      </c>
      <c r="B336" s="3" t="s">
        <v>15</v>
      </c>
      <c r="D336" s="3" t="s">
        <v>915</v>
      </c>
      <c r="E336" s="3" t="s">
        <v>916</v>
      </c>
      <c r="F336" s="3">
        <v>10.0</v>
      </c>
      <c r="G336" s="3" t="s">
        <v>19</v>
      </c>
      <c r="H336" s="3" t="s">
        <v>26</v>
      </c>
      <c r="I336" s="3" t="s">
        <v>917</v>
      </c>
      <c r="O336" s="3" t="s">
        <v>23</v>
      </c>
    </row>
    <row r="337">
      <c r="A337" s="2">
        <v>45307.7327352662</v>
      </c>
      <c r="B337" s="3" t="s">
        <v>15</v>
      </c>
      <c r="D337" s="3" t="s">
        <v>918</v>
      </c>
      <c r="E337" s="3" t="s">
        <v>919</v>
      </c>
      <c r="F337" s="3">
        <v>11.0</v>
      </c>
      <c r="G337" s="3" t="s">
        <v>19</v>
      </c>
      <c r="H337" s="3" t="s">
        <v>26</v>
      </c>
      <c r="I337" s="4" t="s">
        <v>531</v>
      </c>
    </row>
    <row r="338">
      <c r="A338" s="2">
        <v>45307.73344165509</v>
      </c>
      <c r="B338" s="3" t="s">
        <v>15</v>
      </c>
      <c r="D338" s="3" t="s">
        <v>920</v>
      </c>
      <c r="E338" s="3" t="s">
        <v>921</v>
      </c>
      <c r="F338" s="3">
        <v>390.0</v>
      </c>
      <c r="G338" s="3" t="s">
        <v>19</v>
      </c>
      <c r="H338" s="3" t="s">
        <v>26</v>
      </c>
      <c r="I338" s="3" t="s">
        <v>365</v>
      </c>
      <c r="O338" s="3" t="s">
        <v>23</v>
      </c>
    </row>
    <row r="339">
      <c r="A339" s="2">
        <v>45307.73420694444</v>
      </c>
      <c r="B339" s="3" t="s">
        <v>15</v>
      </c>
      <c r="D339" s="3" t="s">
        <v>922</v>
      </c>
      <c r="E339" s="3" t="s">
        <v>923</v>
      </c>
      <c r="F339" s="3">
        <v>50.0</v>
      </c>
      <c r="G339" s="3" t="s">
        <v>19</v>
      </c>
      <c r="H339" s="3" t="s">
        <v>26</v>
      </c>
      <c r="I339" s="3" t="s">
        <v>924</v>
      </c>
      <c r="O339" s="3" t="s">
        <v>23</v>
      </c>
    </row>
    <row r="340">
      <c r="A340" s="2">
        <v>45307.734718391206</v>
      </c>
      <c r="B340" s="3" t="s">
        <v>15</v>
      </c>
      <c r="D340" s="3" t="s">
        <v>925</v>
      </c>
      <c r="E340" s="3" t="s">
        <v>926</v>
      </c>
      <c r="F340" s="3">
        <v>30.0</v>
      </c>
      <c r="G340" s="3" t="s">
        <v>19</v>
      </c>
      <c r="H340" s="3" t="s">
        <v>26</v>
      </c>
      <c r="I340" s="4" t="s">
        <v>927</v>
      </c>
    </row>
    <row r="341">
      <c r="A341" s="2">
        <v>45307.73532594908</v>
      </c>
      <c r="B341" s="3" t="s">
        <v>15</v>
      </c>
      <c r="D341" s="3" t="s">
        <v>928</v>
      </c>
      <c r="E341" s="3" t="s">
        <v>929</v>
      </c>
      <c r="F341" s="4" t="s">
        <v>50</v>
      </c>
      <c r="G341" s="3" t="s">
        <v>19</v>
      </c>
      <c r="H341" s="3" t="s">
        <v>26</v>
      </c>
      <c r="I341" s="3" t="s">
        <v>930</v>
      </c>
    </row>
    <row r="342">
      <c r="A342" s="2">
        <v>45307.735906828704</v>
      </c>
      <c r="B342" s="3" t="s">
        <v>15</v>
      </c>
      <c r="D342" s="3" t="s">
        <v>931</v>
      </c>
      <c r="E342" s="3" t="s">
        <v>932</v>
      </c>
      <c r="F342" s="3">
        <v>36.0</v>
      </c>
      <c r="G342" s="3" t="s">
        <v>19</v>
      </c>
      <c r="H342" s="3" t="s">
        <v>26</v>
      </c>
      <c r="I342" s="3" t="s">
        <v>933</v>
      </c>
    </row>
    <row r="343">
      <c r="A343" s="2">
        <v>45307.73651459491</v>
      </c>
      <c r="B343" s="3" t="s">
        <v>15</v>
      </c>
      <c r="D343" s="3" t="s">
        <v>934</v>
      </c>
      <c r="E343" s="3" t="s">
        <v>935</v>
      </c>
      <c r="F343" s="3">
        <v>500.0</v>
      </c>
      <c r="G343" s="3" t="s">
        <v>19</v>
      </c>
      <c r="H343" s="3" t="s">
        <v>26</v>
      </c>
      <c r="I343" s="3" t="s">
        <v>282</v>
      </c>
    </row>
    <row r="344">
      <c r="A344" s="2">
        <v>45307.737276747685</v>
      </c>
      <c r="B344" s="3" t="s">
        <v>15</v>
      </c>
      <c r="D344" s="3" t="s">
        <v>936</v>
      </c>
      <c r="E344" s="3" t="s">
        <v>937</v>
      </c>
      <c r="F344" s="4" t="s">
        <v>33</v>
      </c>
      <c r="G344" s="3" t="s">
        <v>19</v>
      </c>
      <c r="H344" s="3" t="s">
        <v>26</v>
      </c>
      <c r="I344" s="3" t="s">
        <v>938</v>
      </c>
    </row>
    <row r="345">
      <c r="A345" s="2">
        <v>45307.73790622685</v>
      </c>
      <c r="B345" s="3" t="s">
        <v>15</v>
      </c>
      <c r="D345" s="3" t="s">
        <v>939</v>
      </c>
      <c r="E345" s="3" t="s">
        <v>940</v>
      </c>
      <c r="F345" s="4" t="s">
        <v>18</v>
      </c>
      <c r="G345" s="3" t="s">
        <v>19</v>
      </c>
      <c r="H345" s="3" t="s">
        <v>26</v>
      </c>
      <c r="I345" s="3" t="s">
        <v>941</v>
      </c>
    </row>
    <row r="346">
      <c r="A346" s="2">
        <v>45307.738743194444</v>
      </c>
      <c r="B346" s="3" t="s">
        <v>15</v>
      </c>
      <c r="D346" s="3" t="s">
        <v>942</v>
      </c>
      <c r="E346" s="3" t="s">
        <v>943</v>
      </c>
      <c r="F346" s="3">
        <v>180.0</v>
      </c>
      <c r="G346" s="3" t="s">
        <v>19</v>
      </c>
      <c r="H346" s="3" t="s">
        <v>26</v>
      </c>
      <c r="I346" s="3" t="s">
        <v>365</v>
      </c>
    </row>
    <row r="347">
      <c r="A347" s="2">
        <v>45307.739561469905</v>
      </c>
      <c r="B347" s="3" t="s">
        <v>15</v>
      </c>
      <c r="D347" s="3" t="s">
        <v>944</v>
      </c>
      <c r="E347" s="3" t="s">
        <v>945</v>
      </c>
      <c r="F347" s="3">
        <v>12.0</v>
      </c>
      <c r="G347" s="3" t="s">
        <v>19</v>
      </c>
      <c r="H347" s="3" t="s">
        <v>26</v>
      </c>
      <c r="I347" s="3" t="s">
        <v>839</v>
      </c>
    </row>
    <row r="348">
      <c r="A348" s="2">
        <v>45307.74023170139</v>
      </c>
      <c r="B348" s="3" t="s">
        <v>15</v>
      </c>
      <c r="D348" s="3" t="s">
        <v>946</v>
      </c>
      <c r="E348" s="3" t="s">
        <v>947</v>
      </c>
      <c r="F348" s="3">
        <v>10.0</v>
      </c>
      <c r="G348" s="3" t="s">
        <v>19</v>
      </c>
      <c r="H348" s="3" t="s">
        <v>26</v>
      </c>
      <c r="I348" s="3" t="s">
        <v>948</v>
      </c>
    </row>
    <row r="349">
      <c r="A349" s="2">
        <v>45307.740798495375</v>
      </c>
      <c r="B349" s="3" t="s">
        <v>15</v>
      </c>
      <c r="D349" s="3" t="s">
        <v>949</v>
      </c>
      <c r="E349" s="3" t="s">
        <v>950</v>
      </c>
      <c r="F349" s="3">
        <v>437.0</v>
      </c>
      <c r="G349" s="3" t="s">
        <v>19</v>
      </c>
      <c r="H349" s="3" t="s">
        <v>26</v>
      </c>
      <c r="I349" s="3" t="s">
        <v>611</v>
      </c>
    </row>
    <row r="350">
      <c r="A350" s="2">
        <v>45307.741429918984</v>
      </c>
      <c r="B350" s="3" t="s">
        <v>15</v>
      </c>
      <c r="D350" s="3" t="s">
        <v>951</v>
      </c>
      <c r="E350" s="3" t="s">
        <v>952</v>
      </c>
      <c r="F350" s="3">
        <v>50.0</v>
      </c>
      <c r="G350" s="3" t="s">
        <v>19</v>
      </c>
      <c r="H350" s="3" t="s">
        <v>26</v>
      </c>
      <c r="I350" s="3" t="s">
        <v>953</v>
      </c>
    </row>
    <row r="351">
      <c r="A351" s="2">
        <v>45307.74204104167</v>
      </c>
      <c r="B351" s="3" t="s">
        <v>15</v>
      </c>
      <c r="D351" s="3" t="s">
        <v>954</v>
      </c>
      <c r="E351" s="3" t="s">
        <v>955</v>
      </c>
      <c r="F351" s="3">
        <v>50.0</v>
      </c>
      <c r="G351" s="3" t="s">
        <v>19</v>
      </c>
      <c r="H351" s="3" t="s">
        <v>26</v>
      </c>
      <c r="I351" s="4" t="s">
        <v>302</v>
      </c>
    </row>
    <row r="352">
      <c r="A352" s="2">
        <v>45307.74282802083</v>
      </c>
      <c r="B352" s="3" t="s">
        <v>15</v>
      </c>
      <c r="D352" s="3" t="s">
        <v>956</v>
      </c>
      <c r="E352" s="3" t="s">
        <v>957</v>
      </c>
      <c r="F352" s="3">
        <v>50.0</v>
      </c>
      <c r="G352" s="3" t="s">
        <v>19</v>
      </c>
      <c r="H352" s="3" t="s">
        <v>26</v>
      </c>
      <c r="I352" s="3" t="s">
        <v>958</v>
      </c>
    </row>
    <row r="353">
      <c r="A353" s="2">
        <v>45307.74342172453</v>
      </c>
      <c r="B353" s="3" t="s">
        <v>15</v>
      </c>
      <c r="D353" s="3" t="s">
        <v>959</v>
      </c>
      <c r="E353" s="3" t="s">
        <v>960</v>
      </c>
      <c r="F353" s="3">
        <v>411.0</v>
      </c>
      <c r="G353" s="3" t="s">
        <v>19</v>
      </c>
      <c r="H353" s="3" t="s">
        <v>26</v>
      </c>
      <c r="I353" s="3" t="s">
        <v>961</v>
      </c>
    </row>
    <row r="354">
      <c r="A354" s="2">
        <v>45307.74408423611</v>
      </c>
      <c r="B354" s="3" t="s">
        <v>15</v>
      </c>
      <c r="D354" s="3" t="s">
        <v>962</v>
      </c>
      <c r="E354" s="3" t="s">
        <v>963</v>
      </c>
      <c r="F354" s="3">
        <v>220.0</v>
      </c>
      <c r="G354" s="3" t="s">
        <v>19</v>
      </c>
      <c r="H354" s="3" t="s">
        <v>26</v>
      </c>
      <c r="I354" s="3" t="s">
        <v>964</v>
      </c>
    </row>
    <row r="355">
      <c r="A355" s="2">
        <v>45307.74479730324</v>
      </c>
      <c r="B355" s="3" t="s">
        <v>15</v>
      </c>
      <c r="D355" s="3" t="s">
        <v>965</v>
      </c>
      <c r="E355" s="3" t="s">
        <v>966</v>
      </c>
      <c r="F355" s="3">
        <v>18.0</v>
      </c>
      <c r="G355" s="3" t="s">
        <v>19</v>
      </c>
      <c r="H355" s="3" t="s">
        <v>26</v>
      </c>
      <c r="I355" s="3" t="s">
        <v>713</v>
      </c>
    </row>
    <row r="356">
      <c r="A356" s="2">
        <v>45307.74558773148</v>
      </c>
      <c r="B356" s="3" t="s">
        <v>15</v>
      </c>
      <c r="D356" s="3" t="s">
        <v>967</v>
      </c>
      <c r="E356" s="3" t="s">
        <v>968</v>
      </c>
      <c r="F356" s="3">
        <v>124.0</v>
      </c>
      <c r="G356" s="3" t="s">
        <v>19</v>
      </c>
      <c r="H356" s="3" t="s">
        <v>26</v>
      </c>
      <c r="I356" s="3" t="s">
        <v>277</v>
      </c>
    </row>
    <row r="357">
      <c r="A357" s="2">
        <v>45307.746079432865</v>
      </c>
      <c r="B357" s="3" t="s">
        <v>15</v>
      </c>
      <c r="D357" s="3" t="s">
        <v>969</v>
      </c>
      <c r="E357" s="3" t="s">
        <v>970</v>
      </c>
      <c r="F357" s="3">
        <v>30.0</v>
      </c>
      <c r="G357" s="3" t="s">
        <v>19</v>
      </c>
      <c r="H357" s="3" t="s">
        <v>26</v>
      </c>
      <c r="I357" s="3" t="s">
        <v>971</v>
      </c>
    </row>
    <row r="358">
      <c r="A358" s="2">
        <v>45307.74693108797</v>
      </c>
      <c r="B358" s="3" t="s">
        <v>15</v>
      </c>
      <c r="D358" s="3" t="s">
        <v>972</v>
      </c>
      <c r="E358" s="3" t="s">
        <v>973</v>
      </c>
      <c r="F358" s="3">
        <v>238.0</v>
      </c>
      <c r="G358" s="3" t="s">
        <v>19</v>
      </c>
      <c r="H358" s="3" t="s">
        <v>26</v>
      </c>
      <c r="I358" s="3" t="s">
        <v>713</v>
      </c>
    </row>
    <row r="359">
      <c r="A359" s="2">
        <v>45307.74802319444</v>
      </c>
      <c r="B359" s="3" t="s">
        <v>15</v>
      </c>
      <c r="D359" s="3" t="s">
        <v>974</v>
      </c>
      <c r="E359" s="3" t="s">
        <v>975</v>
      </c>
      <c r="F359" s="3">
        <v>1000.0</v>
      </c>
      <c r="G359" s="3" t="s">
        <v>19</v>
      </c>
      <c r="H359" s="3" t="s">
        <v>26</v>
      </c>
      <c r="I359" s="3" t="s">
        <v>976</v>
      </c>
      <c r="K359" s="3" t="s">
        <v>23</v>
      </c>
      <c r="O359" s="3" t="s">
        <v>23</v>
      </c>
    </row>
    <row r="360">
      <c r="A360" s="2">
        <v>45307.749432743054</v>
      </c>
      <c r="B360" s="3" t="s">
        <v>15</v>
      </c>
      <c r="D360" s="3" t="s">
        <v>977</v>
      </c>
      <c r="E360" s="3" t="s">
        <v>978</v>
      </c>
      <c r="F360" s="3">
        <v>15.0</v>
      </c>
      <c r="G360" s="3" t="s">
        <v>19</v>
      </c>
      <c r="H360" s="3" t="s">
        <v>26</v>
      </c>
      <c r="I360" s="3" t="s">
        <v>979</v>
      </c>
      <c r="K360" s="3" t="s">
        <v>23</v>
      </c>
      <c r="O360" s="3" t="s">
        <v>23</v>
      </c>
    </row>
    <row r="361">
      <c r="A361" s="2">
        <v>45307.75020854166</v>
      </c>
      <c r="B361" s="3" t="s">
        <v>15</v>
      </c>
      <c r="D361" s="3" t="s">
        <v>980</v>
      </c>
      <c r="E361" s="3" t="s">
        <v>981</v>
      </c>
      <c r="F361" s="3">
        <v>20.0</v>
      </c>
      <c r="G361" s="3" t="s">
        <v>19</v>
      </c>
      <c r="H361" s="3" t="s">
        <v>26</v>
      </c>
      <c r="I361" s="4" t="s">
        <v>496</v>
      </c>
    </row>
    <row r="362">
      <c r="A362" s="2">
        <v>45307.751225266205</v>
      </c>
      <c r="B362" s="3" t="s">
        <v>15</v>
      </c>
      <c r="D362" s="3" t="s">
        <v>982</v>
      </c>
      <c r="E362" s="3" t="s">
        <v>983</v>
      </c>
      <c r="F362" s="3">
        <v>154.0</v>
      </c>
      <c r="G362" s="3" t="s">
        <v>19</v>
      </c>
      <c r="H362" s="3" t="s">
        <v>26</v>
      </c>
      <c r="I362" s="3" t="s">
        <v>961</v>
      </c>
    </row>
    <row r="363">
      <c r="A363" s="2">
        <v>45307.75175703704</v>
      </c>
      <c r="B363" s="3" t="s">
        <v>15</v>
      </c>
      <c r="D363" s="3" t="s">
        <v>984</v>
      </c>
      <c r="E363" s="3" t="s">
        <v>985</v>
      </c>
      <c r="F363" s="4" t="s">
        <v>255</v>
      </c>
      <c r="G363" s="3" t="s">
        <v>19</v>
      </c>
      <c r="H363" s="3" t="s">
        <v>26</v>
      </c>
      <c r="I363" s="3" t="s">
        <v>986</v>
      </c>
    </row>
    <row r="364">
      <c r="A364" s="2">
        <v>45307.75244790509</v>
      </c>
      <c r="B364" s="3" t="s">
        <v>15</v>
      </c>
      <c r="D364" s="3" t="s">
        <v>987</v>
      </c>
      <c r="E364" s="3" t="s">
        <v>988</v>
      </c>
      <c r="F364" s="3">
        <v>200.0</v>
      </c>
      <c r="G364" s="3" t="s">
        <v>19</v>
      </c>
      <c r="H364" s="3" t="s">
        <v>26</v>
      </c>
      <c r="I364" s="3" t="s">
        <v>961</v>
      </c>
    </row>
    <row r="365">
      <c r="A365" s="2">
        <v>45307.753103634255</v>
      </c>
      <c r="B365" s="3" t="s">
        <v>15</v>
      </c>
      <c r="D365" s="3" t="s">
        <v>989</v>
      </c>
      <c r="E365" s="3" t="s">
        <v>990</v>
      </c>
      <c r="F365" s="3">
        <v>260.0</v>
      </c>
      <c r="G365" s="3" t="s">
        <v>19</v>
      </c>
      <c r="H365" s="3" t="s">
        <v>26</v>
      </c>
      <c r="I365" s="3" t="s">
        <v>277</v>
      </c>
    </row>
    <row r="366">
      <c r="A366" s="2">
        <v>45307.75374728009</v>
      </c>
      <c r="B366" s="3" t="s">
        <v>15</v>
      </c>
      <c r="D366" s="3" t="s">
        <v>991</v>
      </c>
      <c r="E366" s="3" t="s">
        <v>992</v>
      </c>
      <c r="F366" s="3">
        <v>30.0</v>
      </c>
      <c r="G366" s="3" t="s">
        <v>19</v>
      </c>
      <c r="H366" s="3" t="s">
        <v>26</v>
      </c>
      <c r="I366" s="3" t="s">
        <v>362</v>
      </c>
    </row>
    <row r="367">
      <c r="A367" s="2">
        <v>45307.75437335648</v>
      </c>
      <c r="B367" s="3" t="s">
        <v>15</v>
      </c>
      <c r="D367" s="3" t="s">
        <v>993</v>
      </c>
      <c r="E367" s="3" t="s">
        <v>994</v>
      </c>
      <c r="F367" s="3">
        <v>20.0</v>
      </c>
      <c r="G367" s="3" t="s">
        <v>19</v>
      </c>
      <c r="H367" s="3" t="s">
        <v>26</v>
      </c>
      <c r="I367" s="3" t="s">
        <v>995</v>
      </c>
    </row>
    <row r="368">
      <c r="A368" s="2">
        <v>45307.75493378472</v>
      </c>
      <c r="B368" s="3" t="s">
        <v>15</v>
      </c>
      <c r="D368" s="3" t="s">
        <v>996</v>
      </c>
      <c r="E368" s="3" t="s">
        <v>997</v>
      </c>
      <c r="F368" s="3">
        <v>26.0</v>
      </c>
      <c r="G368" s="3" t="s">
        <v>19</v>
      </c>
      <c r="H368" s="3" t="s">
        <v>26</v>
      </c>
      <c r="I368" s="4" t="s">
        <v>899</v>
      </c>
    </row>
    <row r="369">
      <c r="A369" s="2">
        <v>45308.36078861111</v>
      </c>
      <c r="B369" s="3" t="s">
        <v>15</v>
      </c>
      <c r="D369" s="3" t="s">
        <v>998</v>
      </c>
      <c r="E369" s="3" t="s">
        <v>999</v>
      </c>
      <c r="F369" s="3">
        <v>10.0</v>
      </c>
      <c r="G369" s="3" t="s">
        <v>19</v>
      </c>
      <c r="H369" s="3" t="s">
        <v>26</v>
      </c>
      <c r="I369" s="3" t="s">
        <v>277</v>
      </c>
    </row>
    <row r="370">
      <c r="A370" s="2">
        <v>45308.36172137731</v>
      </c>
      <c r="B370" s="3" t="s">
        <v>15</v>
      </c>
      <c r="D370" s="3" t="s">
        <v>1000</v>
      </c>
      <c r="E370" s="3" t="s">
        <v>1001</v>
      </c>
      <c r="F370" s="3">
        <v>3340.0</v>
      </c>
      <c r="G370" s="3" t="s">
        <v>19</v>
      </c>
      <c r="H370" s="3" t="s">
        <v>26</v>
      </c>
      <c r="I370" s="3" t="s">
        <v>1002</v>
      </c>
    </row>
    <row r="371">
      <c r="A371" s="2">
        <v>45308.36239995371</v>
      </c>
      <c r="B371" s="3" t="s">
        <v>15</v>
      </c>
      <c r="D371" s="3" t="s">
        <v>1003</v>
      </c>
      <c r="E371" s="3" t="s">
        <v>1004</v>
      </c>
      <c r="F371" s="3">
        <v>370.0</v>
      </c>
      <c r="G371" s="3" t="s">
        <v>19</v>
      </c>
      <c r="H371" s="3" t="s">
        <v>26</v>
      </c>
      <c r="I371" s="3" t="s">
        <v>371</v>
      </c>
    </row>
    <row r="372">
      <c r="A372" s="2">
        <v>45308.362982210645</v>
      </c>
      <c r="B372" s="3" t="s">
        <v>15</v>
      </c>
      <c r="D372" s="3" t="s">
        <v>987</v>
      </c>
      <c r="E372" s="3" t="s">
        <v>988</v>
      </c>
      <c r="F372" s="3">
        <v>220.0</v>
      </c>
      <c r="G372" s="3" t="s">
        <v>19</v>
      </c>
      <c r="H372" s="3" t="s">
        <v>26</v>
      </c>
      <c r="I372" s="3" t="s">
        <v>961</v>
      </c>
    </row>
    <row r="373">
      <c r="A373" s="2">
        <v>45308.36354505787</v>
      </c>
      <c r="B373" s="3" t="s">
        <v>15</v>
      </c>
      <c r="D373" s="3" t="s">
        <v>1005</v>
      </c>
      <c r="E373" s="3" t="s">
        <v>1006</v>
      </c>
      <c r="F373" s="4" t="s">
        <v>271</v>
      </c>
      <c r="G373" s="3" t="s">
        <v>19</v>
      </c>
      <c r="H373" s="3" t="s">
        <v>26</v>
      </c>
      <c r="I373" s="4" t="s">
        <v>1007</v>
      </c>
    </row>
    <row r="374">
      <c r="A374" s="2">
        <v>45308.37864105324</v>
      </c>
      <c r="B374" s="3" t="s">
        <v>15</v>
      </c>
      <c r="D374" s="3" t="s">
        <v>1008</v>
      </c>
      <c r="E374" s="3" t="s">
        <v>1009</v>
      </c>
      <c r="F374" s="3">
        <v>215.0</v>
      </c>
      <c r="G374" s="3" t="s">
        <v>19</v>
      </c>
      <c r="H374" s="3" t="s">
        <v>26</v>
      </c>
      <c r="I374" s="3" t="s">
        <v>1010</v>
      </c>
    </row>
    <row r="375">
      <c r="A375" s="2">
        <v>45308.379162916666</v>
      </c>
      <c r="B375" s="3" t="s">
        <v>15</v>
      </c>
      <c r="D375" s="3" t="s">
        <v>1011</v>
      </c>
      <c r="E375" s="3" t="s">
        <v>1012</v>
      </c>
      <c r="F375" s="4" t="s">
        <v>50</v>
      </c>
      <c r="G375" s="3" t="s">
        <v>19</v>
      </c>
      <c r="H375" s="3" t="s">
        <v>26</v>
      </c>
      <c r="I375" s="4" t="s">
        <v>496</v>
      </c>
    </row>
    <row r="376">
      <c r="A376" s="2">
        <v>45308.38003302083</v>
      </c>
      <c r="B376" s="3" t="s">
        <v>15</v>
      </c>
      <c r="D376" s="3" t="s">
        <v>1013</v>
      </c>
      <c r="E376" s="3" t="s">
        <v>1014</v>
      </c>
      <c r="F376" s="3">
        <v>30.0</v>
      </c>
      <c r="G376" s="3" t="s">
        <v>19</v>
      </c>
      <c r="H376" s="3" t="s">
        <v>26</v>
      </c>
      <c r="I376" s="3" t="s">
        <v>463</v>
      </c>
    </row>
    <row r="377">
      <c r="A377" s="2">
        <v>45308.3814512963</v>
      </c>
      <c r="B377" s="3" t="s">
        <v>15</v>
      </c>
      <c r="D377" s="3" t="s">
        <v>1015</v>
      </c>
      <c r="E377" s="3" t="s">
        <v>1016</v>
      </c>
      <c r="F377" s="3">
        <v>11.0</v>
      </c>
      <c r="G377" s="3" t="s">
        <v>19</v>
      </c>
      <c r="H377" s="3" t="s">
        <v>26</v>
      </c>
      <c r="I377" s="4" t="s">
        <v>1017</v>
      </c>
      <c r="K377" s="3" t="s">
        <v>23</v>
      </c>
      <c r="O377" s="3" t="s">
        <v>23</v>
      </c>
    </row>
    <row r="378">
      <c r="A378" s="2">
        <v>45308.3821205787</v>
      </c>
      <c r="B378" s="3" t="s">
        <v>15</v>
      </c>
      <c r="D378" s="3" t="s">
        <v>1018</v>
      </c>
      <c r="E378" s="3" t="s">
        <v>1019</v>
      </c>
      <c r="F378" s="4" t="s">
        <v>18</v>
      </c>
      <c r="G378" s="3" t="s">
        <v>19</v>
      </c>
      <c r="H378" s="3" t="s">
        <v>26</v>
      </c>
      <c r="I378" s="3" t="s">
        <v>1020</v>
      </c>
    </row>
    <row r="379">
      <c r="A379" s="2">
        <v>45308.38290773148</v>
      </c>
      <c r="B379" s="3" t="s">
        <v>15</v>
      </c>
      <c r="D379" s="3" t="s">
        <v>1021</v>
      </c>
      <c r="E379" s="3" t="s">
        <v>1022</v>
      </c>
      <c r="F379" s="4" t="s">
        <v>181</v>
      </c>
      <c r="G379" s="3" t="s">
        <v>19</v>
      </c>
      <c r="H379" s="3" t="s">
        <v>26</v>
      </c>
      <c r="I379" s="4" t="s">
        <v>1023</v>
      </c>
    </row>
    <row r="380">
      <c r="A380" s="2">
        <v>45308.383646689814</v>
      </c>
      <c r="B380" s="3" t="s">
        <v>15</v>
      </c>
      <c r="D380" s="3" t="s">
        <v>1024</v>
      </c>
      <c r="E380" s="3" t="s">
        <v>1025</v>
      </c>
      <c r="F380" s="3">
        <v>40.0</v>
      </c>
      <c r="G380" s="3" t="s">
        <v>19</v>
      </c>
      <c r="H380" s="3" t="s">
        <v>26</v>
      </c>
      <c r="I380" s="4" t="s">
        <v>1026</v>
      </c>
    </row>
    <row r="381">
      <c r="A381" s="2">
        <v>45308.38464215278</v>
      </c>
      <c r="B381" s="3" t="s">
        <v>15</v>
      </c>
      <c r="D381" s="3" t="s">
        <v>1027</v>
      </c>
      <c r="E381" s="3" t="s">
        <v>1028</v>
      </c>
      <c r="F381" s="3">
        <v>26.0</v>
      </c>
      <c r="G381" s="3" t="s">
        <v>19</v>
      </c>
      <c r="H381" s="3" t="s">
        <v>26</v>
      </c>
      <c r="I381" s="3" t="s">
        <v>585</v>
      </c>
      <c r="K381" s="3" t="s">
        <v>23</v>
      </c>
      <c r="O381" s="3" t="s">
        <v>23</v>
      </c>
    </row>
    <row r="382">
      <c r="A382" s="2">
        <v>45308.38537824074</v>
      </c>
      <c r="B382" s="3" t="s">
        <v>15</v>
      </c>
      <c r="D382" s="3" t="s">
        <v>1029</v>
      </c>
      <c r="E382" s="3" t="s">
        <v>1030</v>
      </c>
      <c r="F382" s="4" t="s">
        <v>447</v>
      </c>
      <c r="G382" s="3" t="s">
        <v>19</v>
      </c>
      <c r="H382" s="3" t="s">
        <v>26</v>
      </c>
      <c r="I382" s="3">
        <v>50.0</v>
      </c>
    </row>
    <row r="383">
      <c r="A383" s="2">
        <v>45308.38617336805</v>
      </c>
      <c r="B383" s="3" t="s">
        <v>15</v>
      </c>
      <c r="D383" s="3" t="s">
        <v>1031</v>
      </c>
      <c r="E383" s="3" t="s">
        <v>1032</v>
      </c>
      <c r="F383" s="3">
        <v>48.0</v>
      </c>
      <c r="G383" s="3" t="s">
        <v>19</v>
      </c>
      <c r="H383" s="3" t="s">
        <v>26</v>
      </c>
      <c r="I383" s="4" t="s">
        <v>845</v>
      </c>
    </row>
    <row r="384">
      <c r="A384" s="2">
        <v>45308.38687043982</v>
      </c>
      <c r="B384" s="3" t="s">
        <v>15</v>
      </c>
      <c r="D384" s="3" t="s">
        <v>1033</v>
      </c>
      <c r="E384" s="3" t="s">
        <v>1034</v>
      </c>
      <c r="F384" s="3">
        <v>30.0</v>
      </c>
      <c r="G384" s="3" t="s">
        <v>19</v>
      </c>
      <c r="H384" s="3" t="s">
        <v>26</v>
      </c>
      <c r="I384" s="3" t="s">
        <v>1035</v>
      </c>
    </row>
    <row r="385">
      <c r="A385" s="2">
        <v>45308.387378900465</v>
      </c>
      <c r="B385" s="3" t="s">
        <v>15</v>
      </c>
      <c r="D385" s="3" t="s">
        <v>1036</v>
      </c>
      <c r="E385" s="3" t="s">
        <v>1037</v>
      </c>
      <c r="F385" s="3">
        <v>11.0</v>
      </c>
      <c r="G385" s="3" t="s">
        <v>19</v>
      </c>
      <c r="H385" s="3" t="s">
        <v>26</v>
      </c>
      <c r="I385" s="4" t="s">
        <v>496</v>
      </c>
    </row>
    <row r="386">
      <c r="A386" s="2">
        <v>45308.389658217595</v>
      </c>
      <c r="B386" s="3" t="s">
        <v>15</v>
      </c>
      <c r="D386" s="3" t="s">
        <v>1038</v>
      </c>
      <c r="E386" s="3" t="s">
        <v>1039</v>
      </c>
      <c r="F386" s="3">
        <v>17.0</v>
      </c>
      <c r="G386" s="3" t="s">
        <v>19</v>
      </c>
      <c r="H386" s="3" t="s">
        <v>26</v>
      </c>
      <c r="I386" s="3" t="s">
        <v>1040</v>
      </c>
    </row>
    <row r="387">
      <c r="A387" s="2">
        <v>45308.39297887731</v>
      </c>
      <c r="B387" s="3" t="s">
        <v>15</v>
      </c>
      <c r="D387" s="3" t="s">
        <v>1041</v>
      </c>
      <c r="E387" s="3" t="s">
        <v>1042</v>
      </c>
      <c r="F387" s="3">
        <v>20.0</v>
      </c>
      <c r="G387" s="3" t="s">
        <v>19</v>
      </c>
      <c r="H387" s="3" t="s">
        <v>26</v>
      </c>
      <c r="I387" s="3" t="s">
        <v>1043</v>
      </c>
    </row>
    <row r="388">
      <c r="A388" s="2">
        <v>45308.43627710648</v>
      </c>
      <c r="B388" s="3" t="s">
        <v>15</v>
      </c>
      <c r="D388" s="3" t="s">
        <v>1044</v>
      </c>
      <c r="E388" s="3" t="s">
        <v>1045</v>
      </c>
      <c r="F388" s="3">
        <v>30.0</v>
      </c>
      <c r="G388" s="3" t="s">
        <v>19</v>
      </c>
      <c r="H388" s="3" t="s">
        <v>26</v>
      </c>
      <c r="I388" s="3" t="s">
        <v>1035</v>
      </c>
    </row>
    <row r="389">
      <c r="A389" s="2">
        <v>45308.43703255787</v>
      </c>
      <c r="B389" s="3" t="s">
        <v>15</v>
      </c>
      <c r="D389" s="3" t="s">
        <v>1046</v>
      </c>
      <c r="E389" s="3" t="s">
        <v>1047</v>
      </c>
      <c r="F389" s="3">
        <v>29.0</v>
      </c>
      <c r="G389" s="3" t="s">
        <v>19</v>
      </c>
      <c r="H389" s="3" t="s">
        <v>26</v>
      </c>
      <c r="I389" s="3" t="s">
        <v>1048</v>
      </c>
    </row>
    <row r="390">
      <c r="A390" s="2">
        <v>45308.43757232639</v>
      </c>
      <c r="B390" s="3" t="s">
        <v>15</v>
      </c>
      <c r="D390" s="3" t="s">
        <v>1049</v>
      </c>
      <c r="E390" s="3" t="s">
        <v>1050</v>
      </c>
      <c r="F390" s="3">
        <v>30.0</v>
      </c>
      <c r="G390" s="3" t="s">
        <v>19</v>
      </c>
      <c r="H390" s="3" t="s">
        <v>26</v>
      </c>
      <c r="I390" s="4" t="s">
        <v>857</v>
      </c>
    </row>
    <row r="391">
      <c r="A391" s="2">
        <v>45308.438375046295</v>
      </c>
      <c r="B391" s="3" t="s">
        <v>15</v>
      </c>
      <c r="D391" s="3" t="s">
        <v>1051</v>
      </c>
      <c r="E391" s="3" t="s">
        <v>1052</v>
      </c>
      <c r="F391" s="4" t="s">
        <v>18</v>
      </c>
      <c r="G391" s="3" t="s">
        <v>19</v>
      </c>
      <c r="H391" s="3" t="s">
        <v>26</v>
      </c>
      <c r="I391" s="3">
        <v>78.0</v>
      </c>
      <c r="K391" s="3" t="s">
        <v>23</v>
      </c>
      <c r="O391" s="3" t="s">
        <v>23</v>
      </c>
    </row>
    <row r="392">
      <c r="A392" s="2">
        <v>45308.439162615745</v>
      </c>
      <c r="B392" s="3" t="s">
        <v>15</v>
      </c>
      <c r="D392" s="3" t="s">
        <v>1053</v>
      </c>
      <c r="E392" s="3" t="s">
        <v>1054</v>
      </c>
      <c r="F392" s="3">
        <v>18.0</v>
      </c>
      <c r="G392" s="3" t="s">
        <v>19</v>
      </c>
      <c r="H392" s="3" t="s">
        <v>26</v>
      </c>
      <c r="I392" s="3" t="s">
        <v>1055</v>
      </c>
      <c r="O392" s="3" t="s">
        <v>23</v>
      </c>
    </row>
    <row r="393">
      <c r="A393" s="2">
        <v>45308.44186694444</v>
      </c>
      <c r="B393" s="3" t="s">
        <v>15</v>
      </c>
      <c r="D393" s="3" t="s">
        <v>1056</v>
      </c>
      <c r="E393" s="3" t="s">
        <v>1057</v>
      </c>
      <c r="F393" s="4" t="s">
        <v>33</v>
      </c>
      <c r="G393" s="3" t="s">
        <v>19</v>
      </c>
      <c r="H393" s="3" t="s">
        <v>26</v>
      </c>
      <c r="I393" s="3" t="s">
        <v>1058</v>
      </c>
      <c r="O393" s="3" t="s">
        <v>23</v>
      </c>
    </row>
    <row r="394">
      <c r="A394" s="2">
        <v>45308.442970601856</v>
      </c>
      <c r="B394" s="3" t="s">
        <v>15</v>
      </c>
      <c r="D394" s="3" t="s">
        <v>1059</v>
      </c>
      <c r="E394" s="3" t="s">
        <v>1060</v>
      </c>
      <c r="F394" s="4" t="s">
        <v>22</v>
      </c>
      <c r="G394" s="3" t="s">
        <v>19</v>
      </c>
      <c r="H394" s="3" t="s">
        <v>26</v>
      </c>
      <c r="I394" s="3">
        <v>13.0</v>
      </c>
    </row>
    <row r="395">
      <c r="A395" s="2">
        <v>45308.443730810184</v>
      </c>
      <c r="B395" s="3" t="s">
        <v>15</v>
      </c>
      <c r="D395" s="3" t="s">
        <v>1061</v>
      </c>
      <c r="E395" s="3" t="s">
        <v>1062</v>
      </c>
      <c r="F395" s="3">
        <v>12.0</v>
      </c>
      <c r="G395" s="3" t="s">
        <v>19</v>
      </c>
      <c r="H395" s="3" t="s">
        <v>26</v>
      </c>
      <c r="I395" s="3" t="s">
        <v>1063</v>
      </c>
      <c r="O395" s="3" t="s">
        <v>23</v>
      </c>
    </row>
    <row r="396">
      <c r="A396" s="2">
        <v>45308.445433622685</v>
      </c>
      <c r="B396" s="3" t="s">
        <v>15</v>
      </c>
      <c r="D396" s="3" t="s">
        <v>1064</v>
      </c>
      <c r="E396" s="3" t="s">
        <v>1065</v>
      </c>
      <c r="F396" s="3">
        <v>154.0</v>
      </c>
      <c r="G396" s="3" t="s">
        <v>19</v>
      </c>
      <c r="H396" s="3" t="s">
        <v>26</v>
      </c>
      <c r="I396" s="3" t="s">
        <v>1066</v>
      </c>
      <c r="O396" s="3" t="s">
        <v>23</v>
      </c>
    </row>
    <row r="397">
      <c r="A397" s="2">
        <v>45308.446154375</v>
      </c>
      <c r="B397" s="3" t="s">
        <v>15</v>
      </c>
      <c r="D397" s="3" t="s">
        <v>1067</v>
      </c>
      <c r="E397" s="3" t="s">
        <v>1068</v>
      </c>
      <c r="F397" s="3">
        <v>38.0</v>
      </c>
      <c r="G397" s="3" t="s">
        <v>19</v>
      </c>
      <c r="H397" s="3" t="s">
        <v>26</v>
      </c>
      <c r="I397" s="3" t="s">
        <v>1069</v>
      </c>
      <c r="O397" s="3" t="s">
        <v>23</v>
      </c>
    </row>
    <row r="398">
      <c r="A398" s="2">
        <v>45308.44736924769</v>
      </c>
      <c r="B398" s="3" t="s">
        <v>15</v>
      </c>
      <c r="D398" s="3" t="s">
        <v>1070</v>
      </c>
      <c r="E398" s="3" t="s">
        <v>1071</v>
      </c>
      <c r="F398" s="3">
        <v>93.0</v>
      </c>
      <c r="G398" s="3" t="s">
        <v>19</v>
      </c>
      <c r="H398" s="3" t="s">
        <v>26</v>
      </c>
      <c r="I398" s="3" t="s">
        <v>1072</v>
      </c>
      <c r="O398" s="3" t="s">
        <v>23</v>
      </c>
    </row>
    <row r="399">
      <c r="A399" s="2">
        <v>45308.447937777775</v>
      </c>
      <c r="B399" s="3" t="s">
        <v>15</v>
      </c>
      <c r="D399" s="3" t="s">
        <v>1073</v>
      </c>
      <c r="E399" s="3" t="s">
        <v>1074</v>
      </c>
      <c r="F399" s="3">
        <v>13.0</v>
      </c>
      <c r="G399" s="3" t="s">
        <v>19</v>
      </c>
      <c r="H399" s="3" t="s">
        <v>26</v>
      </c>
      <c r="I399" s="4" t="s">
        <v>1075</v>
      </c>
      <c r="O399" s="3" t="s">
        <v>23</v>
      </c>
    </row>
    <row r="400">
      <c r="A400" s="2">
        <v>45308.44845172454</v>
      </c>
      <c r="B400" s="3" t="s">
        <v>15</v>
      </c>
      <c r="D400" s="3" t="s">
        <v>1076</v>
      </c>
      <c r="E400" s="3" t="s">
        <v>1077</v>
      </c>
      <c r="F400" s="4" t="s">
        <v>271</v>
      </c>
      <c r="G400" s="3" t="s">
        <v>19</v>
      </c>
      <c r="H400" s="3" t="s">
        <v>26</v>
      </c>
      <c r="I400" s="3">
        <v>65.0</v>
      </c>
    </row>
    <row r="401">
      <c r="A401" s="2">
        <v>45308.44922534723</v>
      </c>
      <c r="B401" s="3" t="s">
        <v>15</v>
      </c>
      <c r="D401" s="3" t="s">
        <v>1078</v>
      </c>
      <c r="E401" s="3" t="s">
        <v>1079</v>
      </c>
      <c r="F401" s="3">
        <v>71.0</v>
      </c>
      <c r="G401" s="3" t="s">
        <v>19</v>
      </c>
      <c r="H401" s="3" t="s">
        <v>26</v>
      </c>
      <c r="I401" s="3">
        <v>4.0</v>
      </c>
      <c r="O401" s="3" t="s">
        <v>23</v>
      </c>
    </row>
    <row r="402">
      <c r="A402" s="2">
        <v>45308.449776967595</v>
      </c>
      <c r="B402" s="3" t="s">
        <v>15</v>
      </c>
      <c r="D402" s="3" t="s">
        <v>1080</v>
      </c>
      <c r="E402" s="3" t="s">
        <v>1081</v>
      </c>
      <c r="F402" s="4" t="s">
        <v>33</v>
      </c>
      <c r="G402" s="3" t="s">
        <v>19</v>
      </c>
      <c r="H402" s="3" t="s">
        <v>26</v>
      </c>
      <c r="I402" s="3" t="s">
        <v>1082</v>
      </c>
      <c r="K402" s="3" t="s">
        <v>23</v>
      </c>
      <c r="O402" s="3" t="s">
        <v>23</v>
      </c>
    </row>
    <row r="403">
      <c r="A403" s="2">
        <v>45308.45731670139</v>
      </c>
      <c r="B403" s="3" t="s">
        <v>15</v>
      </c>
      <c r="D403" s="3" t="s">
        <v>1083</v>
      </c>
      <c r="E403" s="3" t="s">
        <v>1084</v>
      </c>
      <c r="F403" s="3">
        <v>10.0</v>
      </c>
      <c r="G403" s="3" t="s">
        <v>19</v>
      </c>
      <c r="H403" s="3" t="s">
        <v>26</v>
      </c>
      <c r="I403" s="3" t="s">
        <v>1085</v>
      </c>
      <c r="O403" s="3" t="s">
        <v>23</v>
      </c>
    </row>
    <row r="404">
      <c r="A404" s="2">
        <v>45308.457834050925</v>
      </c>
      <c r="B404" s="3" t="s">
        <v>15</v>
      </c>
      <c r="D404" s="3" t="s">
        <v>1086</v>
      </c>
      <c r="E404" s="3" t="s">
        <v>1087</v>
      </c>
      <c r="F404" s="4" t="s">
        <v>33</v>
      </c>
      <c r="G404" s="3" t="s">
        <v>19</v>
      </c>
      <c r="H404" s="3" t="s">
        <v>26</v>
      </c>
      <c r="I404" s="3" t="s">
        <v>1048</v>
      </c>
    </row>
    <row r="405">
      <c r="A405" s="2">
        <v>45308.45874398148</v>
      </c>
      <c r="B405" s="3" t="s">
        <v>15</v>
      </c>
      <c r="D405" s="3" t="s">
        <v>1088</v>
      </c>
      <c r="E405" s="3" t="s">
        <v>1089</v>
      </c>
      <c r="F405" s="3">
        <v>10.0</v>
      </c>
      <c r="G405" s="3" t="s">
        <v>19</v>
      </c>
      <c r="H405" s="3" t="s">
        <v>26</v>
      </c>
      <c r="I405" s="3" t="s">
        <v>1090</v>
      </c>
    </row>
    <row r="406">
      <c r="A406" s="2">
        <v>45308.4592208449</v>
      </c>
      <c r="B406" s="3" t="s">
        <v>15</v>
      </c>
      <c r="D406" s="3" t="s">
        <v>1091</v>
      </c>
      <c r="E406" s="3" t="s">
        <v>1092</v>
      </c>
      <c r="F406" s="4" t="s">
        <v>18</v>
      </c>
      <c r="G406" s="3" t="s">
        <v>19</v>
      </c>
      <c r="H406" s="3" t="s">
        <v>26</v>
      </c>
      <c r="I406" s="3" t="s">
        <v>1090</v>
      </c>
    </row>
    <row r="407">
      <c r="A407" s="2">
        <v>45308.45975555555</v>
      </c>
      <c r="B407" s="3" t="s">
        <v>15</v>
      </c>
      <c r="D407" s="3" t="s">
        <v>1093</v>
      </c>
      <c r="E407" s="3" t="s">
        <v>1094</v>
      </c>
      <c r="F407" s="3">
        <v>117.0</v>
      </c>
      <c r="G407" s="3" t="s">
        <v>19</v>
      </c>
      <c r="H407" s="3" t="s">
        <v>26</v>
      </c>
      <c r="I407" s="4" t="s">
        <v>1095</v>
      </c>
      <c r="O407" s="3" t="s">
        <v>23</v>
      </c>
    </row>
    <row r="408">
      <c r="A408" s="2">
        <v>45308.46032481482</v>
      </c>
      <c r="B408" s="3" t="s">
        <v>15</v>
      </c>
      <c r="D408" s="3" t="s">
        <v>1096</v>
      </c>
      <c r="E408" s="3" t="s">
        <v>1097</v>
      </c>
      <c r="F408" s="3">
        <v>500.0</v>
      </c>
      <c r="G408" s="3" t="s">
        <v>19</v>
      </c>
      <c r="H408" s="3" t="s">
        <v>26</v>
      </c>
      <c r="I408" s="3" t="s">
        <v>1098</v>
      </c>
    </row>
    <row r="409">
      <c r="A409" s="2">
        <v>45308.461098217595</v>
      </c>
      <c r="B409" s="3" t="s">
        <v>15</v>
      </c>
      <c r="D409" s="3" t="s">
        <v>1099</v>
      </c>
      <c r="E409" s="3" t="s">
        <v>1100</v>
      </c>
      <c r="F409" s="3">
        <v>75.0</v>
      </c>
      <c r="G409" s="3" t="s">
        <v>19</v>
      </c>
      <c r="H409" s="3" t="s">
        <v>26</v>
      </c>
      <c r="I409" s="4" t="s">
        <v>1095</v>
      </c>
      <c r="O409" s="3" t="s">
        <v>23</v>
      </c>
    </row>
    <row r="410">
      <c r="A410" s="2">
        <v>45308.46166800926</v>
      </c>
      <c r="B410" s="3" t="s">
        <v>15</v>
      </c>
      <c r="D410" s="3" t="s">
        <v>1101</v>
      </c>
      <c r="E410" s="3" t="s">
        <v>1102</v>
      </c>
      <c r="F410" s="3">
        <v>21.0</v>
      </c>
      <c r="G410" s="3" t="s">
        <v>19</v>
      </c>
      <c r="H410" s="3" t="s">
        <v>26</v>
      </c>
      <c r="I410" s="3" t="s">
        <v>1103</v>
      </c>
    </row>
    <row r="411">
      <c r="A411" s="2">
        <v>45308.462344432875</v>
      </c>
      <c r="B411" s="3" t="s">
        <v>15</v>
      </c>
      <c r="D411" s="3" t="s">
        <v>1104</v>
      </c>
      <c r="E411" s="3" t="s">
        <v>1105</v>
      </c>
      <c r="F411" s="4" t="s">
        <v>117</v>
      </c>
      <c r="G411" s="3" t="s">
        <v>19</v>
      </c>
      <c r="H411" s="3" t="s">
        <v>26</v>
      </c>
      <c r="I411" s="3">
        <v>453.0</v>
      </c>
    </row>
    <row r="412">
      <c r="A412" s="2">
        <v>45308.462998726856</v>
      </c>
      <c r="B412" s="3" t="s">
        <v>15</v>
      </c>
      <c r="D412" s="3" t="s">
        <v>1106</v>
      </c>
      <c r="E412" s="3" t="s">
        <v>1107</v>
      </c>
      <c r="F412" s="3">
        <v>53.0</v>
      </c>
      <c r="G412" s="3" t="s">
        <v>19</v>
      </c>
      <c r="H412" s="3" t="s">
        <v>26</v>
      </c>
      <c r="I412" s="3">
        <v>110.0</v>
      </c>
    </row>
    <row r="413">
      <c r="A413" s="2">
        <v>45308.46360944444</v>
      </c>
      <c r="B413" s="3" t="s">
        <v>15</v>
      </c>
      <c r="D413" s="3" t="s">
        <v>1108</v>
      </c>
      <c r="E413" s="3" t="s">
        <v>1109</v>
      </c>
      <c r="F413" s="3">
        <v>138.0</v>
      </c>
      <c r="G413" s="3" t="s">
        <v>19</v>
      </c>
      <c r="H413" s="3" t="s">
        <v>26</v>
      </c>
      <c r="I413" s="3" t="s">
        <v>1110</v>
      </c>
    </row>
    <row r="414">
      <c r="A414" s="2">
        <v>45308.464159421295</v>
      </c>
      <c r="B414" s="3" t="s">
        <v>15</v>
      </c>
      <c r="D414" s="3" t="s">
        <v>1111</v>
      </c>
      <c r="E414" s="3" t="s">
        <v>1112</v>
      </c>
      <c r="F414" s="3">
        <v>44.0</v>
      </c>
      <c r="G414" s="3" t="s">
        <v>19</v>
      </c>
      <c r="H414" s="3" t="s">
        <v>26</v>
      </c>
      <c r="I414" s="3" t="s">
        <v>1113</v>
      </c>
    </row>
    <row r="415">
      <c r="A415" s="2">
        <v>45308.464671967595</v>
      </c>
      <c r="B415" s="3" t="s">
        <v>15</v>
      </c>
      <c r="D415" s="3" t="s">
        <v>1114</v>
      </c>
      <c r="E415" s="3" t="s">
        <v>1115</v>
      </c>
      <c r="F415" s="3">
        <v>282.0</v>
      </c>
      <c r="G415" s="3" t="s">
        <v>19</v>
      </c>
      <c r="H415" s="3" t="s">
        <v>26</v>
      </c>
      <c r="I415" s="3" t="s">
        <v>562</v>
      </c>
    </row>
    <row r="416">
      <c r="A416" s="2">
        <v>45308.465174004625</v>
      </c>
      <c r="B416" s="3" t="s">
        <v>15</v>
      </c>
      <c r="D416" s="3" t="s">
        <v>1116</v>
      </c>
      <c r="E416" s="3" t="s">
        <v>1117</v>
      </c>
      <c r="F416" s="3">
        <v>45.0</v>
      </c>
      <c r="G416" s="3" t="s">
        <v>19</v>
      </c>
      <c r="H416" s="3" t="s">
        <v>26</v>
      </c>
      <c r="I416" s="4" t="s">
        <v>1118</v>
      </c>
    </row>
    <row r="417">
      <c r="A417" s="2">
        <v>45308.46689278935</v>
      </c>
      <c r="B417" s="3" t="s">
        <v>15</v>
      </c>
      <c r="D417" s="3" t="s">
        <v>1119</v>
      </c>
      <c r="E417" s="3" t="s">
        <v>1120</v>
      </c>
      <c r="F417" s="3">
        <v>13.0</v>
      </c>
      <c r="G417" s="3" t="s">
        <v>19</v>
      </c>
      <c r="H417" s="3" t="s">
        <v>26</v>
      </c>
      <c r="I417" s="3" t="s">
        <v>1121</v>
      </c>
    </row>
    <row r="418">
      <c r="A418" s="2">
        <v>45308.46747487268</v>
      </c>
      <c r="B418" s="3" t="s">
        <v>15</v>
      </c>
      <c r="D418" s="3" t="s">
        <v>1122</v>
      </c>
      <c r="E418" s="3" t="s">
        <v>1123</v>
      </c>
      <c r="F418" s="4" t="s">
        <v>33</v>
      </c>
      <c r="G418" s="3" t="s">
        <v>19</v>
      </c>
      <c r="H418" s="3" t="s">
        <v>26</v>
      </c>
      <c r="I418" s="3">
        <v>100.0</v>
      </c>
    </row>
    <row r="419">
      <c r="A419" s="2">
        <v>45308.46804390046</v>
      </c>
      <c r="B419" s="3" t="s">
        <v>15</v>
      </c>
      <c r="D419" s="3" t="s">
        <v>1124</v>
      </c>
      <c r="E419" s="3" t="s">
        <v>1125</v>
      </c>
      <c r="F419" s="3">
        <v>13.0</v>
      </c>
      <c r="G419" s="3" t="s">
        <v>19</v>
      </c>
      <c r="H419" s="3" t="s">
        <v>26</v>
      </c>
      <c r="I419" s="3" t="s">
        <v>1126</v>
      </c>
    </row>
    <row r="420">
      <c r="A420" s="2">
        <v>45308.46874096065</v>
      </c>
      <c r="B420" s="3" t="s">
        <v>15</v>
      </c>
      <c r="D420" s="3" t="s">
        <v>1127</v>
      </c>
      <c r="E420" s="3" t="s">
        <v>1128</v>
      </c>
      <c r="F420" s="4" t="s">
        <v>271</v>
      </c>
      <c r="G420" s="3" t="s">
        <v>19</v>
      </c>
      <c r="H420" s="3" t="s">
        <v>26</v>
      </c>
      <c r="I420" s="3">
        <v>75.0</v>
      </c>
    </row>
    <row r="421">
      <c r="A421" s="2">
        <v>45308.469350740736</v>
      </c>
      <c r="B421" s="3" t="s">
        <v>15</v>
      </c>
      <c r="D421" s="3" t="s">
        <v>1129</v>
      </c>
      <c r="E421" s="3" t="s">
        <v>1130</v>
      </c>
      <c r="F421" s="3">
        <v>39.0</v>
      </c>
      <c r="G421" s="3" t="s">
        <v>19</v>
      </c>
      <c r="H421" s="3" t="s">
        <v>26</v>
      </c>
      <c r="I421" s="3" t="s">
        <v>534</v>
      </c>
    </row>
    <row r="422">
      <c r="A422" s="2">
        <v>45308.469983206014</v>
      </c>
      <c r="B422" s="3" t="s">
        <v>15</v>
      </c>
      <c r="D422" s="3" t="s">
        <v>1131</v>
      </c>
      <c r="E422" s="3" t="s">
        <v>1132</v>
      </c>
      <c r="F422" s="4" t="s">
        <v>117</v>
      </c>
      <c r="G422" s="3" t="s">
        <v>19</v>
      </c>
      <c r="H422" s="3" t="s">
        <v>26</v>
      </c>
      <c r="I422" s="3" t="s">
        <v>1133</v>
      </c>
    </row>
    <row r="423">
      <c r="A423" s="2">
        <v>45308.47052766204</v>
      </c>
      <c r="B423" s="3" t="s">
        <v>15</v>
      </c>
      <c r="D423" s="3" t="s">
        <v>1134</v>
      </c>
      <c r="E423" s="3" t="s">
        <v>1135</v>
      </c>
      <c r="F423" s="3">
        <v>10.0</v>
      </c>
      <c r="G423" s="3" t="s">
        <v>19</v>
      </c>
      <c r="H423" s="3" t="s">
        <v>26</v>
      </c>
      <c r="I423" s="4" t="s">
        <v>1075</v>
      </c>
    </row>
    <row r="424">
      <c r="A424" s="2">
        <v>45308.47100765046</v>
      </c>
      <c r="B424" s="3" t="s">
        <v>15</v>
      </c>
      <c r="D424" s="3" t="s">
        <v>1136</v>
      </c>
      <c r="E424" s="3" t="s">
        <v>1137</v>
      </c>
      <c r="F424" s="3">
        <v>32.0</v>
      </c>
      <c r="G424" s="3" t="s">
        <v>19</v>
      </c>
      <c r="H424" s="3" t="s">
        <v>26</v>
      </c>
      <c r="I424" s="3" t="s">
        <v>1138</v>
      </c>
    </row>
    <row r="425">
      <c r="A425" s="2">
        <v>45308.47148822917</v>
      </c>
      <c r="B425" s="3" t="s">
        <v>15</v>
      </c>
      <c r="D425" s="3" t="s">
        <v>1139</v>
      </c>
      <c r="E425" s="3" t="s">
        <v>1140</v>
      </c>
      <c r="F425" s="4" t="s">
        <v>22</v>
      </c>
      <c r="G425" s="3" t="s">
        <v>19</v>
      </c>
      <c r="H425" s="3" t="s">
        <v>26</v>
      </c>
      <c r="I425" s="3">
        <v>10.0</v>
      </c>
    </row>
    <row r="426">
      <c r="A426" s="2">
        <v>45308.472073032404</v>
      </c>
      <c r="B426" s="3" t="s">
        <v>15</v>
      </c>
      <c r="D426" s="3" t="s">
        <v>1141</v>
      </c>
      <c r="E426" s="3" t="s">
        <v>1142</v>
      </c>
      <c r="F426" s="4" t="s">
        <v>18</v>
      </c>
      <c r="G426" s="3" t="s">
        <v>19</v>
      </c>
      <c r="H426" s="3" t="s">
        <v>26</v>
      </c>
      <c r="I426" s="4" t="s">
        <v>1075</v>
      </c>
    </row>
    <row r="427">
      <c r="A427" s="2">
        <v>45308.47282460648</v>
      </c>
      <c r="B427" s="3" t="s">
        <v>15</v>
      </c>
      <c r="D427" s="3" t="s">
        <v>1143</v>
      </c>
      <c r="E427" s="3" t="s">
        <v>1144</v>
      </c>
      <c r="F427" s="3">
        <v>10.0</v>
      </c>
      <c r="G427" s="3" t="s">
        <v>19</v>
      </c>
      <c r="H427" s="3" t="s">
        <v>26</v>
      </c>
      <c r="I427" s="4" t="s">
        <v>1145</v>
      </c>
      <c r="O427" s="3" t="s">
        <v>23</v>
      </c>
    </row>
    <row r="428">
      <c r="A428" s="2">
        <v>45308.4733275926</v>
      </c>
      <c r="B428" s="3" t="s">
        <v>15</v>
      </c>
      <c r="D428" s="3" t="s">
        <v>1146</v>
      </c>
      <c r="E428" s="3" t="s">
        <v>1147</v>
      </c>
      <c r="F428" s="3">
        <v>13.0</v>
      </c>
      <c r="G428" s="3" t="s">
        <v>19</v>
      </c>
      <c r="H428" s="3" t="s">
        <v>26</v>
      </c>
      <c r="I428" s="3" t="s">
        <v>1148</v>
      </c>
    </row>
    <row r="429">
      <c r="A429" s="2">
        <v>45308.47397502315</v>
      </c>
      <c r="B429" s="3" t="s">
        <v>15</v>
      </c>
      <c r="D429" s="3" t="s">
        <v>1149</v>
      </c>
      <c r="E429" s="3" t="s">
        <v>1150</v>
      </c>
      <c r="F429" s="3">
        <v>12.0</v>
      </c>
      <c r="G429" s="3" t="s">
        <v>19</v>
      </c>
      <c r="H429" s="3" t="s">
        <v>26</v>
      </c>
      <c r="I429" s="3">
        <v>18.0</v>
      </c>
      <c r="O429" s="3" t="s">
        <v>23</v>
      </c>
    </row>
    <row r="430">
      <c r="A430" s="2">
        <v>45308.474543599536</v>
      </c>
      <c r="B430" s="3" t="s">
        <v>15</v>
      </c>
      <c r="D430" s="3" t="s">
        <v>1151</v>
      </c>
      <c r="E430" s="3" t="s">
        <v>1152</v>
      </c>
      <c r="F430" s="3">
        <v>11.0</v>
      </c>
      <c r="G430" s="3" t="s">
        <v>19</v>
      </c>
      <c r="H430" s="3" t="s">
        <v>26</v>
      </c>
      <c r="I430" s="4" t="s">
        <v>1075</v>
      </c>
    </row>
    <row r="431">
      <c r="A431" s="2">
        <v>45308.475045555555</v>
      </c>
      <c r="B431" s="3" t="s">
        <v>15</v>
      </c>
      <c r="D431" s="3" t="s">
        <v>1153</v>
      </c>
      <c r="E431" s="3" t="s">
        <v>1154</v>
      </c>
      <c r="F431" s="4" t="s">
        <v>271</v>
      </c>
      <c r="G431" s="3" t="s">
        <v>19</v>
      </c>
      <c r="H431" s="3" t="s">
        <v>26</v>
      </c>
      <c r="I431" s="4" t="s">
        <v>1145</v>
      </c>
    </row>
    <row r="432">
      <c r="A432" s="2">
        <v>45308.47562873842</v>
      </c>
      <c r="B432" s="3" t="s">
        <v>15</v>
      </c>
      <c r="D432" s="3" t="s">
        <v>1155</v>
      </c>
      <c r="E432" s="3" t="s">
        <v>1156</v>
      </c>
      <c r="F432" s="3">
        <v>13.0</v>
      </c>
      <c r="G432" s="3" t="s">
        <v>19</v>
      </c>
      <c r="H432" s="3" t="s">
        <v>26</v>
      </c>
      <c r="I432" s="3" t="s">
        <v>1157</v>
      </c>
    </row>
    <row r="433">
      <c r="A433" s="2">
        <v>45308.476097210645</v>
      </c>
      <c r="B433" s="3" t="s">
        <v>15</v>
      </c>
      <c r="D433" s="3" t="s">
        <v>1158</v>
      </c>
      <c r="E433" s="3" t="s">
        <v>1159</v>
      </c>
      <c r="F433" s="4" t="s">
        <v>255</v>
      </c>
      <c r="G433" s="3" t="s">
        <v>19</v>
      </c>
      <c r="H433" s="3" t="s">
        <v>26</v>
      </c>
      <c r="I433" s="4" t="s">
        <v>1145</v>
      </c>
    </row>
    <row r="434">
      <c r="A434" s="2">
        <v>45308.47667336806</v>
      </c>
      <c r="B434" s="3" t="s">
        <v>15</v>
      </c>
      <c r="D434" s="3" t="s">
        <v>1160</v>
      </c>
      <c r="E434" s="3" t="s">
        <v>1161</v>
      </c>
      <c r="F434" s="3">
        <v>10.0</v>
      </c>
      <c r="G434" s="3" t="s">
        <v>19</v>
      </c>
      <c r="H434" s="3" t="s">
        <v>26</v>
      </c>
      <c r="I434" s="3" t="s">
        <v>1157</v>
      </c>
    </row>
    <row r="435">
      <c r="A435" s="2">
        <v>45308.47733740741</v>
      </c>
      <c r="B435" s="3" t="s">
        <v>15</v>
      </c>
      <c r="D435" s="3" t="s">
        <v>1162</v>
      </c>
      <c r="E435" s="3" t="s">
        <v>1163</v>
      </c>
      <c r="F435" s="3">
        <v>13.0</v>
      </c>
      <c r="G435" s="3" t="s">
        <v>19</v>
      </c>
      <c r="H435" s="3" t="s">
        <v>26</v>
      </c>
      <c r="I435" s="4" t="s">
        <v>1075</v>
      </c>
    </row>
    <row r="436">
      <c r="A436" s="2">
        <v>45308.477901516206</v>
      </c>
      <c r="B436" s="3" t="s">
        <v>15</v>
      </c>
      <c r="D436" s="3" t="s">
        <v>1164</v>
      </c>
      <c r="E436" s="3" t="s">
        <v>1165</v>
      </c>
      <c r="F436" s="3">
        <v>13.0</v>
      </c>
      <c r="G436" s="3" t="s">
        <v>19</v>
      </c>
      <c r="H436" s="3" t="s">
        <v>26</v>
      </c>
      <c r="I436" s="3">
        <v>18.0</v>
      </c>
    </row>
    <row r="437">
      <c r="A437" s="2">
        <v>45308.47897326389</v>
      </c>
      <c r="B437" s="3" t="s">
        <v>15</v>
      </c>
      <c r="D437" s="3" t="s">
        <v>1166</v>
      </c>
      <c r="E437" s="3" t="s">
        <v>1167</v>
      </c>
      <c r="F437" s="3">
        <v>10.0</v>
      </c>
      <c r="G437" s="3" t="s">
        <v>19</v>
      </c>
      <c r="H437" s="3" t="s">
        <v>26</v>
      </c>
      <c r="I437" s="4" t="s">
        <v>1168</v>
      </c>
      <c r="O437" s="3" t="s">
        <v>23</v>
      </c>
    </row>
    <row r="438">
      <c r="A438" s="2">
        <v>45308.479658275464</v>
      </c>
      <c r="B438" s="3" t="s">
        <v>15</v>
      </c>
      <c r="D438" s="3" t="s">
        <v>1169</v>
      </c>
      <c r="E438" s="3" t="s">
        <v>1170</v>
      </c>
      <c r="F438" s="4" t="s">
        <v>117</v>
      </c>
      <c r="G438" s="3" t="s">
        <v>19</v>
      </c>
      <c r="H438" s="3" t="s">
        <v>26</v>
      </c>
      <c r="I438" s="3" t="s">
        <v>1171</v>
      </c>
    </row>
    <row r="439">
      <c r="A439" s="2">
        <v>45308.48050553241</v>
      </c>
      <c r="B439" s="3" t="s">
        <v>15</v>
      </c>
      <c r="D439" s="3" t="s">
        <v>1172</v>
      </c>
      <c r="E439" s="3" t="s">
        <v>1173</v>
      </c>
      <c r="F439" s="3">
        <v>90.0</v>
      </c>
      <c r="G439" s="3" t="s">
        <v>19</v>
      </c>
      <c r="H439" s="3" t="s">
        <v>26</v>
      </c>
      <c r="I439" s="4" t="s">
        <v>1174</v>
      </c>
      <c r="O439" s="3" t="s">
        <v>23</v>
      </c>
    </row>
    <row r="440">
      <c r="A440" s="2">
        <v>45308.48102212963</v>
      </c>
      <c r="B440" s="3" t="s">
        <v>15</v>
      </c>
      <c r="D440" s="3" t="s">
        <v>1175</v>
      </c>
      <c r="E440" s="3" t="s">
        <v>1176</v>
      </c>
      <c r="F440" s="4" t="s">
        <v>447</v>
      </c>
      <c r="G440" s="3" t="s">
        <v>19</v>
      </c>
      <c r="H440" s="3" t="s">
        <v>26</v>
      </c>
      <c r="I440" s="3" t="s">
        <v>1177</v>
      </c>
    </row>
    <row r="441">
      <c r="A441" s="2">
        <v>45308.48170068287</v>
      </c>
      <c r="B441" s="3" t="s">
        <v>15</v>
      </c>
      <c r="D441" s="3" t="s">
        <v>1178</v>
      </c>
      <c r="E441" s="3" t="s">
        <v>1179</v>
      </c>
      <c r="F441" s="4" t="s">
        <v>271</v>
      </c>
      <c r="G441" s="3" t="s">
        <v>19</v>
      </c>
      <c r="H441" s="3" t="s">
        <v>26</v>
      </c>
      <c r="I441" s="3" t="s">
        <v>1180</v>
      </c>
    </row>
    <row r="442">
      <c r="A442" s="2">
        <v>45308.48229399306</v>
      </c>
      <c r="B442" s="3" t="s">
        <v>15</v>
      </c>
      <c r="D442" s="3" t="s">
        <v>1181</v>
      </c>
      <c r="E442" s="3" t="s">
        <v>1182</v>
      </c>
      <c r="F442" s="3">
        <v>21.0</v>
      </c>
      <c r="G442" s="3" t="s">
        <v>19</v>
      </c>
      <c r="H442" s="3" t="s">
        <v>26</v>
      </c>
      <c r="I442" s="3">
        <v>25.0</v>
      </c>
    </row>
    <row r="443">
      <c r="A443" s="2">
        <v>45308.48281320602</v>
      </c>
      <c r="B443" s="3" t="s">
        <v>15</v>
      </c>
      <c r="D443" s="3" t="s">
        <v>1183</v>
      </c>
      <c r="E443" s="3" t="s">
        <v>1184</v>
      </c>
      <c r="F443" s="4" t="s">
        <v>271</v>
      </c>
      <c r="G443" s="3" t="s">
        <v>19</v>
      </c>
      <c r="H443" s="3" t="s">
        <v>26</v>
      </c>
      <c r="I443" s="3">
        <v>1020.0</v>
      </c>
    </row>
    <row r="444">
      <c r="A444" s="2">
        <v>45308.48342336806</v>
      </c>
      <c r="B444" s="3" t="s">
        <v>15</v>
      </c>
      <c r="D444" s="3" t="s">
        <v>1185</v>
      </c>
      <c r="E444" s="3" t="s">
        <v>1186</v>
      </c>
      <c r="F444" s="4" t="s">
        <v>271</v>
      </c>
      <c r="G444" s="3" t="s">
        <v>19</v>
      </c>
      <c r="H444" s="3" t="s">
        <v>26</v>
      </c>
      <c r="I444" s="3">
        <v>1020.0</v>
      </c>
    </row>
    <row r="445">
      <c r="A445" s="2">
        <v>45308.48397789352</v>
      </c>
      <c r="B445" s="3" t="s">
        <v>15</v>
      </c>
      <c r="D445" s="3" t="s">
        <v>1187</v>
      </c>
      <c r="E445" s="3" t="s">
        <v>1188</v>
      </c>
      <c r="F445" s="4" t="s">
        <v>271</v>
      </c>
      <c r="G445" s="3" t="s">
        <v>19</v>
      </c>
      <c r="H445" s="3" t="s">
        <v>26</v>
      </c>
      <c r="I445" s="3">
        <v>1020.0</v>
      </c>
    </row>
    <row r="446">
      <c r="A446" s="2">
        <v>45308.48512521991</v>
      </c>
      <c r="B446" s="3" t="s">
        <v>15</v>
      </c>
      <c r="D446" s="3" t="s">
        <v>1189</v>
      </c>
      <c r="E446" s="3" t="s">
        <v>1190</v>
      </c>
      <c r="F446" s="4" t="s">
        <v>22</v>
      </c>
      <c r="G446" s="3" t="s">
        <v>19</v>
      </c>
      <c r="H446" s="3" t="s">
        <v>26</v>
      </c>
      <c r="I446" s="4" t="s">
        <v>1191</v>
      </c>
    </row>
    <row r="447">
      <c r="A447" s="2">
        <v>45308.48568524305</v>
      </c>
      <c r="B447" s="3" t="s">
        <v>15</v>
      </c>
      <c r="D447" s="3" t="s">
        <v>1192</v>
      </c>
      <c r="E447" s="3" t="s">
        <v>1193</v>
      </c>
      <c r="F447" s="4" t="s">
        <v>117</v>
      </c>
      <c r="G447" s="3" t="s">
        <v>19</v>
      </c>
      <c r="H447" s="3" t="s">
        <v>26</v>
      </c>
      <c r="I447" s="3" t="s">
        <v>1194</v>
      </c>
      <c r="K447" s="3" t="s">
        <v>23</v>
      </c>
      <c r="O447" s="3" t="s">
        <v>23</v>
      </c>
    </row>
    <row r="448">
      <c r="A448" s="2">
        <v>45308.48614365741</v>
      </c>
      <c r="B448" s="3" t="s">
        <v>15</v>
      </c>
      <c r="D448" s="3" t="s">
        <v>1195</v>
      </c>
      <c r="E448" s="3" t="s">
        <v>1196</v>
      </c>
      <c r="F448" s="4" t="s">
        <v>22</v>
      </c>
      <c r="G448" s="3" t="s">
        <v>19</v>
      </c>
      <c r="H448" s="3" t="s">
        <v>26</v>
      </c>
      <c r="I448" s="4" t="s">
        <v>899</v>
      </c>
    </row>
    <row r="449">
      <c r="A449" s="2">
        <v>45308.4866805787</v>
      </c>
      <c r="B449" s="3" t="s">
        <v>15</v>
      </c>
      <c r="D449" s="3" t="s">
        <v>1197</v>
      </c>
      <c r="E449" s="3" t="s">
        <v>1198</v>
      </c>
      <c r="F449" s="3">
        <v>12.0</v>
      </c>
      <c r="G449" s="3" t="s">
        <v>19</v>
      </c>
      <c r="H449" s="3" t="s">
        <v>26</v>
      </c>
      <c r="I449" s="4" t="s">
        <v>66</v>
      </c>
    </row>
    <row r="450">
      <c r="A450" s="2">
        <v>45308.48714655093</v>
      </c>
      <c r="B450" s="3" t="s">
        <v>15</v>
      </c>
      <c r="D450" s="3" t="s">
        <v>1199</v>
      </c>
      <c r="E450" s="3" t="s">
        <v>1200</v>
      </c>
      <c r="F450" s="3">
        <v>44.0</v>
      </c>
      <c r="G450" s="3" t="s">
        <v>19</v>
      </c>
      <c r="H450" s="3" t="s">
        <v>26</v>
      </c>
      <c r="I450" s="4" t="s">
        <v>1026</v>
      </c>
    </row>
    <row r="451">
      <c r="A451" s="2">
        <v>45308.48771016204</v>
      </c>
      <c r="B451" s="3" t="s">
        <v>15</v>
      </c>
      <c r="D451" s="3" t="s">
        <v>1201</v>
      </c>
      <c r="E451" s="3" t="s">
        <v>1202</v>
      </c>
      <c r="F451" s="3">
        <v>177.0</v>
      </c>
      <c r="G451" s="3" t="s">
        <v>19</v>
      </c>
      <c r="H451" s="3" t="s">
        <v>26</v>
      </c>
      <c r="I451" s="3" t="s">
        <v>1203</v>
      </c>
      <c r="O451" s="3" t="s">
        <v>23</v>
      </c>
    </row>
    <row r="452">
      <c r="A452" s="2">
        <v>45308.48838085648</v>
      </c>
      <c r="B452" s="3" t="s">
        <v>15</v>
      </c>
      <c r="D452" s="3" t="s">
        <v>1204</v>
      </c>
      <c r="E452" s="3" t="s">
        <v>1205</v>
      </c>
      <c r="F452" s="3">
        <v>48.0</v>
      </c>
      <c r="G452" s="3" t="s">
        <v>19</v>
      </c>
      <c r="H452" s="3" t="s">
        <v>26</v>
      </c>
      <c r="I452" s="3" t="s">
        <v>1206</v>
      </c>
      <c r="O452" s="3" t="s">
        <v>23</v>
      </c>
    </row>
    <row r="453">
      <c r="A453" s="2">
        <v>45308.489008854165</v>
      </c>
      <c r="B453" s="3" t="s">
        <v>15</v>
      </c>
      <c r="D453" s="3" t="s">
        <v>1207</v>
      </c>
      <c r="E453" s="3" t="s">
        <v>1208</v>
      </c>
      <c r="F453" s="3">
        <v>192.0</v>
      </c>
      <c r="G453" s="3" t="s">
        <v>19</v>
      </c>
      <c r="H453" s="3" t="s">
        <v>26</v>
      </c>
      <c r="I453" s="4" t="s">
        <v>1209</v>
      </c>
    </row>
    <row r="454">
      <c r="A454" s="2">
        <v>45308.489579201385</v>
      </c>
      <c r="B454" s="3" t="s">
        <v>15</v>
      </c>
      <c r="D454" s="3" t="s">
        <v>1210</v>
      </c>
      <c r="E454" s="3" t="s">
        <v>1211</v>
      </c>
      <c r="F454" s="3">
        <v>495.0</v>
      </c>
      <c r="G454" s="3" t="s">
        <v>19</v>
      </c>
      <c r="H454" s="3" t="s">
        <v>26</v>
      </c>
      <c r="I454" s="4" t="s">
        <v>1209</v>
      </c>
    </row>
    <row r="455">
      <c r="A455" s="2">
        <v>45308.49050378472</v>
      </c>
      <c r="B455" s="3" t="s">
        <v>15</v>
      </c>
      <c r="D455" s="3" t="s">
        <v>1212</v>
      </c>
      <c r="E455" s="3" t="s">
        <v>1213</v>
      </c>
      <c r="F455" s="3">
        <v>112.0</v>
      </c>
      <c r="G455" s="3" t="s">
        <v>19</v>
      </c>
      <c r="H455" s="3" t="s">
        <v>26</v>
      </c>
      <c r="I455" s="4" t="s">
        <v>1214</v>
      </c>
    </row>
    <row r="456">
      <c r="A456" s="2">
        <v>45308.49117918982</v>
      </c>
      <c r="B456" s="3" t="s">
        <v>15</v>
      </c>
      <c r="D456" s="3" t="s">
        <v>1215</v>
      </c>
      <c r="E456" s="3" t="s">
        <v>1216</v>
      </c>
      <c r="F456" s="4" t="s">
        <v>33</v>
      </c>
      <c r="G456" s="3" t="s">
        <v>19</v>
      </c>
      <c r="H456" s="3" t="s">
        <v>26</v>
      </c>
      <c r="I456" s="3">
        <v>37.0</v>
      </c>
    </row>
    <row r="457">
      <c r="A457" s="2">
        <v>45308.49233666666</v>
      </c>
      <c r="B457" s="3" t="s">
        <v>15</v>
      </c>
      <c r="D457" s="3" t="s">
        <v>1217</v>
      </c>
      <c r="E457" s="3" t="s">
        <v>1218</v>
      </c>
      <c r="F457" s="4" t="s">
        <v>117</v>
      </c>
      <c r="G457" s="3" t="s">
        <v>19</v>
      </c>
      <c r="H457" s="3" t="s">
        <v>26</v>
      </c>
      <c r="I457" s="3" t="s">
        <v>1219</v>
      </c>
    </row>
    <row r="458">
      <c r="A458" s="2">
        <v>45308.49281391204</v>
      </c>
      <c r="B458" s="3" t="s">
        <v>15</v>
      </c>
      <c r="D458" s="3" t="s">
        <v>1220</v>
      </c>
      <c r="E458" s="3" t="s">
        <v>1221</v>
      </c>
      <c r="F458" s="3">
        <v>10.0</v>
      </c>
      <c r="G458" s="3" t="s">
        <v>19</v>
      </c>
      <c r="H458" s="3" t="s">
        <v>26</v>
      </c>
      <c r="I458" s="3" t="s">
        <v>1222</v>
      </c>
    </row>
    <row r="459">
      <c r="A459" s="2">
        <v>45308.49344686343</v>
      </c>
      <c r="B459" s="3" t="s">
        <v>15</v>
      </c>
      <c r="D459" s="3" t="s">
        <v>1223</v>
      </c>
      <c r="E459" s="3" t="s">
        <v>1224</v>
      </c>
      <c r="F459" s="3">
        <v>47.0</v>
      </c>
      <c r="G459" s="3" t="s">
        <v>19</v>
      </c>
      <c r="H459" s="3" t="s">
        <v>26</v>
      </c>
      <c r="I459" s="3" t="s">
        <v>815</v>
      </c>
      <c r="K459" s="3" t="s">
        <v>23</v>
      </c>
      <c r="O459" s="3" t="s">
        <v>23</v>
      </c>
    </row>
    <row r="460">
      <c r="A460" s="2">
        <v>45308.493966932874</v>
      </c>
      <c r="B460" s="3" t="s">
        <v>15</v>
      </c>
      <c r="D460" s="3" t="s">
        <v>1225</v>
      </c>
      <c r="E460" s="3" t="s">
        <v>1226</v>
      </c>
      <c r="F460" s="4" t="s">
        <v>33</v>
      </c>
      <c r="G460" s="3" t="s">
        <v>19</v>
      </c>
      <c r="H460" s="3" t="s">
        <v>26</v>
      </c>
      <c r="I460" s="3">
        <v>29.0</v>
      </c>
    </row>
    <row r="461">
      <c r="A461" s="2">
        <v>45308.565069652774</v>
      </c>
      <c r="B461" s="3" t="s">
        <v>15</v>
      </c>
      <c r="D461" s="3" t="s">
        <v>1227</v>
      </c>
      <c r="E461" s="3" t="s">
        <v>1228</v>
      </c>
      <c r="F461" s="4" t="s">
        <v>18</v>
      </c>
      <c r="G461" s="3" t="s">
        <v>19</v>
      </c>
      <c r="H461" s="3" t="s">
        <v>26</v>
      </c>
      <c r="I461" s="3" t="s">
        <v>1229</v>
      </c>
      <c r="O461" s="3" t="s">
        <v>23</v>
      </c>
    </row>
    <row r="462">
      <c r="A462" s="2">
        <v>45308.56580486111</v>
      </c>
      <c r="B462" s="3" t="s">
        <v>15</v>
      </c>
      <c r="D462" s="3" t="s">
        <v>1230</v>
      </c>
      <c r="E462" s="3" t="s">
        <v>1231</v>
      </c>
      <c r="F462" s="3">
        <v>40.0</v>
      </c>
      <c r="G462" s="3" t="s">
        <v>19</v>
      </c>
      <c r="H462" s="3" t="s">
        <v>26</v>
      </c>
      <c r="I462" s="3" t="s">
        <v>1232</v>
      </c>
      <c r="K462" s="3" t="s">
        <v>23</v>
      </c>
      <c r="O462" s="3" t="s">
        <v>23</v>
      </c>
    </row>
    <row r="463">
      <c r="A463" s="2">
        <v>45308.56672324074</v>
      </c>
      <c r="B463" s="3" t="s">
        <v>15</v>
      </c>
      <c r="D463" s="3" t="s">
        <v>1233</v>
      </c>
      <c r="E463" s="3" t="s">
        <v>1234</v>
      </c>
      <c r="F463" s="3">
        <v>69.0</v>
      </c>
      <c r="G463" s="3" t="s">
        <v>19</v>
      </c>
      <c r="H463" s="3" t="s">
        <v>26</v>
      </c>
      <c r="I463" s="3">
        <v>18.0</v>
      </c>
      <c r="K463" s="3" t="s">
        <v>23</v>
      </c>
      <c r="O463" s="3" t="s">
        <v>23</v>
      </c>
    </row>
    <row r="464">
      <c r="A464" s="2">
        <v>45308.56737344907</v>
      </c>
      <c r="B464" s="3" t="s">
        <v>15</v>
      </c>
      <c r="D464" s="3" t="s">
        <v>1235</v>
      </c>
      <c r="E464" s="3" t="s">
        <v>1236</v>
      </c>
      <c r="F464" s="4" t="s">
        <v>255</v>
      </c>
      <c r="G464" s="3" t="s">
        <v>19</v>
      </c>
      <c r="H464" s="3" t="s">
        <v>26</v>
      </c>
      <c r="I464" s="3">
        <v>73.0</v>
      </c>
      <c r="O464" s="3" t="s">
        <v>23</v>
      </c>
    </row>
    <row r="465">
      <c r="A465" s="2">
        <v>45308.568773217594</v>
      </c>
      <c r="B465" s="3" t="s">
        <v>15</v>
      </c>
      <c r="D465" s="3" t="s">
        <v>1237</v>
      </c>
      <c r="E465" s="3" t="s">
        <v>1238</v>
      </c>
      <c r="F465" s="3">
        <v>187.0</v>
      </c>
      <c r="G465" s="3" t="s">
        <v>19</v>
      </c>
      <c r="H465" s="3" t="s">
        <v>26</v>
      </c>
      <c r="I465" s="3">
        <v>39.0</v>
      </c>
      <c r="O465" s="3" t="s">
        <v>23</v>
      </c>
    </row>
    <row r="466">
      <c r="A466" s="2">
        <v>45308.56969359954</v>
      </c>
      <c r="B466" s="3" t="s">
        <v>15</v>
      </c>
      <c r="D466" s="3" t="s">
        <v>1239</v>
      </c>
      <c r="E466" s="3" t="s">
        <v>1240</v>
      </c>
      <c r="F466" s="3">
        <v>113.0</v>
      </c>
      <c r="G466" s="3" t="s">
        <v>19</v>
      </c>
      <c r="H466" s="3" t="s">
        <v>26</v>
      </c>
      <c r="I466" s="3" t="s">
        <v>1241</v>
      </c>
      <c r="O466" s="3" t="s">
        <v>23</v>
      </c>
    </row>
    <row r="467">
      <c r="A467" s="2">
        <v>45308.570362893515</v>
      </c>
      <c r="B467" s="3" t="s">
        <v>15</v>
      </c>
      <c r="D467" s="3" t="s">
        <v>1242</v>
      </c>
      <c r="E467" s="3" t="s">
        <v>1243</v>
      </c>
      <c r="F467" s="3">
        <v>12.0</v>
      </c>
      <c r="G467" s="3" t="s">
        <v>19</v>
      </c>
      <c r="H467" s="3" t="s">
        <v>26</v>
      </c>
      <c r="I467" s="3" t="s">
        <v>614</v>
      </c>
    </row>
    <row r="468">
      <c r="A468" s="2">
        <v>45308.57097965278</v>
      </c>
      <c r="B468" s="3" t="s">
        <v>15</v>
      </c>
      <c r="D468" s="3" t="s">
        <v>1244</v>
      </c>
      <c r="E468" s="3" t="s">
        <v>1245</v>
      </c>
      <c r="F468" s="3">
        <v>27.0</v>
      </c>
      <c r="G468" s="3" t="s">
        <v>19</v>
      </c>
      <c r="H468" s="3" t="s">
        <v>26</v>
      </c>
      <c r="I468" s="3">
        <v>34.0</v>
      </c>
    </row>
    <row r="469">
      <c r="A469" s="2">
        <v>45308.571641585644</v>
      </c>
      <c r="B469" s="3" t="s">
        <v>15</v>
      </c>
      <c r="D469" s="3" t="s">
        <v>1246</v>
      </c>
      <c r="E469" s="3" t="s">
        <v>1247</v>
      </c>
      <c r="F469" s="3">
        <v>39.0</v>
      </c>
      <c r="G469" s="3" t="s">
        <v>19</v>
      </c>
      <c r="H469" s="3" t="s">
        <v>26</v>
      </c>
      <c r="I469" s="3" t="s">
        <v>1248</v>
      </c>
    </row>
    <row r="470">
      <c r="A470" s="2">
        <v>45308.57243853009</v>
      </c>
      <c r="B470" s="3" t="s">
        <v>15</v>
      </c>
      <c r="D470" s="3" t="s">
        <v>1249</v>
      </c>
      <c r="E470" s="3" t="s">
        <v>1250</v>
      </c>
      <c r="F470" s="3">
        <v>78.0</v>
      </c>
      <c r="G470" s="3" t="s">
        <v>19</v>
      </c>
      <c r="H470" s="3" t="s">
        <v>26</v>
      </c>
      <c r="I470" s="3" t="s">
        <v>1251</v>
      </c>
    </row>
    <row r="471">
      <c r="A471" s="2">
        <v>45308.57379471065</v>
      </c>
      <c r="B471" s="3" t="s">
        <v>15</v>
      </c>
      <c r="C471" s="3" t="s">
        <v>2</v>
      </c>
      <c r="D471" s="3" t="s">
        <v>1252</v>
      </c>
      <c r="E471" s="3" t="s">
        <v>1253</v>
      </c>
      <c r="F471" s="3">
        <v>1996.0</v>
      </c>
      <c r="G471" s="3" t="s">
        <v>19</v>
      </c>
      <c r="H471" s="3" t="s">
        <v>26</v>
      </c>
      <c r="I471" s="3" t="s">
        <v>1254</v>
      </c>
    </row>
    <row r="472">
      <c r="A472" s="2">
        <v>45308.574303657406</v>
      </c>
      <c r="B472" s="3" t="s">
        <v>15</v>
      </c>
      <c r="D472" s="3" t="s">
        <v>1255</v>
      </c>
      <c r="E472" s="3" t="s">
        <v>1256</v>
      </c>
      <c r="F472" s="4" t="s">
        <v>117</v>
      </c>
      <c r="G472" s="3" t="s">
        <v>19</v>
      </c>
      <c r="H472" s="3" t="s">
        <v>26</v>
      </c>
      <c r="I472" s="3" t="s">
        <v>1257</v>
      </c>
    </row>
    <row r="473">
      <c r="A473" s="2">
        <v>45308.57478826389</v>
      </c>
      <c r="B473" s="3" t="s">
        <v>15</v>
      </c>
      <c r="D473" s="3" t="s">
        <v>1258</v>
      </c>
      <c r="E473" s="3" t="s">
        <v>1259</v>
      </c>
      <c r="F473" s="3">
        <v>23.0</v>
      </c>
      <c r="G473" s="3" t="s">
        <v>19</v>
      </c>
      <c r="H473" s="3" t="s">
        <v>26</v>
      </c>
      <c r="I473" s="4" t="s">
        <v>95</v>
      </c>
    </row>
    <row r="474">
      <c r="A474" s="2">
        <v>45308.575873622685</v>
      </c>
      <c r="B474" s="3" t="s">
        <v>15</v>
      </c>
      <c r="D474" s="3" t="s">
        <v>1260</v>
      </c>
      <c r="E474" s="3" t="s">
        <v>1261</v>
      </c>
      <c r="F474" s="4" t="s">
        <v>50</v>
      </c>
      <c r="G474" s="3" t="s">
        <v>19</v>
      </c>
      <c r="H474" s="3" t="s">
        <v>26</v>
      </c>
      <c r="I474" s="4" t="s">
        <v>1262</v>
      </c>
      <c r="O474" s="3" t="s">
        <v>23</v>
      </c>
    </row>
    <row r="475">
      <c r="A475" s="2">
        <v>45308.57657734954</v>
      </c>
      <c r="B475" s="3" t="s">
        <v>15</v>
      </c>
      <c r="D475" s="3" t="s">
        <v>1263</v>
      </c>
      <c r="E475" s="3" t="s">
        <v>1264</v>
      </c>
      <c r="F475" s="3">
        <v>155.0</v>
      </c>
      <c r="G475" s="3" t="s">
        <v>19</v>
      </c>
      <c r="H475" s="3" t="s">
        <v>26</v>
      </c>
      <c r="I475" s="3" t="s">
        <v>705</v>
      </c>
    </row>
    <row r="476">
      <c r="A476" s="2">
        <v>45308.57751412037</v>
      </c>
      <c r="B476" s="3" t="s">
        <v>15</v>
      </c>
      <c r="D476" s="3" t="s">
        <v>1265</v>
      </c>
      <c r="E476" s="3" t="s">
        <v>1266</v>
      </c>
      <c r="F476" s="3">
        <v>57.0</v>
      </c>
      <c r="G476" s="3" t="s">
        <v>19</v>
      </c>
      <c r="H476" s="3" t="s">
        <v>26</v>
      </c>
      <c r="I476" s="4" t="s">
        <v>1267</v>
      </c>
    </row>
    <row r="477">
      <c r="A477" s="2">
        <v>45308.57849421296</v>
      </c>
      <c r="B477" s="3" t="s">
        <v>15</v>
      </c>
      <c r="D477" s="3" t="s">
        <v>1268</v>
      </c>
      <c r="E477" s="3" t="s">
        <v>1269</v>
      </c>
      <c r="F477" s="3">
        <v>70.0</v>
      </c>
      <c r="G477" s="3" t="s">
        <v>19</v>
      </c>
      <c r="H477" s="3" t="s">
        <v>26</v>
      </c>
      <c r="I477" s="4" t="s">
        <v>505</v>
      </c>
      <c r="K477" s="3" t="s">
        <v>23</v>
      </c>
      <c r="O477" s="3" t="s">
        <v>23</v>
      </c>
    </row>
    <row r="478">
      <c r="A478" s="2">
        <v>45308.579152569444</v>
      </c>
      <c r="B478" s="3" t="s">
        <v>15</v>
      </c>
      <c r="D478" s="3" t="s">
        <v>1270</v>
      </c>
      <c r="E478" s="3" t="s">
        <v>1271</v>
      </c>
      <c r="F478" s="3">
        <v>10.0</v>
      </c>
      <c r="G478" s="3" t="s">
        <v>19</v>
      </c>
      <c r="H478" s="3" t="s">
        <v>26</v>
      </c>
      <c r="I478" s="3" t="s">
        <v>1272</v>
      </c>
      <c r="K478" s="3" t="s">
        <v>23</v>
      </c>
      <c r="N478" s="3" t="s">
        <v>23</v>
      </c>
      <c r="O478" s="3" t="s">
        <v>23</v>
      </c>
    </row>
    <row r="479">
      <c r="A479" s="2">
        <v>45308.57973460648</v>
      </c>
      <c r="B479" s="3" t="s">
        <v>15</v>
      </c>
      <c r="D479" s="3" t="s">
        <v>1273</v>
      </c>
      <c r="E479" s="3" t="s">
        <v>1274</v>
      </c>
      <c r="F479" s="3">
        <v>16.0</v>
      </c>
      <c r="G479" s="3" t="s">
        <v>19</v>
      </c>
      <c r="H479" s="3" t="s">
        <v>26</v>
      </c>
      <c r="I479" s="4" t="s">
        <v>869</v>
      </c>
      <c r="O479" s="3" t="s">
        <v>23</v>
      </c>
    </row>
    <row r="480">
      <c r="A480" s="2">
        <v>45308.580456180556</v>
      </c>
      <c r="B480" s="3" t="s">
        <v>15</v>
      </c>
      <c r="D480" s="3" t="s">
        <v>1275</v>
      </c>
      <c r="E480" s="3" t="s">
        <v>1276</v>
      </c>
      <c r="F480" s="3">
        <v>20.0</v>
      </c>
      <c r="G480" s="3" t="s">
        <v>19</v>
      </c>
      <c r="H480" s="3" t="s">
        <v>26</v>
      </c>
      <c r="I480" s="3" t="s">
        <v>1277</v>
      </c>
      <c r="O480" s="3" t="s">
        <v>23</v>
      </c>
    </row>
    <row r="481">
      <c r="A481" s="2">
        <v>45308.58107027778</v>
      </c>
      <c r="B481" s="3" t="s">
        <v>15</v>
      </c>
      <c r="D481" s="3" t="s">
        <v>1278</v>
      </c>
      <c r="E481" s="3" t="s">
        <v>1279</v>
      </c>
      <c r="F481" s="3">
        <v>136.0</v>
      </c>
      <c r="G481" s="3" t="s">
        <v>19</v>
      </c>
      <c r="H481" s="3" t="s">
        <v>26</v>
      </c>
      <c r="I481" s="3" t="s">
        <v>1280</v>
      </c>
    </row>
    <row r="482">
      <c r="A482" s="2">
        <v>45308.581782719906</v>
      </c>
      <c r="B482" s="3" t="s">
        <v>15</v>
      </c>
      <c r="D482" s="3" t="s">
        <v>1281</v>
      </c>
      <c r="E482" s="3" t="s">
        <v>1282</v>
      </c>
      <c r="F482" s="3">
        <v>18.0</v>
      </c>
      <c r="G482" s="3" t="s">
        <v>19</v>
      </c>
      <c r="H482" s="3" t="s">
        <v>26</v>
      </c>
      <c r="I482" s="3" t="s">
        <v>1283</v>
      </c>
    </row>
    <row r="483">
      <c r="A483" s="2">
        <v>45308.58282152777</v>
      </c>
      <c r="B483" s="3" t="s">
        <v>15</v>
      </c>
      <c r="D483" s="3" t="s">
        <v>1284</v>
      </c>
      <c r="E483" s="3" t="s">
        <v>1285</v>
      </c>
      <c r="F483" s="3">
        <v>23.0</v>
      </c>
      <c r="G483" s="3" t="s">
        <v>19</v>
      </c>
      <c r="H483" s="3" t="s">
        <v>26</v>
      </c>
      <c r="I483" s="3" t="s">
        <v>1286</v>
      </c>
    </row>
    <row r="484">
      <c r="A484" s="2">
        <v>45308.584068055556</v>
      </c>
      <c r="B484" s="3" t="s">
        <v>15</v>
      </c>
      <c r="D484" s="3" t="s">
        <v>1287</v>
      </c>
      <c r="E484" s="3" t="s">
        <v>1288</v>
      </c>
      <c r="F484" s="4" t="s">
        <v>255</v>
      </c>
      <c r="G484" s="3" t="s">
        <v>19</v>
      </c>
      <c r="H484" s="3" t="s">
        <v>26</v>
      </c>
      <c r="I484" s="3">
        <v>66.0</v>
      </c>
      <c r="K484" s="3" t="s">
        <v>23</v>
      </c>
      <c r="O484" s="3" t="s">
        <v>23</v>
      </c>
    </row>
    <row r="485">
      <c r="A485" s="2">
        <v>45308.59598135417</v>
      </c>
      <c r="B485" s="3" t="s">
        <v>15</v>
      </c>
      <c r="D485" s="3" t="s">
        <v>1289</v>
      </c>
      <c r="E485" s="3" t="s">
        <v>1290</v>
      </c>
      <c r="F485" s="4" t="s">
        <v>117</v>
      </c>
      <c r="G485" s="3" t="s">
        <v>19</v>
      </c>
      <c r="H485" s="3" t="s">
        <v>26</v>
      </c>
      <c r="I485" s="3" t="s">
        <v>1291</v>
      </c>
      <c r="K485" s="3" t="s">
        <v>23</v>
      </c>
      <c r="O485" s="3" t="s">
        <v>23</v>
      </c>
    </row>
    <row r="486">
      <c r="A486" s="2">
        <v>45308.59657846065</v>
      </c>
      <c r="B486" s="3" t="s">
        <v>15</v>
      </c>
      <c r="D486" s="3" t="s">
        <v>1292</v>
      </c>
      <c r="E486" s="3" t="s">
        <v>1293</v>
      </c>
      <c r="F486" s="4" t="s">
        <v>271</v>
      </c>
      <c r="G486" s="3" t="s">
        <v>19</v>
      </c>
      <c r="H486" s="3" t="s">
        <v>26</v>
      </c>
      <c r="I486" s="3" t="s">
        <v>1294</v>
      </c>
      <c r="K486" s="3" t="s">
        <v>23</v>
      </c>
      <c r="O486" s="3" t="s">
        <v>23</v>
      </c>
    </row>
    <row r="487">
      <c r="A487" s="2">
        <v>45308.59863658565</v>
      </c>
      <c r="B487" s="3" t="s">
        <v>15</v>
      </c>
      <c r="D487" s="3" t="s">
        <v>1295</v>
      </c>
      <c r="E487" s="3" t="s">
        <v>1296</v>
      </c>
      <c r="F487" s="3">
        <v>20.0</v>
      </c>
      <c r="G487" s="3" t="s">
        <v>19</v>
      </c>
      <c r="H487" s="3" t="s">
        <v>26</v>
      </c>
      <c r="I487" s="3" t="s">
        <v>1297</v>
      </c>
      <c r="K487" s="3" t="s">
        <v>23</v>
      </c>
      <c r="O487" s="3" t="s">
        <v>23</v>
      </c>
    </row>
    <row r="488">
      <c r="A488" s="2">
        <v>45308.59955398148</v>
      </c>
      <c r="B488" s="3" t="s">
        <v>15</v>
      </c>
      <c r="D488" s="3" t="s">
        <v>1298</v>
      </c>
      <c r="E488" s="3" t="s">
        <v>1299</v>
      </c>
      <c r="F488" s="4" t="s">
        <v>271</v>
      </c>
      <c r="G488" s="3" t="s">
        <v>19</v>
      </c>
      <c r="H488" s="3" t="s">
        <v>26</v>
      </c>
      <c r="I488" s="3" t="s">
        <v>1300</v>
      </c>
    </row>
    <row r="489">
      <c r="A489" s="2">
        <v>45308.60014625</v>
      </c>
      <c r="B489" s="3" t="s">
        <v>15</v>
      </c>
      <c r="D489" s="3" t="s">
        <v>1301</v>
      </c>
      <c r="E489" s="3" t="s">
        <v>1302</v>
      </c>
      <c r="F489" s="3">
        <v>41.0</v>
      </c>
      <c r="G489" s="3" t="s">
        <v>19</v>
      </c>
      <c r="H489" s="3" t="s">
        <v>26</v>
      </c>
      <c r="I489" s="3" t="s">
        <v>1303</v>
      </c>
    </row>
    <row r="490">
      <c r="A490" s="2">
        <v>45308.60079510417</v>
      </c>
      <c r="B490" s="3" t="s">
        <v>15</v>
      </c>
      <c r="D490" s="3" t="s">
        <v>1304</v>
      </c>
      <c r="E490" s="3" t="s">
        <v>1305</v>
      </c>
      <c r="F490" s="3">
        <v>27.0</v>
      </c>
      <c r="G490" s="3" t="s">
        <v>19</v>
      </c>
      <c r="H490" s="3" t="s">
        <v>26</v>
      </c>
      <c r="I490" s="3">
        <v>165.0</v>
      </c>
    </row>
    <row r="491">
      <c r="A491" s="2">
        <v>45308.601672372686</v>
      </c>
      <c r="B491" s="3" t="s">
        <v>15</v>
      </c>
      <c r="D491" s="3" t="s">
        <v>1306</v>
      </c>
      <c r="E491" s="3" t="s">
        <v>1307</v>
      </c>
      <c r="F491" s="3">
        <v>23.0</v>
      </c>
      <c r="G491" s="3" t="s">
        <v>19</v>
      </c>
      <c r="H491" s="3" t="s">
        <v>26</v>
      </c>
      <c r="I491" s="3" t="s">
        <v>1308</v>
      </c>
    </row>
    <row r="492">
      <c r="A492" s="2">
        <v>45308.60258881944</v>
      </c>
      <c r="B492" s="3" t="s">
        <v>15</v>
      </c>
      <c r="D492" s="3" t="s">
        <v>1309</v>
      </c>
      <c r="E492" s="3" t="s">
        <v>1310</v>
      </c>
      <c r="F492" s="4" t="s">
        <v>117</v>
      </c>
      <c r="G492" s="3" t="s">
        <v>19</v>
      </c>
      <c r="H492" s="3" t="s">
        <v>26</v>
      </c>
      <c r="I492" s="3">
        <v>67.0</v>
      </c>
    </row>
    <row r="493">
      <c r="A493" s="2">
        <v>45308.60729451389</v>
      </c>
      <c r="B493" s="3" t="s">
        <v>15</v>
      </c>
      <c r="D493" s="3" t="s">
        <v>1311</v>
      </c>
      <c r="E493" s="3" t="s">
        <v>1312</v>
      </c>
      <c r="F493" s="3">
        <v>10.0</v>
      </c>
      <c r="G493" s="3" t="s">
        <v>19</v>
      </c>
      <c r="H493" s="3" t="s">
        <v>26</v>
      </c>
      <c r="I493" s="3">
        <v>51.0</v>
      </c>
      <c r="K493" s="3" t="s">
        <v>23</v>
      </c>
      <c r="O493" s="3" t="s">
        <v>23</v>
      </c>
    </row>
    <row r="494">
      <c r="A494" s="2">
        <v>45308.60791372685</v>
      </c>
      <c r="B494" s="3" t="s">
        <v>15</v>
      </c>
      <c r="D494" s="3" t="s">
        <v>1313</v>
      </c>
      <c r="E494" s="3" t="s">
        <v>1314</v>
      </c>
      <c r="F494" s="3">
        <v>35.0</v>
      </c>
      <c r="G494" s="3" t="s">
        <v>19</v>
      </c>
      <c r="H494" s="3" t="s">
        <v>26</v>
      </c>
      <c r="I494" s="3" t="s">
        <v>454</v>
      </c>
      <c r="O494" s="3" t="s">
        <v>23</v>
      </c>
    </row>
    <row r="495">
      <c r="A495" s="2">
        <v>45308.608706087965</v>
      </c>
      <c r="B495" s="3" t="s">
        <v>15</v>
      </c>
      <c r="D495" s="3" t="s">
        <v>1315</v>
      </c>
      <c r="E495" s="3" t="s">
        <v>1316</v>
      </c>
      <c r="F495" s="3">
        <v>11.0</v>
      </c>
      <c r="G495" s="3" t="s">
        <v>19</v>
      </c>
      <c r="H495" s="3" t="s">
        <v>26</v>
      </c>
      <c r="I495" s="3">
        <v>37.0</v>
      </c>
    </row>
    <row r="496">
      <c r="A496" s="2">
        <v>45308.609326736114</v>
      </c>
      <c r="B496" s="3" t="s">
        <v>15</v>
      </c>
      <c r="D496" s="3" t="s">
        <v>1317</v>
      </c>
      <c r="E496" s="3" t="s">
        <v>1318</v>
      </c>
      <c r="F496" s="3">
        <v>10.0</v>
      </c>
      <c r="G496" s="3" t="s">
        <v>19</v>
      </c>
      <c r="H496" s="3" t="s">
        <v>26</v>
      </c>
      <c r="I496" s="3" t="s">
        <v>1319</v>
      </c>
      <c r="K496" s="3" t="s">
        <v>23</v>
      </c>
      <c r="O496" s="3" t="s">
        <v>23</v>
      </c>
    </row>
    <row r="497">
      <c r="A497" s="2">
        <v>45308.61195693287</v>
      </c>
      <c r="B497" s="3" t="s">
        <v>15</v>
      </c>
      <c r="D497" s="3" t="s">
        <v>1320</v>
      </c>
      <c r="E497" s="3" t="s">
        <v>1321</v>
      </c>
      <c r="F497" s="3">
        <v>990.0</v>
      </c>
      <c r="G497" s="3" t="s">
        <v>19</v>
      </c>
      <c r="H497" s="3" t="s">
        <v>26</v>
      </c>
      <c r="I497" s="3" t="s">
        <v>1322</v>
      </c>
    </row>
    <row r="498">
      <c r="A498" s="2">
        <v>45308.612661886575</v>
      </c>
      <c r="B498" s="3" t="s">
        <v>15</v>
      </c>
      <c r="D498" s="3" t="s">
        <v>1323</v>
      </c>
      <c r="E498" s="3" t="s">
        <v>1324</v>
      </c>
      <c r="F498" s="3">
        <v>100.0</v>
      </c>
      <c r="G498" s="3" t="s">
        <v>19</v>
      </c>
      <c r="H498" s="3" t="s">
        <v>26</v>
      </c>
      <c r="I498" s="3" t="s">
        <v>1203</v>
      </c>
      <c r="K498" s="3" t="s">
        <v>23</v>
      </c>
      <c r="O498" s="3" t="s">
        <v>23</v>
      </c>
    </row>
    <row r="499">
      <c r="A499" s="2">
        <v>45308.61344634259</v>
      </c>
      <c r="B499" s="3" t="s">
        <v>15</v>
      </c>
      <c r="D499" s="3" t="s">
        <v>1325</v>
      </c>
      <c r="E499" s="3" t="s">
        <v>1326</v>
      </c>
      <c r="F499" s="3">
        <v>10.0</v>
      </c>
      <c r="G499" s="3" t="s">
        <v>19</v>
      </c>
      <c r="H499" s="3" t="s">
        <v>26</v>
      </c>
      <c r="I499" s="3" t="s">
        <v>1327</v>
      </c>
      <c r="K499" s="3" t="s">
        <v>23</v>
      </c>
      <c r="O499" s="3" t="s">
        <v>23</v>
      </c>
    </row>
    <row r="500">
      <c r="A500" s="2">
        <v>45308.61418207176</v>
      </c>
      <c r="B500" s="3" t="s">
        <v>15</v>
      </c>
      <c r="D500" s="3" t="s">
        <v>1328</v>
      </c>
      <c r="E500" s="3" t="s">
        <v>1329</v>
      </c>
      <c r="F500" s="3">
        <v>100.0</v>
      </c>
      <c r="G500" s="3" t="s">
        <v>19</v>
      </c>
      <c r="H500" s="3" t="s">
        <v>26</v>
      </c>
      <c r="I500" s="3" t="s">
        <v>1330</v>
      </c>
      <c r="K500" s="3" t="s">
        <v>23</v>
      </c>
      <c r="O500" s="3" t="s">
        <v>23</v>
      </c>
    </row>
    <row r="501">
      <c r="A501" s="2">
        <v>45308.615142083334</v>
      </c>
      <c r="B501" s="3" t="s">
        <v>15</v>
      </c>
      <c r="D501" s="3" t="s">
        <v>1331</v>
      </c>
      <c r="E501" s="3" t="s">
        <v>1332</v>
      </c>
      <c r="F501" s="3">
        <v>1000.0</v>
      </c>
      <c r="G501" s="3" t="s">
        <v>19</v>
      </c>
      <c r="H501" s="3" t="s">
        <v>26</v>
      </c>
      <c r="I501" s="3" t="s">
        <v>1333</v>
      </c>
      <c r="K501" s="3" t="s">
        <v>23</v>
      </c>
      <c r="O501" s="3" t="s">
        <v>23</v>
      </c>
    </row>
    <row r="502">
      <c r="A502" s="2">
        <v>45308.61617721065</v>
      </c>
      <c r="B502" s="3" t="s">
        <v>15</v>
      </c>
      <c r="D502" s="3" t="s">
        <v>1334</v>
      </c>
      <c r="E502" s="3" t="s">
        <v>1335</v>
      </c>
      <c r="F502" s="3">
        <v>51.0</v>
      </c>
      <c r="G502" s="3" t="s">
        <v>19</v>
      </c>
      <c r="H502" s="3" t="s">
        <v>26</v>
      </c>
      <c r="I502" s="3">
        <v>229.0</v>
      </c>
      <c r="O502" s="3" t="s">
        <v>23</v>
      </c>
    </row>
    <row r="503">
      <c r="A503" s="2">
        <v>45308.61685741898</v>
      </c>
      <c r="B503" s="3" t="s">
        <v>15</v>
      </c>
      <c r="D503" s="3" t="s">
        <v>1336</v>
      </c>
      <c r="E503" s="3" t="s">
        <v>1337</v>
      </c>
      <c r="F503" s="4" t="s">
        <v>117</v>
      </c>
      <c r="G503" s="3" t="s">
        <v>19</v>
      </c>
      <c r="H503" s="3" t="s">
        <v>26</v>
      </c>
      <c r="I503" s="3" t="s">
        <v>1338</v>
      </c>
      <c r="O503" s="3" t="s">
        <v>23</v>
      </c>
    </row>
    <row r="504">
      <c r="A504" s="2">
        <v>45308.61819664352</v>
      </c>
      <c r="B504" s="3" t="s">
        <v>15</v>
      </c>
      <c r="D504" s="3" t="s">
        <v>1339</v>
      </c>
      <c r="E504" s="3" t="s">
        <v>1340</v>
      </c>
      <c r="F504" s="3">
        <v>15.0</v>
      </c>
      <c r="G504" s="3" t="s">
        <v>19</v>
      </c>
      <c r="H504" s="3" t="s">
        <v>26</v>
      </c>
      <c r="I504" s="3" t="s">
        <v>1341</v>
      </c>
      <c r="O504" s="3" t="s">
        <v>23</v>
      </c>
    </row>
    <row r="505">
      <c r="A505" s="2">
        <v>45308.61879644676</v>
      </c>
      <c r="B505" s="3" t="s">
        <v>15</v>
      </c>
      <c r="D505" s="3" t="s">
        <v>1342</v>
      </c>
      <c r="E505" s="3" t="s">
        <v>1343</v>
      </c>
      <c r="F505" s="3">
        <v>16.0</v>
      </c>
      <c r="G505" s="3" t="s">
        <v>19</v>
      </c>
      <c r="H505" s="3" t="s">
        <v>26</v>
      </c>
      <c r="I505" s="3" t="s">
        <v>1344</v>
      </c>
      <c r="O505" s="3" t="s">
        <v>23</v>
      </c>
    </row>
    <row r="506">
      <c r="A506" s="2">
        <v>45308.619689652776</v>
      </c>
      <c r="B506" s="3" t="s">
        <v>15</v>
      </c>
      <c r="D506" s="3" t="s">
        <v>1345</v>
      </c>
      <c r="E506" s="3" t="s">
        <v>1346</v>
      </c>
      <c r="F506" s="3">
        <v>100.0</v>
      </c>
      <c r="G506" s="3" t="s">
        <v>19</v>
      </c>
      <c r="H506" s="3" t="s">
        <v>26</v>
      </c>
      <c r="I506" s="4" t="s">
        <v>1347</v>
      </c>
      <c r="K506" s="3" t="s">
        <v>23</v>
      </c>
      <c r="O506" s="3" t="s">
        <v>23</v>
      </c>
    </row>
    <row r="507">
      <c r="A507" s="2">
        <v>45308.6319608912</v>
      </c>
      <c r="B507" s="3" t="s">
        <v>15</v>
      </c>
      <c r="D507" s="3" t="s">
        <v>1348</v>
      </c>
      <c r="E507" s="3" t="s">
        <v>1349</v>
      </c>
      <c r="F507" s="4" t="s">
        <v>117</v>
      </c>
      <c r="G507" s="3" t="s">
        <v>19</v>
      </c>
      <c r="H507" s="3" t="s">
        <v>26</v>
      </c>
      <c r="I507" s="3" t="s">
        <v>1350</v>
      </c>
    </row>
    <row r="508">
      <c r="A508" s="2">
        <v>45308.63310008102</v>
      </c>
      <c r="B508" s="3" t="s">
        <v>15</v>
      </c>
      <c r="D508" s="3" t="s">
        <v>1351</v>
      </c>
      <c r="E508" s="3" t="s">
        <v>1352</v>
      </c>
      <c r="F508" s="4" t="s">
        <v>271</v>
      </c>
      <c r="G508" s="3" t="s">
        <v>19</v>
      </c>
      <c r="H508" s="3" t="s">
        <v>26</v>
      </c>
      <c r="I508" s="4" t="s">
        <v>95</v>
      </c>
    </row>
    <row r="509">
      <c r="A509" s="2">
        <v>45308.6337208912</v>
      </c>
      <c r="B509" s="3" t="s">
        <v>15</v>
      </c>
      <c r="D509" s="3" t="s">
        <v>1353</v>
      </c>
      <c r="E509" s="3" t="s">
        <v>1354</v>
      </c>
      <c r="F509" s="4" t="s">
        <v>117</v>
      </c>
      <c r="G509" s="3" t="s">
        <v>19</v>
      </c>
      <c r="H509" s="3" t="s">
        <v>26</v>
      </c>
      <c r="I509" s="3" t="s">
        <v>1338</v>
      </c>
    </row>
    <row r="510">
      <c r="A510" s="2">
        <v>45308.63436997685</v>
      </c>
      <c r="B510" s="3" t="s">
        <v>15</v>
      </c>
      <c r="D510" s="3" t="s">
        <v>1355</v>
      </c>
      <c r="E510" s="3" t="s">
        <v>1356</v>
      </c>
      <c r="F510" s="4" t="s">
        <v>447</v>
      </c>
      <c r="G510" s="3" t="s">
        <v>19</v>
      </c>
      <c r="H510" s="3" t="s">
        <v>26</v>
      </c>
      <c r="I510" s="3">
        <v>559.0</v>
      </c>
    </row>
    <row r="511">
      <c r="A511" s="2">
        <v>45308.63638318287</v>
      </c>
      <c r="B511" s="3" t="s">
        <v>15</v>
      </c>
      <c r="D511" s="3" t="s">
        <v>1357</v>
      </c>
      <c r="E511" s="3" t="s">
        <v>1358</v>
      </c>
      <c r="F511" s="3">
        <v>14.0</v>
      </c>
      <c r="G511" s="3" t="s">
        <v>19</v>
      </c>
      <c r="H511" s="3" t="s">
        <v>26</v>
      </c>
      <c r="I511" s="3" t="s">
        <v>1359</v>
      </c>
    </row>
    <row r="512">
      <c r="A512" s="2">
        <v>45308.63704938657</v>
      </c>
      <c r="B512" s="3" t="s">
        <v>15</v>
      </c>
      <c r="D512" s="3" t="s">
        <v>1360</v>
      </c>
      <c r="E512" s="3" t="s">
        <v>1361</v>
      </c>
      <c r="F512" s="4" t="s">
        <v>18</v>
      </c>
      <c r="G512" s="3" t="s">
        <v>19</v>
      </c>
      <c r="H512" s="3" t="s">
        <v>26</v>
      </c>
      <c r="I512" s="3" t="s">
        <v>1362</v>
      </c>
    </row>
    <row r="513">
      <c r="A513" s="2">
        <v>45308.6379220949</v>
      </c>
      <c r="B513" s="3" t="s">
        <v>15</v>
      </c>
      <c r="D513" s="3" t="s">
        <v>1363</v>
      </c>
      <c r="E513" s="3" t="s">
        <v>1364</v>
      </c>
      <c r="F513" s="4" t="s">
        <v>117</v>
      </c>
      <c r="G513" s="3" t="s">
        <v>19</v>
      </c>
      <c r="H513" s="3" t="s">
        <v>26</v>
      </c>
      <c r="I513" s="4" t="s">
        <v>1365</v>
      </c>
    </row>
    <row r="514">
      <c r="A514" s="2">
        <v>45308.63861309028</v>
      </c>
      <c r="B514" s="3" t="s">
        <v>15</v>
      </c>
      <c r="D514" s="3" t="s">
        <v>1366</v>
      </c>
      <c r="E514" s="3" t="s">
        <v>1367</v>
      </c>
      <c r="F514" s="4" t="s">
        <v>18</v>
      </c>
      <c r="G514" s="3" t="s">
        <v>19</v>
      </c>
      <c r="H514" s="3" t="s">
        <v>26</v>
      </c>
      <c r="I514" s="3" t="s">
        <v>1344</v>
      </c>
    </row>
    <row r="515">
      <c r="A515" s="2">
        <v>45308.63955228009</v>
      </c>
      <c r="B515" s="3" t="s">
        <v>15</v>
      </c>
      <c r="D515" s="3" t="s">
        <v>1368</v>
      </c>
      <c r="E515" s="3" t="s">
        <v>1369</v>
      </c>
      <c r="F515" s="3">
        <v>12.0</v>
      </c>
      <c r="G515" s="3" t="s">
        <v>19</v>
      </c>
      <c r="H515" s="3" t="s">
        <v>26</v>
      </c>
      <c r="I515" s="3" t="s">
        <v>1338</v>
      </c>
    </row>
    <row r="516">
      <c r="A516" s="2">
        <v>45308.640801643516</v>
      </c>
      <c r="B516" s="3" t="s">
        <v>15</v>
      </c>
      <c r="D516" s="3" t="s">
        <v>1370</v>
      </c>
      <c r="E516" s="3" t="s">
        <v>1371</v>
      </c>
      <c r="F516" s="4" t="s">
        <v>447</v>
      </c>
      <c r="G516" s="3" t="s">
        <v>19</v>
      </c>
      <c r="H516" s="3" t="s">
        <v>26</v>
      </c>
      <c r="I516" s="3">
        <v>559.0</v>
      </c>
      <c r="O516" s="3" t="s">
        <v>23</v>
      </c>
    </row>
    <row r="517">
      <c r="A517" s="2">
        <v>45308.642166944446</v>
      </c>
      <c r="B517" s="3" t="s">
        <v>15</v>
      </c>
      <c r="D517" s="3" t="s">
        <v>1372</v>
      </c>
      <c r="E517" s="3" t="s">
        <v>1373</v>
      </c>
      <c r="F517" s="3">
        <v>17.0</v>
      </c>
      <c r="G517" s="3" t="s">
        <v>19</v>
      </c>
      <c r="H517" s="3" t="s">
        <v>26</v>
      </c>
      <c r="I517" s="3">
        <v>25.0</v>
      </c>
    </row>
    <row r="518">
      <c r="A518" s="2">
        <v>45308.642866180555</v>
      </c>
      <c r="B518" s="3" t="s">
        <v>15</v>
      </c>
      <c r="D518" s="3" t="s">
        <v>1374</v>
      </c>
      <c r="E518" s="3" t="s">
        <v>1375</v>
      </c>
      <c r="F518" s="3">
        <v>18.0</v>
      </c>
      <c r="G518" s="3" t="s">
        <v>19</v>
      </c>
      <c r="H518" s="3" t="s">
        <v>26</v>
      </c>
      <c r="I518" s="3">
        <v>185.0</v>
      </c>
      <c r="O518" s="3" t="s">
        <v>23</v>
      </c>
    </row>
    <row r="519">
      <c r="A519" s="2">
        <v>45308.64371793982</v>
      </c>
      <c r="B519" s="3" t="s">
        <v>15</v>
      </c>
      <c r="D519" s="3" t="s">
        <v>1376</v>
      </c>
      <c r="E519" s="3" t="s">
        <v>1377</v>
      </c>
      <c r="F519" s="4" t="s">
        <v>22</v>
      </c>
      <c r="G519" s="3" t="s">
        <v>19</v>
      </c>
      <c r="H519" s="3" t="s">
        <v>26</v>
      </c>
      <c r="I519" s="3">
        <v>46.0</v>
      </c>
      <c r="K519" s="3" t="s">
        <v>23</v>
      </c>
      <c r="O519" s="3" t="s">
        <v>23</v>
      </c>
    </row>
    <row r="520">
      <c r="A520" s="2">
        <v>45308.644574039354</v>
      </c>
      <c r="B520" s="3" t="s">
        <v>15</v>
      </c>
      <c r="D520" s="3" t="s">
        <v>1378</v>
      </c>
      <c r="E520" s="3" t="s">
        <v>1379</v>
      </c>
      <c r="F520" s="4" t="s">
        <v>22</v>
      </c>
      <c r="G520" s="3" t="s">
        <v>19</v>
      </c>
      <c r="H520" s="3" t="s">
        <v>26</v>
      </c>
      <c r="I520" s="4" t="s">
        <v>1380</v>
      </c>
      <c r="O520" s="3" t="s">
        <v>23</v>
      </c>
    </row>
    <row r="521">
      <c r="A521" s="2">
        <v>45308.645608935185</v>
      </c>
      <c r="B521" s="3" t="s">
        <v>15</v>
      </c>
      <c r="D521" s="3" t="s">
        <v>1381</v>
      </c>
      <c r="E521" s="3" t="s">
        <v>1382</v>
      </c>
      <c r="F521" s="4" t="s">
        <v>22</v>
      </c>
      <c r="G521" s="3" t="s">
        <v>19</v>
      </c>
      <c r="H521" s="3" t="s">
        <v>26</v>
      </c>
      <c r="I521" s="3" t="s">
        <v>1383</v>
      </c>
      <c r="O521" s="3" t="s">
        <v>23</v>
      </c>
    </row>
    <row r="522">
      <c r="A522" s="2">
        <v>45308.647314594906</v>
      </c>
      <c r="B522" s="3" t="s">
        <v>15</v>
      </c>
      <c r="D522" s="3" t="s">
        <v>1384</v>
      </c>
      <c r="E522" s="3" t="s">
        <v>1385</v>
      </c>
      <c r="F522" s="3">
        <v>77.0</v>
      </c>
      <c r="G522" s="3" t="s">
        <v>19</v>
      </c>
      <c r="H522" s="3" t="s">
        <v>26</v>
      </c>
      <c r="I522" s="3">
        <v>38.0</v>
      </c>
      <c r="O522" s="3" t="s">
        <v>23</v>
      </c>
    </row>
    <row r="523">
      <c r="A523" s="2">
        <v>45308.64826180556</v>
      </c>
      <c r="B523" s="3" t="s">
        <v>15</v>
      </c>
      <c r="D523" s="3" t="s">
        <v>1386</v>
      </c>
      <c r="E523" s="3" t="s">
        <v>1387</v>
      </c>
      <c r="F523" s="4" t="s">
        <v>255</v>
      </c>
      <c r="G523" s="3" t="s">
        <v>19</v>
      </c>
      <c r="H523" s="3" t="s">
        <v>26</v>
      </c>
      <c r="I523" s="3">
        <v>35.0</v>
      </c>
    </row>
    <row r="524">
      <c r="A524" s="2">
        <v>45308.64930770833</v>
      </c>
      <c r="B524" s="3" t="s">
        <v>15</v>
      </c>
      <c r="D524" s="3" t="s">
        <v>1388</v>
      </c>
      <c r="E524" s="3" t="s">
        <v>1389</v>
      </c>
      <c r="F524" s="3">
        <v>32.0</v>
      </c>
      <c r="G524" s="3" t="s">
        <v>19</v>
      </c>
      <c r="H524" s="3" t="s">
        <v>26</v>
      </c>
      <c r="I524" s="3" t="s">
        <v>1390</v>
      </c>
      <c r="K524" s="3" t="s">
        <v>23</v>
      </c>
      <c r="M524" s="3" t="s">
        <v>23</v>
      </c>
      <c r="N524" s="3" t="s">
        <v>23</v>
      </c>
    </row>
    <row r="525">
      <c r="A525" s="2">
        <v>45308.64990125</v>
      </c>
      <c r="B525" s="3" t="s">
        <v>15</v>
      </c>
      <c r="D525" s="3" t="s">
        <v>1391</v>
      </c>
      <c r="E525" s="3" t="s">
        <v>1392</v>
      </c>
      <c r="F525" s="3">
        <v>200.0</v>
      </c>
      <c r="G525" s="3" t="s">
        <v>19</v>
      </c>
      <c r="H525" s="3" t="s">
        <v>26</v>
      </c>
      <c r="I525" s="3" t="s">
        <v>961</v>
      </c>
    </row>
    <row r="526">
      <c r="A526" s="2">
        <v>45308.65057275463</v>
      </c>
      <c r="B526" s="3" t="s">
        <v>15</v>
      </c>
      <c r="D526" s="3" t="s">
        <v>1393</v>
      </c>
      <c r="E526" s="3" t="s">
        <v>1394</v>
      </c>
      <c r="F526" s="3">
        <v>29.0</v>
      </c>
      <c r="G526" s="3" t="s">
        <v>19</v>
      </c>
      <c r="H526" s="3" t="s">
        <v>26</v>
      </c>
      <c r="I526" s="4" t="s">
        <v>43</v>
      </c>
    </row>
    <row r="527">
      <c r="A527" s="2">
        <v>45308.651138217596</v>
      </c>
      <c r="B527" s="3" t="s">
        <v>15</v>
      </c>
      <c r="D527" s="3" t="s">
        <v>1395</v>
      </c>
      <c r="E527" s="3" t="s">
        <v>1396</v>
      </c>
      <c r="F527" s="3">
        <v>39.0</v>
      </c>
      <c r="G527" s="3" t="s">
        <v>19</v>
      </c>
      <c r="H527" s="3" t="s">
        <v>26</v>
      </c>
      <c r="I527" s="3" t="s">
        <v>611</v>
      </c>
    </row>
    <row r="528">
      <c r="A528" s="2">
        <v>45308.65164952546</v>
      </c>
      <c r="B528" s="3" t="s">
        <v>15</v>
      </c>
      <c r="D528" s="3" t="s">
        <v>1397</v>
      </c>
      <c r="E528" s="3" t="s">
        <v>1398</v>
      </c>
      <c r="F528" s="4" t="s">
        <v>33</v>
      </c>
      <c r="G528" s="3" t="s">
        <v>19</v>
      </c>
      <c r="H528" s="3" t="s">
        <v>26</v>
      </c>
      <c r="I528" s="3" t="s">
        <v>1399</v>
      </c>
    </row>
    <row r="529">
      <c r="A529" s="2">
        <v>45308.652366608796</v>
      </c>
      <c r="B529" s="3" t="s">
        <v>15</v>
      </c>
      <c r="D529" s="3" t="s">
        <v>1400</v>
      </c>
      <c r="E529" s="3" t="s">
        <v>1401</v>
      </c>
      <c r="F529" s="3">
        <v>31.0</v>
      </c>
      <c r="G529" s="3" t="s">
        <v>19</v>
      </c>
      <c r="H529" s="3" t="s">
        <v>26</v>
      </c>
      <c r="I529" s="3" t="s">
        <v>1402</v>
      </c>
    </row>
    <row r="530">
      <c r="A530" s="2">
        <v>45308.67104898149</v>
      </c>
      <c r="B530" s="3" t="s">
        <v>15</v>
      </c>
      <c r="D530" s="3" t="s">
        <v>1403</v>
      </c>
      <c r="E530" s="3" t="s">
        <v>1404</v>
      </c>
      <c r="F530" s="3">
        <v>10.0</v>
      </c>
      <c r="G530" s="3" t="s">
        <v>19</v>
      </c>
      <c r="H530" s="3" t="s">
        <v>26</v>
      </c>
      <c r="I530" s="3" t="s">
        <v>1035</v>
      </c>
      <c r="O530" s="3" t="s">
        <v>23</v>
      </c>
    </row>
    <row r="531">
      <c r="A531" s="2">
        <v>45308.671987430556</v>
      </c>
      <c r="B531" s="3" t="s">
        <v>15</v>
      </c>
      <c r="D531" s="3" t="s">
        <v>1405</v>
      </c>
      <c r="E531" s="3" t="s">
        <v>1406</v>
      </c>
      <c r="F531" s="4" t="s">
        <v>22</v>
      </c>
      <c r="G531" s="3" t="s">
        <v>19</v>
      </c>
      <c r="H531" s="3" t="s">
        <v>26</v>
      </c>
      <c r="I531" s="3">
        <v>30.0</v>
      </c>
    </row>
    <row r="532">
      <c r="A532" s="2">
        <v>45308.67279210648</v>
      </c>
      <c r="B532" s="3" t="s">
        <v>15</v>
      </c>
      <c r="D532" s="3" t="s">
        <v>1407</v>
      </c>
      <c r="E532" s="3" t="s">
        <v>1408</v>
      </c>
      <c r="F532" s="4" t="s">
        <v>181</v>
      </c>
      <c r="G532" s="3" t="s">
        <v>19</v>
      </c>
      <c r="H532" s="3" t="s">
        <v>26</v>
      </c>
      <c r="I532" s="3">
        <v>204.0</v>
      </c>
      <c r="K532" s="3" t="s">
        <v>23</v>
      </c>
      <c r="O532" s="3" t="s">
        <v>23</v>
      </c>
    </row>
    <row r="533">
      <c r="A533" s="2">
        <v>45308.673870046296</v>
      </c>
      <c r="B533" s="3" t="s">
        <v>15</v>
      </c>
      <c r="D533" s="3" t="s">
        <v>1409</v>
      </c>
      <c r="E533" s="3" t="s">
        <v>1410</v>
      </c>
      <c r="F533" s="3">
        <v>10.0</v>
      </c>
      <c r="G533" s="3" t="s">
        <v>19</v>
      </c>
      <c r="H533" s="3" t="s">
        <v>26</v>
      </c>
      <c r="I533" s="3" t="s">
        <v>1411</v>
      </c>
      <c r="O533" s="3" t="s">
        <v>23</v>
      </c>
    </row>
    <row r="534">
      <c r="A534" s="2">
        <v>45308.67466443287</v>
      </c>
      <c r="B534" s="3" t="s">
        <v>15</v>
      </c>
      <c r="D534" s="3" t="s">
        <v>1412</v>
      </c>
      <c r="E534" s="3" t="s">
        <v>1413</v>
      </c>
      <c r="F534" s="3">
        <v>49.0</v>
      </c>
      <c r="G534" s="3" t="s">
        <v>19</v>
      </c>
      <c r="H534" s="3" t="s">
        <v>26</v>
      </c>
      <c r="I534" s="3" t="s">
        <v>1414</v>
      </c>
      <c r="O534" s="3" t="s">
        <v>23</v>
      </c>
    </row>
    <row r="535">
      <c r="A535" s="2">
        <v>45308.67547724537</v>
      </c>
      <c r="B535" s="3" t="s">
        <v>15</v>
      </c>
      <c r="D535" s="3" t="s">
        <v>1415</v>
      </c>
      <c r="E535" s="3" t="s">
        <v>1416</v>
      </c>
      <c r="F535" s="4" t="s">
        <v>50</v>
      </c>
      <c r="G535" s="3" t="s">
        <v>19</v>
      </c>
      <c r="H535" s="3" t="s">
        <v>26</v>
      </c>
      <c r="I535" s="3" t="s">
        <v>1417</v>
      </c>
    </row>
    <row r="536">
      <c r="A536" s="2">
        <v>45308.67644440972</v>
      </c>
      <c r="B536" s="3" t="s">
        <v>15</v>
      </c>
      <c r="D536" s="3" t="s">
        <v>1418</v>
      </c>
      <c r="E536" s="3" t="s">
        <v>1419</v>
      </c>
      <c r="F536" s="4" t="s">
        <v>33</v>
      </c>
      <c r="G536" s="3" t="s">
        <v>19</v>
      </c>
      <c r="H536" s="3" t="s">
        <v>26</v>
      </c>
      <c r="I536" s="3" t="s">
        <v>1420</v>
      </c>
    </row>
    <row r="537">
      <c r="A537" s="2">
        <v>45308.67721987268</v>
      </c>
      <c r="B537" s="3" t="s">
        <v>15</v>
      </c>
      <c r="D537" s="3" t="s">
        <v>1421</v>
      </c>
      <c r="E537" s="3" t="s">
        <v>1422</v>
      </c>
      <c r="F537" s="3">
        <v>29.0</v>
      </c>
      <c r="G537" s="3" t="s">
        <v>19</v>
      </c>
      <c r="H537" s="3" t="s">
        <v>26</v>
      </c>
      <c r="I537" s="3" t="s">
        <v>1423</v>
      </c>
    </row>
    <row r="538">
      <c r="A538" s="2">
        <v>45308.67790501157</v>
      </c>
      <c r="B538" s="3" t="s">
        <v>15</v>
      </c>
      <c r="D538" s="3" t="s">
        <v>1424</v>
      </c>
      <c r="E538" s="3" t="s">
        <v>1425</v>
      </c>
      <c r="F538" s="3">
        <v>30.0</v>
      </c>
      <c r="G538" s="3" t="s">
        <v>19</v>
      </c>
      <c r="H538" s="3" t="s">
        <v>26</v>
      </c>
      <c r="I538" s="3" t="s">
        <v>1414</v>
      </c>
    </row>
    <row r="539">
      <c r="A539" s="2">
        <v>45308.678560879634</v>
      </c>
      <c r="B539" s="3" t="s">
        <v>15</v>
      </c>
      <c r="D539" s="3" t="s">
        <v>1426</v>
      </c>
      <c r="E539" s="3" t="s">
        <v>1427</v>
      </c>
      <c r="F539" s="4" t="s">
        <v>271</v>
      </c>
      <c r="G539" s="3" t="s">
        <v>19</v>
      </c>
      <c r="H539" s="3" t="s">
        <v>26</v>
      </c>
      <c r="I539" s="3" t="s">
        <v>1428</v>
      </c>
    </row>
    <row r="540">
      <c r="A540" s="2">
        <v>45308.679139687505</v>
      </c>
      <c r="B540" s="3" t="s">
        <v>15</v>
      </c>
      <c r="D540" s="3" t="s">
        <v>1429</v>
      </c>
      <c r="E540" s="3" t="s">
        <v>1430</v>
      </c>
      <c r="F540" s="3">
        <v>18.0</v>
      </c>
      <c r="G540" s="3" t="s">
        <v>19</v>
      </c>
      <c r="H540" s="3" t="s">
        <v>26</v>
      </c>
      <c r="I540" s="3">
        <v>270.0</v>
      </c>
    </row>
    <row r="541">
      <c r="A541" s="2">
        <v>45308.67996988426</v>
      </c>
      <c r="B541" s="3" t="s">
        <v>15</v>
      </c>
      <c r="D541" s="3" t="s">
        <v>1431</v>
      </c>
      <c r="E541" s="3" t="s">
        <v>1432</v>
      </c>
      <c r="F541" s="4" t="s">
        <v>18</v>
      </c>
      <c r="G541" s="3" t="s">
        <v>19</v>
      </c>
      <c r="H541" s="3" t="s">
        <v>26</v>
      </c>
      <c r="I541" s="3">
        <v>127.0</v>
      </c>
    </row>
    <row r="542">
      <c r="A542" s="2">
        <v>45308.6808940162</v>
      </c>
      <c r="B542" s="3" t="s">
        <v>15</v>
      </c>
      <c r="D542" s="3" t="s">
        <v>1433</v>
      </c>
      <c r="E542" s="3" t="s">
        <v>1434</v>
      </c>
      <c r="F542" s="4" t="s">
        <v>117</v>
      </c>
      <c r="G542" s="3" t="s">
        <v>19</v>
      </c>
      <c r="H542" s="3" t="s">
        <v>26</v>
      </c>
      <c r="I542" s="3">
        <v>145.0</v>
      </c>
    </row>
    <row r="543">
      <c r="A543" s="2">
        <v>45308.68165734954</v>
      </c>
      <c r="B543" s="3" t="s">
        <v>15</v>
      </c>
      <c r="D543" s="3" t="s">
        <v>1435</v>
      </c>
      <c r="E543" s="3" t="s">
        <v>1436</v>
      </c>
      <c r="F543" s="3">
        <v>37.0</v>
      </c>
      <c r="G543" s="3" t="s">
        <v>19</v>
      </c>
      <c r="H543" s="3" t="s">
        <v>26</v>
      </c>
      <c r="I543" s="3">
        <v>95.0</v>
      </c>
    </row>
    <row r="544">
      <c r="A544" s="2">
        <v>45308.682452037036</v>
      </c>
      <c r="B544" s="3" t="s">
        <v>15</v>
      </c>
      <c r="D544" s="3" t="s">
        <v>1437</v>
      </c>
      <c r="E544" s="3" t="s">
        <v>1438</v>
      </c>
      <c r="F544" s="3">
        <v>16.0</v>
      </c>
      <c r="G544" s="3" t="s">
        <v>19</v>
      </c>
      <c r="H544" s="3" t="s">
        <v>26</v>
      </c>
      <c r="I544" s="3" t="s">
        <v>1439</v>
      </c>
      <c r="O544" s="3" t="s">
        <v>23</v>
      </c>
    </row>
    <row r="545">
      <c r="A545" s="2">
        <v>45308.68317226852</v>
      </c>
      <c r="B545" s="3" t="s">
        <v>15</v>
      </c>
      <c r="D545" s="3" t="s">
        <v>1440</v>
      </c>
      <c r="E545" s="3" t="s">
        <v>1441</v>
      </c>
      <c r="F545" s="4" t="s">
        <v>117</v>
      </c>
      <c r="G545" s="3" t="s">
        <v>19</v>
      </c>
      <c r="H545" s="3" t="s">
        <v>26</v>
      </c>
      <c r="I545" s="3">
        <v>11.0</v>
      </c>
    </row>
    <row r="546">
      <c r="A546" s="2">
        <v>45308.68407480324</v>
      </c>
      <c r="B546" s="3" t="s">
        <v>15</v>
      </c>
      <c r="D546" s="3" t="s">
        <v>1442</v>
      </c>
      <c r="E546" s="3" t="s">
        <v>1443</v>
      </c>
      <c r="F546" s="3">
        <v>50.0</v>
      </c>
      <c r="G546" s="3" t="s">
        <v>19</v>
      </c>
      <c r="H546" s="3" t="s">
        <v>26</v>
      </c>
      <c r="I546" s="3">
        <v>20.0</v>
      </c>
      <c r="K546" s="3" t="s">
        <v>23</v>
      </c>
      <c r="O546" s="3" t="s">
        <v>23</v>
      </c>
    </row>
    <row r="547">
      <c r="A547" s="2">
        <v>45308.69815027778</v>
      </c>
      <c r="B547" s="3" t="s">
        <v>15</v>
      </c>
      <c r="D547" s="3" t="s">
        <v>1444</v>
      </c>
      <c r="E547" s="3" t="s">
        <v>1445</v>
      </c>
      <c r="F547" s="3">
        <v>44.0</v>
      </c>
      <c r="G547" s="3" t="s">
        <v>19</v>
      </c>
      <c r="H547" s="3" t="s">
        <v>26</v>
      </c>
      <c r="I547" s="3">
        <v>115.0</v>
      </c>
    </row>
    <row r="548">
      <c r="A548" s="2">
        <v>45308.6989637963</v>
      </c>
      <c r="B548" s="3" t="s">
        <v>15</v>
      </c>
      <c r="D548" s="4" t="s">
        <v>1446</v>
      </c>
      <c r="E548" s="3" t="s">
        <v>1447</v>
      </c>
      <c r="F548" s="3">
        <v>15.0</v>
      </c>
      <c r="G548" s="3" t="s">
        <v>19</v>
      </c>
      <c r="H548" s="3" t="s">
        <v>26</v>
      </c>
      <c r="I548" s="3">
        <v>2.0</v>
      </c>
    </row>
    <row r="549">
      <c r="A549" s="2">
        <v>45308.699928472226</v>
      </c>
      <c r="B549" s="3" t="s">
        <v>15</v>
      </c>
      <c r="D549" s="3" t="s">
        <v>1448</v>
      </c>
      <c r="E549" s="3" t="s">
        <v>1449</v>
      </c>
      <c r="F549" s="3">
        <v>85.0</v>
      </c>
      <c r="G549" s="3" t="s">
        <v>19</v>
      </c>
      <c r="H549" s="3" t="s">
        <v>26</v>
      </c>
      <c r="I549" s="4" t="s">
        <v>1450</v>
      </c>
      <c r="O549" s="3" t="s">
        <v>23</v>
      </c>
    </row>
    <row r="550">
      <c r="A550" s="2">
        <v>45308.70074605324</v>
      </c>
      <c r="B550" s="3" t="s">
        <v>15</v>
      </c>
      <c r="D550" s="4" t="s">
        <v>1451</v>
      </c>
      <c r="E550" s="3" t="s">
        <v>1452</v>
      </c>
      <c r="F550" s="3">
        <v>1286.0</v>
      </c>
      <c r="G550" s="3" t="s">
        <v>19</v>
      </c>
      <c r="H550" s="3" t="s">
        <v>26</v>
      </c>
      <c r="I550" s="4" t="s">
        <v>66</v>
      </c>
    </row>
    <row r="551">
      <c r="A551" s="2">
        <v>45308.70178986111</v>
      </c>
      <c r="B551" s="3" t="s">
        <v>15</v>
      </c>
      <c r="D551" s="3" t="s">
        <v>1453</v>
      </c>
      <c r="E551" s="3" t="s">
        <v>1454</v>
      </c>
      <c r="F551" s="4" t="s">
        <v>22</v>
      </c>
      <c r="G551" s="3" t="s">
        <v>19</v>
      </c>
      <c r="I551" s="3" t="s">
        <v>1455</v>
      </c>
    </row>
    <row r="552">
      <c r="A552" s="2">
        <v>45308.70320592592</v>
      </c>
      <c r="B552" s="3" t="s">
        <v>15</v>
      </c>
      <c r="D552" s="3" t="s">
        <v>1456</v>
      </c>
      <c r="E552" s="3" t="s">
        <v>1457</v>
      </c>
      <c r="F552" s="3">
        <v>19.0</v>
      </c>
      <c r="G552" s="3" t="s">
        <v>19</v>
      </c>
      <c r="H552" s="3" t="s">
        <v>26</v>
      </c>
      <c r="I552" s="3" t="s">
        <v>1458</v>
      </c>
    </row>
    <row r="553">
      <c r="A553" s="2">
        <v>45308.75877127315</v>
      </c>
      <c r="B553" s="3" t="s">
        <v>15</v>
      </c>
      <c r="D553" s="3" t="s">
        <v>1459</v>
      </c>
      <c r="E553" s="3" t="s">
        <v>1460</v>
      </c>
      <c r="F553" s="3">
        <v>17.0</v>
      </c>
      <c r="G553" s="3" t="s">
        <v>19</v>
      </c>
      <c r="H553" s="3" t="s">
        <v>26</v>
      </c>
      <c r="I553" s="3" t="s">
        <v>1461</v>
      </c>
    </row>
    <row r="554">
      <c r="A554" s="2">
        <v>45308.76018199074</v>
      </c>
      <c r="B554" s="3" t="s">
        <v>15</v>
      </c>
      <c r="D554" s="3" t="s">
        <v>1462</v>
      </c>
      <c r="E554" s="3" t="s">
        <v>1463</v>
      </c>
      <c r="F554" s="3">
        <v>69.0</v>
      </c>
      <c r="G554" s="3" t="s">
        <v>19</v>
      </c>
      <c r="H554" s="3" t="s">
        <v>26</v>
      </c>
      <c r="I554" s="4" t="s">
        <v>1464</v>
      </c>
    </row>
    <row r="555">
      <c r="A555" s="2">
        <v>45308.762063946764</v>
      </c>
      <c r="B555" s="3" t="s">
        <v>15</v>
      </c>
      <c r="D555" s="3" t="s">
        <v>1465</v>
      </c>
      <c r="E555" s="3" t="s">
        <v>1466</v>
      </c>
      <c r="F555" s="3">
        <v>36.0</v>
      </c>
      <c r="G555" s="3" t="s">
        <v>19</v>
      </c>
      <c r="H555" s="3" t="s">
        <v>26</v>
      </c>
      <c r="I555" s="3" t="s">
        <v>1467</v>
      </c>
    </row>
    <row r="556">
      <c r="A556" s="2">
        <v>45308.7647244213</v>
      </c>
      <c r="B556" s="3" t="s">
        <v>15</v>
      </c>
      <c r="D556" s="3" t="s">
        <v>1468</v>
      </c>
      <c r="E556" s="3" t="s">
        <v>1469</v>
      </c>
      <c r="F556" s="3">
        <v>100.0</v>
      </c>
      <c r="G556" s="3" t="s">
        <v>19</v>
      </c>
      <c r="H556" s="3" t="s">
        <v>26</v>
      </c>
      <c r="I556" s="4" t="s">
        <v>1470</v>
      </c>
    </row>
    <row r="557">
      <c r="A557" s="2">
        <v>45308.76570422454</v>
      </c>
      <c r="B557" s="3" t="s">
        <v>15</v>
      </c>
      <c r="D557" s="3" t="s">
        <v>1471</v>
      </c>
      <c r="E557" s="3" t="s">
        <v>1472</v>
      </c>
      <c r="F557" s="3">
        <v>700.0</v>
      </c>
      <c r="G557" s="3" t="s">
        <v>19</v>
      </c>
      <c r="H557" s="3" t="s">
        <v>26</v>
      </c>
      <c r="I557" s="4" t="s">
        <v>857</v>
      </c>
    </row>
    <row r="558">
      <c r="A558" s="2">
        <v>45308.76667265046</v>
      </c>
      <c r="B558" s="3" t="s">
        <v>15</v>
      </c>
      <c r="D558" s="3" t="s">
        <v>1473</v>
      </c>
      <c r="E558" s="3" t="s">
        <v>1474</v>
      </c>
      <c r="F558" s="3">
        <v>17.0</v>
      </c>
      <c r="G558" s="3" t="s">
        <v>19</v>
      </c>
      <c r="H558" s="3" t="s">
        <v>26</v>
      </c>
      <c r="I558" s="3">
        <v>8.0</v>
      </c>
    </row>
    <row r="559">
      <c r="A559" s="2">
        <v>45308.76730327547</v>
      </c>
      <c r="B559" s="3" t="s">
        <v>15</v>
      </c>
      <c r="D559" s="3" t="s">
        <v>1475</v>
      </c>
      <c r="E559" s="3" t="s">
        <v>1476</v>
      </c>
      <c r="F559" s="3">
        <v>21.0</v>
      </c>
      <c r="G559" s="3" t="s">
        <v>19</v>
      </c>
      <c r="H559" s="3" t="s">
        <v>26</v>
      </c>
      <c r="I559" s="4" t="s">
        <v>198</v>
      </c>
    </row>
    <row r="560">
      <c r="A560" s="2">
        <v>45308.767997013885</v>
      </c>
      <c r="B560" s="3" t="s">
        <v>15</v>
      </c>
      <c r="D560" s="3" t="s">
        <v>1477</v>
      </c>
      <c r="E560" s="3" t="s">
        <v>1476</v>
      </c>
      <c r="F560" s="4" t="s">
        <v>447</v>
      </c>
      <c r="G560" s="3" t="s">
        <v>19</v>
      </c>
      <c r="H560" s="3" t="s">
        <v>26</v>
      </c>
      <c r="I560" s="4" t="s">
        <v>1478</v>
      </c>
    </row>
    <row r="561">
      <c r="A561" s="2">
        <v>45308.768728125</v>
      </c>
      <c r="B561" s="3" t="s">
        <v>15</v>
      </c>
      <c r="D561" s="3" t="s">
        <v>1479</v>
      </c>
      <c r="E561" s="3" t="s">
        <v>1476</v>
      </c>
      <c r="F561" s="4" t="s">
        <v>255</v>
      </c>
      <c r="G561" s="3" t="s">
        <v>19</v>
      </c>
      <c r="H561" s="3" t="s">
        <v>26</v>
      </c>
      <c r="I561" s="4" t="s">
        <v>1480</v>
      </c>
    </row>
    <row r="562">
      <c r="A562" s="2">
        <v>45308.77095340278</v>
      </c>
      <c r="B562" s="3" t="s">
        <v>15</v>
      </c>
      <c r="D562" s="3" t="s">
        <v>1481</v>
      </c>
      <c r="E562" s="3" t="s">
        <v>1482</v>
      </c>
      <c r="F562" s="3">
        <v>131.0</v>
      </c>
      <c r="G562" s="3" t="s">
        <v>19</v>
      </c>
      <c r="H562" s="3" t="s">
        <v>26</v>
      </c>
      <c r="I562" s="4" t="s">
        <v>531</v>
      </c>
      <c r="O562" s="3" t="s">
        <v>23</v>
      </c>
    </row>
    <row r="563">
      <c r="A563" s="2">
        <v>45308.77184339121</v>
      </c>
      <c r="B563" s="3" t="s">
        <v>15</v>
      </c>
      <c r="D563" s="3" t="s">
        <v>1483</v>
      </c>
      <c r="E563" s="3" t="s">
        <v>1484</v>
      </c>
      <c r="F563" s="3">
        <v>2633.0</v>
      </c>
      <c r="G563" s="3" t="s">
        <v>19</v>
      </c>
      <c r="H563" s="3" t="s">
        <v>26</v>
      </c>
      <c r="I563" s="4" t="s">
        <v>262</v>
      </c>
    </row>
    <row r="564">
      <c r="A564" s="2">
        <v>45309.41332846065</v>
      </c>
      <c r="B564" s="3" t="s">
        <v>15</v>
      </c>
      <c r="D564" s="3" t="s">
        <v>1485</v>
      </c>
      <c r="E564" s="3" t="s">
        <v>1486</v>
      </c>
      <c r="F564" s="3">
        <v>63.0</v>
      </c>
      <c r="G564" s="3" t="s">
        <v>19</v>
      </c>
      <c r="H564" s="3" t="s">
        <v>26</v>
      </c>
      <c r="I564" s="3" t="s">
        <v>810</v>
      </c>
    </row>
    <row r="565">
      <c r="A565" s="2">
        <v>45309.41394829861</v>
      </c>
      <c r="B565" s="3" t="s">
        <v>15</v>
      </c>
      <c r="D565" s="3" t="s">
        <v>1487</v>
      </c>
      <c r="E565" s="3" t="s">
        <v>1488</v>
      </c>
      <c r="F565" s="3">
        <v>79.0</v>
      </c>
      <c r="G565" s="3" t="s">
        <v>19</v>
      </c>
      <c r="H565" s="3" t="s">
        <v>26</v>
      </c>
      <c r="I565" s="3" t="s">
        <v>1489</v>
      </c>
    </row>
    <row r="566">
      <c r="A566" s="2">
        <v>45309.414651643514</v>
      </c>
      <c r="B566" s="3" t="s">
        <v>15</v>
      </c>
      <c r="D566" s="3" t="s">
        <v>1490</v>
      </c>
      <c r="E566" s="3" t="s">
        <v>1491</v>
      </c>
      <c r="F566" s="4" t="s">
        <v>271</v>
      </c>
      <c r="G566" s="3" t="s">
        <v>19</v>
      </c>
      <c r="H566" s="3" t="s">
        <v>26</v>
      </c>
      <c r="I566" s="4" t="s">
        <v>54</v>
      </c>
    </row>
    <row r="567">
      <c r="A567" s="2">
        <v>45309.415565034724</v>
      </c>
      <c r="B567" s="3" t="s">
        <v>15</v>
      </c>
      <c r="D567" s="3" t="s">
        <v>1492</v>
      </c>
      <c r="E567" s="3" t="s">
        <v>1493</v>
      </c>
      <c r="F567" s="3">
        <v>41.0</v>
      </c>
      <c r="G567" s="3" t="s">
        <v>19</v>
      </c>
      <c r="H567" s="3" t="s">
        <v>26</v>
      </c>
      <c r="I567" s="4" t="s">
        <v>1494</v>
      </c>
    </row>
    <row r="568">
      <c r="A568" s="2">
        <v>45309.41643372685</v>
      </c>
      <c r="B568" s="3" t="s">
        <v>15</v>
      </c>
      <c r="D568" s="3" t="s">
        <v>1495</v>
      </c>
      <c r="E568" s="3" t="s">
        <v>1496</v>
      </c>
      <c r="F568" s="3">
        <v>22.0</v>
      </c>
      <c r="G568" s="3" t="s">
        <v>19</v>
      </c>
      <c r="H568" s="3" t="s">
        <v>26</v>
      </c>
      <c r="I568" s="3">
        <v>94.0</v>
      </c>
    </row>
    <row r="569">
      <c r="A569" s="2">
        <v>45309.417190636574</v>
      </c>
      <c r="B569" s="3" t="s">
        <v>15</v>
      </c>
      <c r="D569" s="3" t="s">
        <v>1497</v>
      </c>
      <c r="E569" s="3" t="s">
        <v>1498</v>
      </c>
      <c r="F569" s="3">
        <v>248.0</v>
      </c>
      <c r="G569" s="3" t="s">
        <v>19</v>
      </c>
      <c r="H569" s="3" t="s">
        <v>26</v>
      </c>
      <c r="I569" s="3" t="s">
        <v>1499</v>
      </c>
    </row>
    <row r="570">
      <c r="A570" s="2">
        <v>45309.43882964121</v>
      </c>
      <c r="B570" s="3" t="s">
        <v>15</v>
      </c>
      <c r="D570" s="3" t="s">
        <v>1500</v>
      </c>
      <c r="E570" s="3" t="s">
        <v>1501</v>
      </c>
      <c r="F570" s="3">
        <v>128.0</v>
      </c>
      <c r="G570" s="3" t="s">
        <v>19</v>
      </c>
      <c r="H570" s="3" t="s">
        <v>26</v>
      </c>
      <c r="I570" s="3" t="s">
        <v>1502</v>
      </c>
    </row>
    <row r="571">
      <c r="A571" s="2">
        <v>45309.44034513889</v>
      </c>
      <c r="B571" s="3" t="s">
        <v>15</v>
      </c>
      <c r="D571" s="3" t="s">
        <v>1503</v>
      </c>
      <c r="E571" s="3" t="s">
        <v>1504</v>
      </c>
      <c r="F571" s="3">
        <v>53.0</v>
      </c>
      <c r="G571" s="3" t="s">
        <v>19</v>
      </c>
      <c r="H571" s="3" t="s">
        <v>26</v>
      </c>
      <c r="I571" s="3" t="s">
        <v>1505</v>
      </c>
    </row>
    <row r="572">
      <c r="A572" s="2">
        <v>45309.44110297454</v>
      </c>
      <c r="B572" s="3" t="s">
        <v>15</v>
      </c>
      <c r="D572" s="3" t="s">
        <v>1506</v>
      </c>
      <c r="E572" s="3" t="s">
        <v>1507</v>
      </c>
      <c r="F572" s="3">
        <v>27.0</v>
      </c>
      <c r="G572" s="3" t="s">
        <v>19</v>
      </c>
      <c r="H572" s="3" t="s">
        <v>26</v>
      </c>
      <c r="I572" s="4" t="s">
        <v>1508</v>
      </c>
    </row>
    <row r="573">
      <c r="A573" s="2">
        <v>45309.442159178245</v>
      </c>
      <c r="B573" s="3" t="s">
        <v>15</v>
      </c>
      <c r="D573" s="3" t="s">
        <v>1509</v>
      </c>
      <c r="E573" s="3" t="s">
        <v>1510</v>
      </c>
      <c r="F573" s="3">
        <v>52.0</v>
      </c>
      <c r="G573" s="3" t="s">
        <v>19</v>
      </c>
      <c r="H573" s="3" t="s">
        <v>26</v>
      </c>
      <c r="I573" s="3" t="s">
        <v>152</v>
      </c>
    </row>
    <row r="574">
      <c r="A574" s="2">
        <v>45309.44272934028</v>
      </c>
      <c r="B574" s="3" t="s">
        <v>15</v>
      </c>
      <c r="F574" s="3">
        <v>546.0</v>
      </c>
    </row>
    <row r="575">
      <c r="A575" s="2">
        <v>45309.443895752316</v>
      </c>
      <c r="B575" s="3" t="s">
        <v>15</v>
      </c>
      <c r="D575" s="3" t="s">
        <v>1511</v>
      </c>
      <c r="E575" s="3" t="s">
        <v>1512</v>
      </c>
      <c r="F575" s="4" t="s">
        <v>447</v>
      </c>
      <c r="G575" s="3" t="s">
        <v>19</v>
      </c>
      <c r="H575" s="3" t="s">
        <v>26</v>
      </c>
      <c r="I575" s="3">
        <v>61.0</v>
      </c>
    </row>
    <row r="576">
      <c r="A576" s="2">
        <v>45309.444617719906</v>
      </c>
      <c r="B576" s="3" t="s">
        <v>15</v>
      </c>
      <c r="D576" s="3" t="s">
        <v>1513</v>
      </c>
      <c r="E576" s="3" t="s">
        <v>1514</v>
      </c>
      <c r="F576" s="4" t="s">
        <v>22</v>
      </c>
      <c r="G576" s="3" t="s">
        <v>19</v>
      </c>
      <c r="H576" s="3" t="s">
        <v>26</v>
      </c>
      <c r="I576" s="3">
        <v>280.0</v>
      </c>
    </row>
    <row r="577">
      <c r="A577" s="2">
        <v>45309.44529427083</v>
      </c>
      <c r="B577" s="3" t="s">
        <v>15</v>
      </c>
      <c r="D577" s="3" t="s">
        <v>1515</v>
      </c>
      <c r="E577" s="3" t="s">
        <v>1516</v>
      </c>
      <c r="F577" s="3">
        <v>71.0</v>
      </c>
      <c r="G577" s="3" t="s">
        <v>19</v>
      </c>
      <c r="H577" s="3" t="s">
        <v>26</v>
      </c>
      <c r="I577" s="3" t="s">
        <v>1085</v>
      </c>
    </row>
    <row r="578">
      <c r="A578" s="2">
        <v>45309.44607474537</v>
      </c>
      <c r="B578" s="3" t="s">
        <v>15</v>
      </c>
      <c r="D578" s="3" t="s">
        <v>1517</v>
      </c>
      <c r="E578" s="3" t="s">
        <v>1518</v>
      </c>
      <c r="F578" s="4" t="s">
        <v>117</v>
      </c>
      <c r="G578" s="3" t="s">
        <v>19</v>
      </c>
      <c r="H578" s="3" t="s">
        <v>26</v>
      </c>
      <c r="I578" s="3">
        <v>164.0</v>
      </c>
    </row>
    <row r="579">
      <c r="A579" s="2">
        <v>45309.44678172454</v>
      </c>
      <c r="B579" s="3" t="s">
        <v>15</v>
      </c>
      <c r="D579" s="3" t="s">
        <v>1519</v>
      </c>
      <c r="E579" s="3" t="s">
        <v>1520</v>
      </c>
      <c r="F579" s="4" t="s">
        <v>18</v>
      </c>
      <c r="G579" s="3" t="s">
        <v>19</v>
      </c>
      <c r="H579" s="3" t="s">
        <v>26</v>
      </c>
      <c r="I579" s="3">
        <v>210.0</v>
      </c>
    </row>
    <row r="580">
      <c r="A580" s="2">
        <v>45309.44794569444</v>
      </c>
      <c r="B580" s="3" t="s">
        <v>15</v>
      </c>
      <c r="D580" s="3" t="s">
        <v>1521</v>
      </c>
      <c r="E580" s="3" t="s">
        <v>1522</v>
      </c>
      <c r="F580" s="4" t="s">
        <v>181</v>
      </c>
      <c r="G580" s="3" t="s">
        <v>19</v>
      </c>
      <c r="H580" s="3" t="s">
        <v>26</v>
      </c>
      <c r="I580" s="3">
        <v>130.0</v>
      </c>
    </row>
    <row r="581">
      <c r="A581" s="2">
        <v>45309.45057223379</v>
      </c>
      <c r="B581" s="3" t="s">
        <v>15</v>
      </c>
      <c r="D581" s="3" t="s">
        <v>1523</v>
      </c>
      <c r="E581" s="3" t="s">
        <v>1524</v>
      </c>
      <c r="F581" s="4" t="s">
        <v>447</v>
      </c>
      <c r="G581" s="3" t="s">
        <v>19</v>
      </c>
      <c r="H581" s="3" t="s">
        <v>26</v>
      </c>
      <c r="I581" s="4" t="s">
        <v>1525</v>
      </c>
    </row>
    <row r="582">
      <c r="A582" s="2">
        <v>45309.45109425926</v>
      </c>
      <c r="B582" s="3" t="s">
        <v>15</v>
      </c>
      <c r="D582" s="3" t="s">
        <v>1526</v>
      </c>
      <c r="E582" s="3" t="s">
        <v>1527</v>
      </c>
      <c r="F582" s="3">
        <v>198.0</v>
      </c>
      <c r="G582" s="3" t="s">
        <v>19</v>
      </c>
      <c r="H582" s="3" t="s">
        <v>26</v>
      </c>
      <c r="I582" s="3" t="s">
        <v>1528</v>
      </c>
    </row>
    <row r="583">
      <c r="A583" s="2">
        <v>45309.45176506945</v>
      </c>
      <c r="B583" s="3" t="s">
        <v>15</v>
      </c>
      <c r="D583" s="3" t="s">
        <v>1529</v>
      </c>
      <c r="E583" s="3" t="s">
        <v>1530</v>
      </c>
      <c r="F583" s="3">
        <v>11.0</v>
      </c>
      <c r="G583" s="3" t="s">
        <v>19</v>
      </c>
      <c r="H583" s="3" t="s">
        <v>26</v>
      </c>
      <c r="I583" s="3">
        <v>130.0</v>
      </c>
    </row>
    <row r="584">
      <c r="A584" s="2">
        <v>45309.45249114583</v>
      </c>
      <c r="B584" s="3" t="s">
        <v>15</v>
      </c>
      <c r="D584" s="3" t="s">
        <v>1531</v>
      </c>
      <c r="E584" s="3" t="s">
        <v>1532</v>
      </c>
      <c r="F584" s="3">
        <v>30.0</v>
      </c>
      <c r="G584" s="3" t="s">
        <v>19</v>
      </c>
      <c r="H584" s="3" t="s">
        <v>26</v>
      </c>
      <c r="I584" s="3" t="s">
        <v>1533</v>
      </c>
    </row>
    <row r="585">
      <c r="A585" s="2">
        <v>45309.45981659723</v>
      </c>
      <c r="B585" s="3" t="s">
        <v>15</v>
      </c>
      <c r="D585" s="3" t="s">
        <v>1534</v>
      </c>
      <c r="E585" s="3" t="s">
        <v>1535</v>
      </c>
      <c r="F585" s="4" t="s">
        <v>18</v>
      </c>
      <c r="G585" s="3" t="s">
        <v>19</v>
      </c>
      <c r="H585" s="3" t="s">
        <v>26</v>
      </c>
      <c r="I585" s="3">
        <v>280.0</v>
      </c>
    </row>
    <row r="586">
      <c r="A586" s="2">
        <v>45309.46044841435</v>
      </c>
      <c r="B586" s="3" t="s">
        <v>15</v>
      </c>
      <c r="D586" s="3" t="s">
        <v>1536</v>
      </c>
      <c r="E586" s="3" t="s">
        <v>1537</v>
      </c>
      <c r="F586" s="3">
        <v>43.0</v>
      </c>
      <c r="G586" s="3" t="s">
        <v>19</v>
      </c>
      <c r="H586" s="3" t="s">
        <v>26</v>
      </c>
      <c r="I586" s="3" t="s">
        <v>1538</v>
      </c>
    </row>
    <row r="587">
      <c r="A587" s="2">
        <v>45309.46100365741</v>
      </c>
      <c r="B587" s="3" t="s">
        <v>15</v>
      </c>
      <c r="D587" s="3" t="s">
        <v>1539</v>
      </c>
      <c r="E587" s="3" t="s">
        <v>1540</v>
      </c>
      <c r="F587" s="3">
        <v>20.0</v>
      </c>
      <c r="G587" s="3" t="s">
        <v>19</v>
      </c>
      <c r="H587" s="3" t="s">
        <v>26</v>
      </c>
      <c r="I587" s="3" t="s">
        <v>1541</v>
      </c>
    </row>
    <row r="588">
      <c r="A588" s="2">
        <v>45309.461555625</v>
      </c>
      <c r="B588" s="3" t="s">
        <v>15</v>
      </c>
      <c r="D588" s="3" t="s">
        <v>1542</v>
      </c>
      <c r="E588" s="3" t="s">
        <v>1543</v>
      </c>
      <c r="F588" s="3">
        <v>200.0</v>
      </c>
      <c r="G588" s="3" t="s">
        <v>19</v>
      </c>
      <c r="H588" s="3" t="s">
        <v>26</v>
      </c>
      <c r="I588" s="3" t="s">
        <v>545</v>
      </c>
    </row>
    <row r="589">
      <c r="A589" s="2">
        <v>45309.46318438658</v>
      </c>
      <c r="B589" s="3" t="s">
        <v>15</v>
      </c>
      <c r="C589" s="3" t="s">
        <v>2</v>
      </c>
      <c r="D589" s="3" t="s">
        <v>1544</v>
      </c>
      <c r="E589" s="3" t="s">
        <v>1545</v>
      </c>
      <c r="F589" s="3">
        <v>472.0</v>
      </c>
      <c r="G589" s="3" t="s">
        <v>19</v>
      </c>
      <c r="H589" s="3" t="s">
        <v>26</v>
      </c>
      <c r="I589" s="3">
        <v>20.0</v>
      </c>
      <c r="K589" s="3" t="s">
        <v>23</v>
      </c>
      <c r="O589" s="3" t="s">
        <v>23</v>
      </c>
    </row>
    <row r="590">
      <c r="A590" s="2">
        <v>45309.46423780093</v>
      </c>
      <c r="B590" s="3" t="s">
        <v>15</v>
      </c>
      <c r="D590" s="3" t="s">
        <v>1546</v>
      </c>
      <c r="E590" s="3" t="s">
        <v>1547</v>
      </c>
      <c r="F590" s="3">
        <v>20.0</v>
      </c>
      <c r="G590" s="3" t="s">
        <v>19</v>
      </c>
      <c r="H590" s="3" t="s">
        <v>26</v>
      </c>
      <c r="I590" s="4" t="s">
        <v>1548</v>
      </c>
      <c r="O590" s="3" t="s">
        <v>23</v>
      </c>
    </row>
    <row r="591">
      <c r="A591" s="2">
        <v>45309.46503508102</v>
      </c>
      <c r="B591" s="3" t="s">
        <v>15</v>
      </c>
      <c r="D591" s="3" t="s">
        <v>1549</v>
      </c>
      <c r="E591" s="3" t="s">
        <v>1550</v>
      </c>
      <c r="F591" s="3">
        <v>57.0</v>
      </c>
      <c r="G591" s="3" t="s">
        <v>19</v>
      </c>
      <c r="H591" s="3" t="s">
        <v>26</v>
      </c>
      <c r="I591" s="3" t="s">
        <v>305</v>
      </c>
    </row>
    <row r="592">
      <c r="A592" s="2">
        <v>45309.46586304398</v>
      </c>
      <c r="B592" s="3" t="s">
        <v>15</v>
      </c>
      <c r="D592" s="3" t="s">
        <v>1551</v>
      </c>
      <c r="E592" s="3" t="s">
        <v>1552</v>
      </c>
      <c r="F592" s="4" t="s">
        <v>22</v>
      </c>
      <c r="G592" s="3" t="s">
        <v>19</v>
      </c>
      <c r="H592" s="3" t="s">
        <v>26</v>
      </c>
      <c r="I592" s="4" t="s">
        <v>1553</v>
      </c>
    </row>
    <row r="593">
      <c r="A593" s="2">
        <v>45309.466843946764</v>
      </c>
      <c r="B593" s="3" t="s">
        <v>15</v>
      </c>
      <c r="D593" s="3" t="s">
        <v>1554</v>
      </c>
      <c r="E593" s="3" t="s">
        <v>1555</v>
      </c>
      <c r="F593" s="4" t="s">
        <v>271</v>
      </c>
      <c r="G593" s="3" t="s">
        <v>19</v>
      </c>
      <c r="H593" s="3" t="s">
        <v>26</v>
      </c>
      <c r="I593" s="3">
        <v>164.0</v>
      </c>
    </row>
    <row r="594">
      <c r="A594" s="2">
        <v>45309.4673921412</v>
      </c>
      <c r="B594" s="3" t="s">
        <v>15</v>
      </c>
      <c r="D594" s="3" t="s">
        <v>1556</v>
      </c>
      <c r="E594" s="3" t="s">
        <v>1557</v>
      </c>
      <c r="F594" s="3">
        <v>175.0</v>
      </c>
      <c r="G594" s="3" t="s">
        <v>19</v>
      </c>
      <c r="H594" s="3" t="s">
        <v>26</v>
      </c>
      <c r="I594" s="3" t="s">
        <v>1558</v>
      </c>
    </row>
    <row r="595">
      <c r="A595" s="2">
        <v>45309.468967152774</v>
      </c>
      <c r="B595" s="3" t="s">
        <v>15</v>
      </c>
      <c r="D595" s="3" t="s">
        <v>1559</v>
      </c>
      <c r="E595" s="3" t="s">
        <v>1560</v>
      </c>
      <c r="F595" s="3">
        <v>81.0</v>
      </c>
      <c r="G595" s="3" t="s">
        <v>19</v>
      </c>
      <c r="H595" s="3" t="s">
        <v>26</v>
      </c>
      <c r="I595" s="3" t="s">
        <v>141</v>
      </c>
      <c r="K595" s="3" t="s">
        <v>23</v>
      </c>
      <c r="O595" s="3" t="s">
        <v>23</v>
      </c>
    </row>
    <row r="596">
      <c r="A596" s="2">
        <v>45309.469870879635</v>
      </c>
      <c r="B596" s="3" t="s">
        <v>15</v>
      </c>
      <c r="D596" s="3" t="s">
        <v>1561</v>
      </c>
      <c r="E596" s="3" t="s">
        <v>1562</v>
      </c>
      <c r="F596" s="4" t="s">
        <v>181</v>
      </c>
      <c r="G596" s="3" t="s">
        <v>19</v>
      </c>
      <c r="H596" s="3" t="s">
        <v>26</v>
      </c>
      <c r="I596" s="4" t="s">
        <v>1563</v>
      </c>
      <c r="O596" s="3" t="s">
        <v>23</v>
      </c>
    </row>
    <row r="597">
      <c r="A597" s="2">
        <v>45309.470707141205</v>
      </c>
      <c r="B597" s="3" t="s">
        <v>15</v>
      </c>
      <c r="D597" s="3" t="s">
        <v>1564</v>
      </c>
      <c r="E597" s="3" t="s">
        <v>1565</v>
      </c>
      <c r="F597" s="3">
        <v>60.0</v>
      </c>
      <c r="G597" s="3" t="s">
        <v>19</v>
      </c>
      <c r="H597" s="3" t="s">
        <v>26</v>
      </c>
      <c r="I597" s="3" t="s">
        <v>1566</v>
      </c>
      <c r="O597" s="3" t="s">
        <v>23</v>
      </c>
    </row>
    <row r="598">
      <c r="A598" s="2">
        <v>45309.47132844907</v>
      </c>
      <c r="B598" s="3" t="s">
        <v>15</v>
      </c>
      <c r="D598" s="3" t="s">
        <v>1567</v>
      </c>
      <c r="E598" s="3" t="s">
        <v>1568</v>
      </c>
      <c r="F598" s="3">
        <v>91.0</v>
      </c>
      <c r="G598" s="3" t="s">
        <v>19</v>
      </c>
      <c r="H598" s="3" t="s">
        <v>26</v>
      </c>
      <c r="I598" s="3" t="s">
        <v>1569</v>
      </c>
      <c r="O598" s="3" t="s">
        <v>23</v>
      </c>
    </row>
    <row r="599">
      <c r="A599" s="2">
        <v>45309.47213416667</v>
      </c>
      <c r="B599" s="3" t="s">
        <v>15</v>
      </c>
      <c r="D599" s="3" t="s">
        <v>1570</v>
      </c>
      <c r="E599" s="3" t="s">
        <v>1571</v>
      </c>
      <c r="F599" s="3">
        <v>10.0</v>
      </c>
      <c r="G599" s="3" t="s">
        <v>19</v>
      </c>
      <c r="H599" s="3" t="s">
        <v>26</v>
      </c>
      <c r="I599" s="3">
        <v>297.0</v>
      </c>
      <c r="O599" s="3" t="s">
        <v>23</v>
      </c>
    </row>
    <row r="600">
      <c r="A600" s="2">
        <v>45309.472962071755</v>
      </c>
      <c r="B600" s="3" t="s">
        <v>15</v>
      </c>
      <c r="D600" s="3" t="s">
        <v>1572</v>
      </c>
      <c r="E600" s="3" t="s">
        <v>1573</v>
      </c>
      <c r="F600" s="3">
        <v>65.0</v>
      </c>
      <c r="G600" s="3" t="s">
        <v>19</v>
      </c>
      <c r="H600" s="3" t="s">
        <v>26</v>
      </c>
      <c r="I600" s="4" t="s">
        <v>1574</v>
      </c>
    </row>
    <row r="601">
      <c r="A601" s="2">
        <v>45309.473770717595</v>
      </c>
      <c r="B601" s="3" t="s">
        <v>15</v>
      </c>
      <c r="D601" s="3" t="s">
        <v>1575</v>
      </c>
      <c r="E601" s="3" t="s">
        <v>1576</v>
      </c>
      <c r="F601" s="4" t="s">
        <v>33</v>
      </c>
      <c r="G601" s="3" t="s">
        <v>19</v>
      </c>
      <c r="H601" s="3" t="s">
        <v>26</v>
      </c>
      <c r="I601" s="3">
        <v>194.0</v>
      </c>
    </row>
    <row r="602">
      <c r="A602" s="2">
        <v>45309.474753877315</v>
      </c>
      <c r="B602" s="3" t="s">
        <v>15</v>
      </c>
      <c r="D602" s="3" t="s">
        <v>1577</v>
      </c>
      <c r="E602" s="3" t="s">
        <v>1578</v>
      </c>
      <c r="F602" s="3">
        <v>13.0</v>
      </c>
      <c r="G602" s="3" t="s">
        <v>19</v>
      </c>
      <c r="H602" s="3" t="s">
        <v>26</v>
      </c>
      <c r="I602" s="4" t="s">
        <v>1579</v>
      </c>
    </row>
    <row r="603">
      <c r="A603" s="2">
        <v>45309.47551927083</v>
      </c>
      <c r="B603" s="3" t="s">
        <v>15</v>
      </c>
      <c r="D603" s="3" t="s">
        <v>1580</v>
      </c>
      <c r="E603" s="3" t="s">
        <v>1581</v>
      </c>
      <c r="F603" s="4" t="s">
        <v>271</v>
      </c>
      <c r="G603" s="3" t="s">
        <v>19</v>
      </c>
      <c r="H603" s="3" t="s">
        <v>26</v>
      </c>
      <c r="I603" s="3">
        <v>164.0</v>
      </c>
    </row>
    <row r="604">
      <c r="A604" s="2">
        <v>45309.47632501158</v>
      </c>
      <c r="B604" s="3" t="s">
        <v>15</v>
      </c>
      <c r="D604" s="3" t="s">
        <v>1582</v>
      </c>
      <c r="E604" s="3" t="s">
        <v>1583</v>
      </c>
      <c r="F604" s="3">
        <v>19.0</v>
      </c>
      <c r="G604" s="3" t="s">
        <v>19</v>
      </c>
      <c r="H604" s="3" t="s">
        <v>26</v>
      </c>
      <c r="I604" s="3" t="s">
        <v>1584</v>
      </c>
    </row>
    <row r="605">
      <c r="A605" s="2">
        <v>45309.47801142361</v>
      </c>
      <c r="B605" s="3" t="s">
        <v>15</v>
      </c>
      <c r="D605" s="3" t="s">
        <v>1585</v>
      </c>
      <c r="E605" s="3" t="s">
        <v>1586</v>
      </c>
      <c r="F605" s="3">
        <v>24.0</v>
      </c>
      <c r="G605" s="3" t="s">
        <v>19</v>
      </c>
      <c r="H605" s="3" t="s">
        <v>26</v>
      </c>
      <c r="I605" s="3" t="s">
        <v>1587</v>
      </c>
    </row>
    <row r="606">
      <c r="A606" s="2">
        <v>45309.483467708335</v>
      </c>
      <c r="B606" s="3" t="s">
        <v>15</v>
      </c>
      <c r="D606" s="3" t="s">
        <v>1588</v>
      </c>
      <c r="E606" s="3" t="s">
        <v>1589</v>
      </c>
      <c r="F606" s="4" t="s">
        <v>117</v>
      </c>
      <c r="G606" s="3" t="s">
        <v>19</v>
      </c>
      <c r="H606" s="3" t="s">
        <v>26</v>
      </c>
      <c r="I606" s="3">
        <v>164.0</v>
      </c>
    </row>
    <row r="607">
      <c r="A607" s="2">
        <v>45309.484518171295</v>
      </c>
      <c r="B607" s="3" t="s">
        <v>15</v>
      </c>
      <c r="D607" s="3" t="s">
        <v>1590</v>
      </c>
      <c r="E607" s="3" t="s">
        <v>1591</v>
      </c>
      <c r="F607" s="3">
        <v>27.0</v>
      </c>
      <c r="G607" s="3" t="s">
        <v>19</v>
      </c>
      <c r="H607" s="3" t="s">
        <v>26</v>
      </c>
      <c r="I607" s="3" t="s">
        <v>1592</v>
      </c>
    </row>
    <row r="608">
      <c r="A608" s="2">
        <v>45309.485995509254</v>
      </c>
      <c r="B608" s="3" t="s">
        <v>15</v>
      </c>
      <c r="D608" s="3" t="s">
        <v>1593</v>
      </c>
      <c r="E608" s="3" t="s">
        <v>1594</v>
      </c>
      <c r="F608" s="4" t="s">
        <v>22</v>
      </c>
      <c r="G608" s="3" t="s">
        <v>19</v>
      </c>
      <c r="H608" s="3" t="s">
        <v>26</v>
      </c>
      <c r="I608" s="3">
        <v>164.0</v>
      </c>
    </row>
    <row r="609">
      <c r="A609" s="2">
        <v>45309.50389381945</v>
      </c>
      <c r="B609" s="3" t="s">
        <v>15</v>
      </c>
      <c r="D609" s="3" t="s">
        <v>1595</v>
      </c>
      <c r="E609" s="3" t="s">
        <v>1596</v>
      </c>
      <c r="F609" s="3">
        <v>96.0</v>
      </c>
      <c r="G609" s="3" t="s">
        <v>19</v>
      </c>
      <c r="H609" s="3" t="s">
        <v>26</v>
      </c>
      <c r="I609" s="4" t="s">
        <v>1597</v>
      </c>
      <c r="O609" s="3" t="s">
        <v>23</v>
      </c>
    </row>
    <row r="610">
      <c r="A610" s="2">
        <v>45309.565489953704</v>
      </c>
      <c r="B610" s="3" t="s">
        <v>15</v>
      </c>
      <c r="D610" s="3" t="s">
        <v>1598</v>
      </c>
      <c r="E610" s="3" t="s">
        <v>1599</v>
      </c>
      <c r="F610" s="3">
        <v>112.0</v>
      </c>
      <c r="G610" s="3" t="s">
        <v>19</v>
      </c>
      <c r="H610" s="3" t="s">
        <v>26</v>
      </c>
      <c r="I610" s="3" t="s">
        <v>1592</v>
      </c>
    </row>
    <row r="611">
      <c r="A611" s="2">
        <v>45309.56600899306</v>
      </c>
      <c r="B611" s="3" t="s">
        <v>15</v>
      </c>
      <c r="D611" s="3" t="s">
        <v>1600</v>
      </c>
      <c r="E611" s="3" t="s">
        <v>1601</v>
      </c>
      <c r="F611" s="3">
        <v>688.0</v>
      </c>
      <c r="G611" s="3" t="s">
        <v>19</v>
      </c>
      <c r="H611" s="3" t="s">
        <v>26</v>
      </c>
      <c r="I611" s="3" t="s">
        <v>388</v>
      </c>
      <c r="O611" s="3" t="s">
        <v>23</v>
      </c>
    </row>
    <row r="612">
      <c r="A612" s="2">
        <v>45309.58170200231</v>
      </c>
      <c r="B612" s="3" t="s">
        <v>15</v>
      </c>
      <c r="D612" s="3" t="s">
        <v>1602</v>
      </c>
      <c r="E612" s="3" t="s">
        <v>1603</v>
      </c>
      <c r="F612" s="3">
        <v>220.0</v>
      </c>
      <c r="G612" s="3" t="s">
        <v>19</v>
      </c>
      <c r="H612" s="3" t="s">
        <v>26</v>
      </c>
      <c r="I612" s="3" t="s">
        <v>933</v>
      </c>
    </row>
    <row r="613">
      <c r="A613" s="2">
        <v>45309.582549513885</v>
      </c>
      <c r="B613" s="3" t="s">
        <v>15</v>
      </c>
      <c r="D613" s="3" t="s">
        <v>1604</v>
      </c>
      <c r="E613" s="3" t="s">
        <v>1605</v>
      </c>
      <c r="F613" s="3">
        <v>51.0</v>
      </c>
      <c r="G613" s="3" t="s">
        <v>19</v>
      </c>
      <c r="H613" s="3" t="s">
        <v>26</v>
      </c>
      <c r="I613" s="3" t="s">
        <v>1606</v>
      </c>
      <c r="O613" s="3" t="s">
        <v>23</v>
      </c>
    </row>
    <row r="614">
      <c r="A614" s="2">
        <v>45309.58349936343</v>
      </c>
      <c r="B614" s="3" t="s">
        <v>15</v>
      </c>
      <c r="D614" s="3" t="s">
        <v>1607</v>
      </c>
      <c r="E614" s="3" t="s">
        <v>1608</v>
      </c>
      <c r="F614" s="3">
        <v>39.0</v>
      </c>
      <c r="G614" s="3" t="s">
        <v>19</v>
      </c>
      <c r="H614" s="3" t="s">
        <v>26</v>
      </c>
      <c r="I614" s="4" t="s">
        <v>598</v>
      </c>
      <c r="O614" s="3" t="s">
        <v>23</v>
      </c>
    </row>
    <row r="615">
      <c r="A615" s="2">
        <v>45309.58429737268</v>
      </c>
      <c r="B615" s="3" t="s">
        <v>15</v>
      </c>
      <c r="D615" s="3" t="s">
        <v>1609</v>
      </c>
      <c r="E615" s="3" t="s">
        <v>1610</v>
      </c>
      <c r="F615" s="3">
        <v>31.0</v>
      </c>
      <c r="G615" s="3" t="s">
        <v>19</v>
      </c>
      <c r="H615" s="3" t="s">
        <v>26</v>
      </c>
      <c r="I615" s="3" t="s">
        <v>1611</v>
      </c>
      <c r="O615" s="3" t="s">
        <v>23</v>
      </c>
    </row>
    <row r="616">
      <c r="A616" s="2">
        <v>45309.58514834491</v>
      </c>
      <c r="B616" s="3" t="s">
        <v>15</v>
      </c>
      <c r="D616" s="3" t="s">
        <v>1612</v>
      </c>
      <c r="E616" s="3" t="s">
        <v>1613</v>
      </c>
      <c r="F616" s="4" t="s">
        <v>271</v>
      </c>
      <c r="G616" s="3" t="s">
        <v>19</v>
      </c>
      <c r="H616" s="3" t="s">
        <v>26</v>
      </c>
      <c r="I616" s="3" t="s">
        <v>1614</v>
      </c>
    </row>
    <row r="617">
      <c r="A617" s="2">
        <v>45309.586749236114</v>
      </c>
      <c r="B617" s="3" t="s">
        <v>15</v>
      </c>
      <c r="C617" s="3" t="s">
        <v>2</v>
      </c>
      <c r="D617" s="3" t="s">
        <v>1615</v>
      </c>
      <c r="E617" s="3" t="s">
        <v>1616</v>
      </c>
      <c r="F617" s="3">
        <v>59.0</v>
      </c>
      <c r="G617" s="3" t="s">
        <v>19</v>
      </c>
      <c r="H617" s="3" t="s">
        <v>26</v>
      </c>
      <c r="I617" s="3">
        <v>30.0</v>
      </c>
      <c r="O617" s="3" t="s">
        <v>23</v>
      </c>
    </row>
    <row r="618">
      <c r="A618" s="2">
        <v>45309.58784113426</v>
      </c>
      <c r="B618" s="3" t="s">
        <v>15</v>
      </c>
      <c r="D618" s="3" t="s">
        <v>1617</v>
      </c>
      <c r="E618" s="3" t="s">
        <v>1618</v>
      </c>
      <c r="F618" s="3">
        <v>13.0</v>
      </c>
      <c r="G618" s="3" t="s">
        <v>19</v>
      </c>
      <c r="H618" s="3" t="s">
        <v>26</v>
      </c>
      <c r="I618" s="3">
        <v>8.0</v>
      </c>
    </row>
    <row r="619">
      <c r="A619" s="2">
        <v>45309.588717858795</v>
      </c>
      <c r="B619" s="3" t="s">
        <v>15</v>
      </c>
      <c r="D619" s="3" t="s">
        <v>1619</v>
      </c>
      <c r="E619" s="3" t="s">
        <v>1620</v>
      </c>
      <c r="F619" s="3">
        <v>59.0</v>
      </c>
      <c r="G619" s="3" t="s">
        <v>19</v>
      </c>
      <c r="H619" s="3" t="s">
        <v>26</v>
      </c>
      <c r="I619" s="4" t="s">
        <v>1621</v>
      </c>
    </row>
    <row r="620">
      <c r="A620" s="2">
        <v>45309.59107581018</v>
      </c>
      <c r="B620" s="3" t="s">
        <v>15</v>
      </c>
      <c r="C620" s="3" t="s">
        <v>2</v>
      </c>
      <c r="D620" s="3" t="s">
        <v>1622</v>
      </c>
      <c r="E620" s="3" t="s">
        <v>1623</v>
      </c>
      <c r="F620" s="3">
        <v>220.0</v>
      </c>
      <c r="G620" s="3" t="s">
        <v>19</v>
      </c>
      <c r="H620" s="3" t="s">
        <v>26</v>
      </c>
      <c r="I620" s="3" t="s">
        <v>1624</v>
      </c>
    </row>
    <row r="621">
      <c r="A621" s="2">
        <v>45309.591627939815</v>
      </c>
      <c r="B621" s="3" t="s">
        <v>15</v>
      </c>
      <c r="D621" s="3" t="s">
        <v>1625</v>
      </c>
      <c r="E621" s="3" t="s">
        <v>1626</v>
      </c>
      <c r="F621" s="3">
        <v>73.0</v>
      </c>
      <c r="G621" s="3" t="s">
        <v>19</v>
      </c>
      <c r="H621" s="3" t="s">
        <v>26</v>
      </c>
      <c r="I621" s="3" t="s">
        <v>1627</v>
      </c>
    </row>
    <row r="622">
      <c r="A622" s="2">
        <v>45309.59255931713</v>
      </c>
      <c r="B622" s="3" t="s">
        <v>15</v>
      </c>
      <c r="D622" s="3" t="s">
        <v>1628</v>
      </c>
      <c r="E622" s="3" t="s">
        <v>1629</v>
      </c>
      <c r="F622" s="3">
        <v>88.0</v>
      </c>
      <c r="G622" s="3" t="s">
        <v>19</v>
      </c>
      <c r="H622" s="3" t="s">
        <v>26</v>
      </c>
      <c r="I622" s="3" t="s">
        <v>1630</v>
      </c>
      <c r="O622" s="3" t="s">
        <v>23</v>
      </c>
    </row>
    <row r="623">
      <c r="A623" s="2">
        <v>45309.59534915509</v>
      </c>
      <c r="B623" s="3" t="s">
        <v>15</v>
      </c>
      <c r="D623" s="3" t="s">
        <v>1631</v>
      </c>
      <c r="E623" s="3" t="s">
        <v>1632</v>
      </c>
      <c r="F623" s="3">
        <v>299.0</v>
      </c>
      <c r="G623" s="3" t="s">
        <v>19</v>
      </c>
      <c r="H623" s="3" t="s">
        <v>26</v>
      </c>
      <c r="I623" s="3" t="s">
        <v>1624</v>
      </c>
    </row>
    <row r="624">
      <c r="A624" s="2">
        <v>45309.596003935185</v>
      </c>
      <c r="B624" s="3" t="s">
        <v>15</v>
      </c>
      <c r="D624" s="3" t="s">
        <v>1633</v>
      </c>
      <c r="E624" s="3" t="s">
        <v>1634</v>
      </c>
      <c r="F624" s="3">
        <v>29.0</v>
      </c>
      <c r="G624" s="3" t="s">
        <v>19</v>
      </c>
      <c r="H624" s="3" t="s">
        <v>26</v>
      </c>
      <c r="I624" s="3" t="s">
        <v>1635</v>
      </c>
    </row>
    <row r="625">
      <c r="A625" s="2">
        <v>45309.59663615741</v>
      </c>
      <c r="B625" s="3" t="s">
        <v>15</v>
      </c>
      <c r="D625" s="3" t="s">
        <v>1636</v>
      </c>
      <c r="E625" s="3" t="s">
        <v>1637</v>
      </c>
      <c r="F625" s="3">
        <v>56.0</v>
      </c>
      <c r="G625" s="3" t="s">
        <v>19</v>
      </c>
      <c r="H625" s="3" t="s">
        <v>26</v>
      </c>
      <c r="I625" s="3" t="s">
        <v>1638</v>
      </c>
    </row>
    <row r="626">
      <c r="A626" s="2">
        <v>45309.59754407407</v>
      </c>
      <c r="B626" s="3" t="s">
        <v>15</v>
      </c>
      <c r="D626" s="3" t="s">
        <v>1639</v>
      </c>
      <c r="E626" s="3" t="s">
        <v>1640</v>
      </c>
      <c r="F626" s="4" t="s">
        <v>271</v>
      </c>
      <c r="G626" s="3" t="s">
        <v>19</v>
      </c>
      <c r="H626" s="3" t="s">
        <v>26</v>
      </c>
      <c r="I626" s="3" t="s">
        <v>1641</v>
      </c>
    </row>
    <row r="627">
      <c r="A627" s="2">
        <v>45309.59820876157</v>
      </c>
      <c r="B627" s="3" t="s">
        <v>15</v>
      </c>
      <c r="D627" s="3" t="s">
        <v>1642</v>
      </c>
      <c r="E627" s="3" t="s">
        <v>1643</v>
      </c>
      <c r="F627" s="3">
        <v>80.0</v>
      </c>
      <c r="G627" s="3" t="s">
        <v>19</v>
      </c>
      <c r="H627" s="3" t="s">
        <v>26</v>
      </c>
      <c r="I627" s="4" t="s">
        <v>727</v>
      </c>
    </row>
    <row r="628">
      <c r="A628" s="2">
        <v>45309.59937927083</v>
      </c>
      <c r="B628" s="3" t="s">
        <v>15</v>
      </c>
      <c r="D628" s="3" t="s">
        <v>1644</v>
      </c>
      <c r="E628" s="3" t="s">
        <v>1645</v>
      </c>
      <c r="F628" s="3">
        <v>1703.0</v>
      </c>
      <c r="G628" s="3" t="s">
        <v>19</v>
      </c>
      <c r="H628" s="3" t="s">
        <v>26</v>
      </c>
      <c r="I628" s="3" t="s">
        <v>1254</v>
      </c>
      <c r="K628" s="3" t="s">
        <v>23</v>
      </c>
      <c r="O628" s="3" t="s">
        <v>23</v>
      </c>
    </row>
    <row r="629">
      <c r="A629" s="2">
        <v>45309.60102449074</v>
      </c>
      <c r="B629" s="3" t="s">
        <v>15</v>
      </c>
      <c r="D629" s="3" t="s">
        <v>1646</v>
      </c>
      <c r="E629" s="3" t="s">
        <v>1647</v>
      </c>
      <c r="F629" s="3">
        <v>1779.0</v>
      </c>
      <c r="G629" s="3" t="s">
        <v>19</v>
      </c>
      <c r="H629" s="3" t="s">
        <v>26</v>
      </c>
      <c r="I629" s="3">
        <v>1.0</v>
      </c>
    </row>
    <row r="630">
      <c r="A630" s="2">
        <v>45309.602188854165</v>
      </c>
      <c r="B630" s="3" t="s">
        <v>15</v>
      </c>
      <c r="D630" s="3" t="s">
        <v>1648</v>
      </c>
      <c r="E630" s="3" t="s">
        <v>1649</v>
      </c>
      <c r="F630" s="3">
        <v>10280.0</v>
      </c>
      <c r="G630" s="3" t="s">
        <v>19</v>
      </c>
      <c r="H630" s="3" t="s">
        <v>26</v>
      </c>
      <c r="I630" s="3" t="s">
        <v>1650</v>
      </c>
    </row>
    <row r="631">
      <c r="A631" s="2">
        <v>45309.603309513885</v>
      </c>
      <c r="B631" s="3" t="s">
        <v>15</v>
      </c>
      <c r="D631" s="3" t="s">
        <v>1651</v>
      </c>
      <c r="E631" s="3" t="s">
        <v>1652</v>
      </c>
      <c r="F631" s="3">
        <v>187.0</v>
      </c>
      <c r="G631" s="3" t="s">
        <v>19</v>
      </c>
      <c r="H631" s="3" t="s">
        <v>26</v>
      </c>
      <c r="I631" s="3" t="s">
        <v>274</v>
      </c>
    </row>
    <row r="632">
      <c r="A632" s="2">
        <v>45309.60407178241</v>
      </c>
      <c r="B632" s="3" t="s">
        <v>15</v>
      </c>
      <c r="D632" s="3" t="s">
        <v>1653</v>
      </c>
      <c r="E632" s="3" t="s">
        <v>1654</v>
      </c>
      <c r="F632" s="3">
        <v>6757.0</v>
      </c>
      <c r="G632" s="3" t="s">
        <v>19</v>
      </c>
      <c r="H632" s="3" t="s">
        <v>26</v>
      </c>
      <c r="I632" s="3" t="s">
        <v>1650</v>
      </c>
    </row>
    <row r="633">
      <c r="A633" s="2">
        <v>45309.60562476852</v>
      </c>
      <c r="B633" s="3" t="s">
        <v>15</v>
      </c>
      <c r="D633" s="3" t="s">
        <v>1655</v>
      </c>
      <c r="E633" s="3" t="s">
        <v>1656</v>
      </c>
      <c r="F633" s="3">
        <v>5908.0</v>
      </c>
      <c r="G633" s="3" t="s">
        <v>19</v>
      </c>
      <c r="H633" s="3" t="s">
        <v>26</v>
      </c>
      <c r="I633" s="3" t="s">
        <v>1650</v>
      </c>
    </row>
    <row r="634">
      <c r="A634" s="2">
        <v>45309.607028425926</v>
      </c>
      <c r="B634" s="3" t="s">
        <v>15</v>
      </c>
      <c r="D634" s="3" t="s">
        <v>1657</v>
      </c>
      <c r="E634" s="3" t="s">
        <v>1658</v>
      </c>
      <c r="F634" s="3">
        <v>56.0</v>
      </c>
      <c r="G634" s="3" t="s">
        <v>19</v>
      </c>
      <c r="H634" s="3" t="s">
        <v>26</v>
      </c>
      <c r="I634" s="4" t="s">
        <v>1659</v>
      </c>
      <c r="O634" s="3" t="s">
        <v>23</v>
      </c>
    </row>
    <row r="635">
      <c r="A635" s="2">
        <v>45309.60823614583</v>
      </c>
      <c r="B635" s="3" t="s">
        <v>15</v>
      </c>
      <c r="D635" s="3" t="s">
        <v>1660</v>
      </c>
      <c r="E635" s="3" t="s">
        <v>1661</v>
      </c>
      <c r="F635" s="3">
        <v>87.0</v>
      </c>
      <c r="G635" s="3" t="s">
        <v>19</v>
      </c>
      <c r="H635" s="3" t="s">
        <v>26</v>
      </c>
      <c r="I635" s="3" t="s">
        <v>1010</v>
      </c>
    </row>
    <row r="636">
      <c r="A636" s="2">
        <v>45309.60904033565</v>
      </c>
      <c r="B636" s="3" t="s">
        <v>15</v>
      </c>
      <c r="D636" s="3" t="s">
        <v>1662</v>
      </c>
      <c r="E636" s="3" t="s">
        <v>1663</v>
      </c>
      <c r="F636" s="3">
        <v>621.0</v>
      </c>
      <c r="G636" s="3" t="s">
        <v>19</v>
      </c>
      <c r="H636" s="3" t="s">
        <v>26</v>
      </c>
      <c r="I636" s="3" t="s">
        <v>1664</v>
      </c>
    </row>
    <row r="637">
      <c r="A637" s="2">
        <v>45309.60990210648</v>
      </c>
      <c r="B637" s="3" t="s">
        <v>15</v>
      </c>
      <c r="D637" s="3" t="s">
        <v>1665</v>
      </c>
      <c r="E637" s="3" t="s">
        <v>1666</v>
      </c>
      <c r="F637" s="3">
        <v>149.0</v>
      </c>
      <c r="G637" s="3" t="s">
        <v>19</v>
      </c>
      <c r="H637" s="3" t="s">
        <v>26</v>
      </c>
      <c r="I637" s="3" t="s">
        <v>109</v>
      </c>
      <c r="K637" s="3" t="s">
        <v>23</v>
      </c>
      <c r="O637" s="3" t="s">
        <v>23</v>
      </c>
    </row>
    <row r="638">
      <c r="A638" s="2">
        <v>45309.61066710648</v>
      </c>
      <c r="B638" s="3" t="s">
        <v>15</v>
      </c>
      <c r="D638" s="3" t="s">
        <v>1667</v>
      </c>
      <c r="E638" s="3" t="s">
        <v>1668</v>
      </c>
      <c r="F638" s="3">
        <v>54.0</v>
      </c>
      <c r="G638" s="3" t="s">
        <v>19</v>
      </c>
      <c r="H638" s="3" t="s">
        <v>26</v>
      </c>
      <c r="I638" s="3" t="s">
        <v>1538</v>
      </c>
      <c r="O638" s="3" t="s">
        <v>23</v>
      </c>
    </row>
    <row r="639">
      <c r="A639" s="2">
        <v>45309.6113753588</v>
      </c>
      <c r="B639" s="3" t="s">
        <v>15</v>
      </c>
      <c r="D639" s="3" t="s">
        <v>1669</v>
      </c>
      <c r="E639" s="3" t="s">
        <v>1670</v>
      </c>
      <c r="F639" s="3">
        <v>32.0</v>
      </c>
      <c r="G639" s="3" t="s">
        <v>19</v>
      </c>
      <c r="H639" s="3" t="s">
        <v>26</v>
      </c>
      <c r="I639" s="3" t="s">
        <v>1671</v>
      </c>
      <c r="O639" s="3" t="s">
        <v>23</v>
      </c>
    </row>
    <row r="640">
      <c r="A640" s="2">
        <v>45309.61227355324</v>
      </c>
      <c r="B640" s="3" t="s">
        <v>15</v>
      </c>
      <c r="D640" s="3" t="s">
        <v>1672</v>
      </c>
      <c r="E640" s="3" t="s">
        <v>1673</v>
      </c>
      <c r="F640" s="3">
        <v>42.0</v>
      </c>
      <c r="G640" s="3" t="s">
        <v>19</v>
      </c>
      <c r="H640" s="3" t="s">
        <v>26</v>
      </c>
      <c r="I640" s="3" t="s">
        <v>69</v>
      </c>
      <c r="O640" s="3" t="s">
        <v>23</v>
      </c>
    </row>
    <row r="641">
      <c r="A641" s="2">
        <v>45309.61335409722</v>
      </c>
      <c r="B641" s="3" t="s">
        <v>15</v>
      </c>
      <c r="D641" s="3" t="s">
        <v>1674</v>
      </c>
      <c r="E641" s="3" t="s">
        <v>1675</v>
      </c>
      <c r="F641" s="3">
        <v>35.0</v>
      </c>
      <c r="G641" s="3" t="s">
        <v>19</v>
      </c>
      <c r="H641" s="3" t="s">
        <v>26</v>
      </c>
      <c r="I641" s="3" t="s">
        <v>1676</v>
      </c>
      <c r="K641" s="3" t="s">
        <v>23</v>
      </c>
      <c r="O641" s="3" t="s">
        <v>23</v>
      </c>
    </row>
    <row r="642">
      <c r="A642" s="2">
        <v>45309.61677300926</v>
      </c>
      <c r="B642" s="3" t="s">
        <v>15</v>
      </c>
      <c r="D642" s="3" t="s">
        <v>1674</v>
      </c>
      <c r="E642" s="3" t="s">
        <v>1675</v>
      </c>
      <c r="F642" s="3">
        <v>35.0</v>
      </c>
      <c r="G642" s="3" t="s">
        <v>19</v>
      </c>
      <c r="H642" s="3" t="s">
        <v>26</v>
      </c>
      <c r="I642" s="3" t="s">
        <v>1676</v>
      </c>
      <c r="K642" s="3" t="s">
        <v>23</v>
      </c>
      <c r="O642" s="3" t="s">
        <v>23</v>
      </c>
    </row>
    <row r="643">
      <c r="A643" s="2">
        <v>45309.617303900464</v>
      </c>
      <c r="B643" s="3" t="s">
        <v>15</v>
      </c>
      <c r="D643" s="3" t="s">
        <v>1677</v>
      </c>
      <c r="E643" s="3" t="s">
        <v>1678</v>
      </c>
      <c r="F643" s="3">
        <v>120.0</v>
      </c>
      <c r="G643" s="3" t="s">
        <v>19</v>
      </c>
      <c r="H643" s="3" t="s">
        <v>26</v>
      </c>
      <c r="I643" s="4" t="s">
        <v>1679</v>
      </c>
    </row>
    <row r="644">
      <c r="A644" s="2">
        <v>45309.61837730324</v>
      </c>
      <c r="B644" s="3" t="s">
        <v>15</v>
      </c>
      <c r="D644" s="3" t="s">
        <v>1680</v>
      </c>
      <c r="E644" s="3" t="s">
        <v>1681</v>
      </c>
      <c r="F644" s="3">
        <v>15.0</v>
      </c>
      <c r="G644" s="3" t="s">
        <v>19</v>
      </c>
      <c r="H644" s="3" t="s">
        <v>26</v>
      </c>
      <c r="I644" s="3" t="s">
        <v>995</v>
      </c>
    </row>
    <row r="645">
      <c r="A645" s="2">
        <v>45309.61934576389</v>
      </c>
      <c r="B645" s="3" t="s">
        <v>15</v>
      </c>
      <c r="D645" s="3" t="s">
        <v>1682</v>
      </c>
      <c r="E645" s="3" t="s">
        <v>1683</v>
      </c>
      <c r="F645" s="3">
        <v>58.0</v>
      </c>
      <c r="G645" s="3" t="s">
        <v>19</v>
      </c>
      <c r="H645" s="3" t="s">
        <v>26</v>
      </c>
      <c r="I645" s="3" t="s">
        <v>1684</v>
      </c>
    </row>
    <row r="646">
      <c r="A646" s="2">
        <v>45309.619888657406</v>
      </c>
      <c r="B646" s="3" t="s">
        <v>15</v>
      </c>
      <c r="D646" s="3" t="s">
        <v>1685</v>
      </c>
      <c r="E646" s="3" t="s">
        <v>1686</v>
      </c>
      <c r="F646" s="3">
        <v>27.0</v>
      </c>
      <c r="G646" s="3" t="s">
        <v>19</v>
      </c>
      <c r="H646" s="3" t="s">
        <v>26</v>
      </c>
      <c r="I646" s="3" t="s">
        <v>1687</v>
      </c>
    </row>
    <row r="647">
      <c r="A647" s="2">
        <v>45309.62054606482</v>
      </c>
      <c r="B647" s="3" t="s">
        <v>15</v>
      </c>
      <c r="D647" s="3" t="s">
        <v>1688</v>
      </c>
      <c r="E647" s="3" t="s">
        <v>1689</v>
      </c>
      <c r="F647" s="3">
        <v>21.0</v>
      </c>
      <c r="G647" s="3" t="s">
        <v>19</v>
      </c>
      <c r="H647" s="3" t="s">
        <v>26</v>
      </c>
      <c r="I647" s="3" t="s">
        <v>1690</v>
      </c>
    </row>
    <row r="648">
      <c r="A648" s="2">
        <v>45309.62130680555</v>
      </c>
      <c r="B648" s="3" t="s">
        <v>15</v>
      </c>
      <c r="D648" s="3" t="s">
        <v>1691</v>
      </c>
      <c r="E648" s="3" t="s">
        <v>1692</v>
      </c>
      <c r="F648" s="3">
        <v>16.0</v>
      </c>
      <c r="G648" s="3" t="s">
        <v>19</v>
      </c>
      <c r="H648" s="3" t="s">
        <v>26</v>
      </c>
      <c r="I648" s="3" t="s">
        <v>1693</v>
      </c>
    </row>
    <row r="649">
      <c r="A649" s="2">
        <v>45309.62204938657</v>
      </c>
      <c r="B649" s="3" t="s">
        <v>15</v>
      </c>
      <c r="D649" s="3" t="s">
        <v>1694</v>
      </c>
      <c r="E649" s="3" t="s">
        <v>1695</v>
      </c>
      <c r="F649" s="3">
        <v>36.0</v>
      </c>
      <c r="G649" s="3" t="s">
        <v>19</v>
      </c>
      <c r="H649" s="3" t="s">
        <v>26</v>
      </c>
      <c r="I649" s="3" t="s">
        <v>1696</v>
      </c>
    </row>
    <row r="650">
      <c r="A650" s="2">
        <v>45309.622868923616</v>
      </c>
      <c r="B650" s="3" t="s">
        <v>15</v>
      </c>
      <c r="D650" s="3" t="s">
        <v>1697</v>
      </c>
      <c r="E650" s="3" t="s">
        <v>1698</v>
      </c>
      <c r="F650" s="3">
        <v>223.0</v>
      </c>
      <c r="G650" s="3" t="s">
        <v>19</v>
      </c>
      <c r="H650" s="3" t="s">
        <v>26</v>
      </c>
      <c r="I650" s="3" t="s">
        <v>282</v>
      </c>
    </row>
    <row r="651">
      <c r="A651" s="2">
        <v>45309.62361712963</v>
      </c>
      <c r="B651" s="3" t="s">
        <v>15</v>
      </c>
      <c r="D651" s="3" t="s">
        <v>1699</v>
      </c>
      <c r="E651" s="3" t="s">
        <v>1700</v>
      </c>
      <c r="F651" s="3">
        <v>471.0</v>
      </c>
      <c r="G651" s="3" t="s">
        <v>19</v>
      </c>
      <c r="H651" s="3" t="s">
        <v>26</v>
      </c>
      <c r="I651" s="3" t="s">
        <v>282</v>
      </c>
    </row>
    <row r="652">
      <c r="A652" s="2">
        <v>45309.62427450232</v>
      </c>
      <c r="B652" s="3" t="s">
        <v>15</v>
      </c>
      <c r="D652" s="3" t="s">
        <v>1701</v>
      </c>
      <c r="E652" s="3" t="s">
        <v>1702</v>
      </c>
      <c r="F652" s="3">
        <v>24.0</v>
      </c>
      <c r="G652" s="3" t="s">
        <v>19</v>
      </c>
      <c r="H652" s="3" t="s">
        <v>26</v>
      </c>
      <c r="I652" s="3" t="s">
        <v>388</v>
      </c>
    </row>
    <row r="653">
      <c r="A653" s="2">
        <v>45309.624857523144</v>
      </c>
      <c r="B653" s="3" t="s">
        <v>15</v>
      </c>
      <c r="D653" s="3" t="s">
        <v>1703</v>
      </c>
      <c r="E653" s="3" t="s">
        <v>1704</v>
      </c>
      <c r="F653" s="3">
        <v>68.0</v>
      </c>
      <c r="G653" s="3" t="s">
        <v>19</v>
      </c>
      <c r="H653" s="3" t="s">
        <v>26</v>
      </c>
      <c r="I653" s="4" t="s">
        <v>1705</v>
      </c>
    </row>
    <row r="654">
      <c r="A654" s="2">
        <v>45309.636160752314</v>
      </c>
      <c r="B654" s="3" t="s">
        <v>15</v>
      </c>
      <c r="D654" s="3" t="s">
        <v>1706</v>
      </c>
      <c r="E654" s="3" t="s">
        <v>1707</v>
      </c>
      <c r="F654" s="3">
        <v>30.0</v>
      </c>
      <c r="G654" s="3" t="s">
        <v>19</v>
      </c>
      <c r="H654" s="3" t="s">
        <v>26</v>
      </c>
      <c r="I654" s="3">
        <v>10.0</v>
      </c>
    </row>
    <row r="655">
      <c r="A655" s="2">
        <v>45309.6368712963</v>
      </c>
      <c r="B655" s="3" t="s">
        <v>15</v>
      </c>
      <c r="D655" s="3" t="s">
        <v>1708</v>
      </c>
      <c r="E655" s="3" t="s">
        <v>1709</v>
      </c>
      <c r="F655" s="3">
        <v>30.0</v>
      </c>
      <c r="G655" s="3" t="s">
        <v>19</v>
      </c>
      <c r="H655" s="3" t="s">
        <v>26</v>
      </c>
      <c r="I655" s="4" t="s">
        <v>1478</v>
      </c>
    </row>
    <row r="656">
      <c r="A656" s="2">
        <v>45309.63753424768</v>
      </c>
      <c r="B656" s="3" t="s">
        <v>15</v>
      </c>
      <c r="D656" s="3" t="s">
        <v>1710</v>
      </c>
      <c r="E656" s="3" t="s">
        <v>1711</v>
      </c>
      <c r="F656" s="3">
        <v>15.0</v>
      </c>
      <c r="G656" s="3" t="s">
        <v>19</v>
      </c>
      <c r="H656" s="3" t="s">
        <v>26</v>
      </c>
      <c r="I656" s="3" t="s">
        <v>1712</v>
      </c>
    </row>
    <row r="657">
      <c r="A657" s="2">
        <v>45309.63826111111</v>
      </c>
      <c r="B657" s="3" t="s">
        <v>15</v>
      </c>
      <c r="D657" s="3" t="s">
        <v>1713</v>
      </c>
      <c r="E657" s="3" t="s">
        <v>1714</v>
      </c>
      <c r="F657" s="3">
        <v>86.0</v>
      </c>
      <c r="G657" s="3" t="s">
        <v>19</v>
      </c>
      <c r="H657" s="3" t="s">
        <v>26</v>
      </c>
      <c r="I657" s="3" t="s">
        <v>1715</v>
      </c>
    </row>
    <row r="658">
      <c r="A658" s="2">
        <v>45309.63880869213</v>
      </c>
      <c r="B658" s="3" t="s">
        <v>15</v>
      </c>
      <c r="D658" s="3" t="s">
        <v>1716</v>
      </c>
      <c r="E658" s="3" t="s">
        <v>1717</v>
      </c>
      <c r="F658" s="3">
        <v>64.0</v>
      </c>
      <c r="G658" s="3" t="s">
        <v>19</v>
      </c>
      <c r="H658" s="3" t="s">
        <v>26</v>
      </c>
      <c r="I658" s="3" t="s">
        <v>1718</v>
      </c>
    </row>
    <row r="659">
      <c r="A659" s="2">
        <v>45309.639611446764</v>
      </c>
      <c r="B659" s="3" t="s">
        <v>15</v>
      </c>
      <c r="D659" s="3" t="s">
        <v>1719</v>
      </c>
      <c r="E659" s="3" t="s">
        <v>1720</v>
      </c>
      <c r="F659" s="3">
        <v>35.0</v>
      </c>
      <c r="G659" s="3" t="s">
        <v>19</v>
      </c>
      <c r="H659" s="3" t="s">
        <v>26</v>
      </c>
      <c r="I659" s="3" t="s">
        <v>1721</v>
      </c>
    </row>
    <row r="660">
      <c r="A660" s="2">
        <v>45309.64027355324</v>
      </c>
      <c r="B660" s="3" t="s">
        <v>15</v>
      </c>
      <c r="D660" s="3" t="s">
        <v>1722</v>
      </c>
      <c r="E660" s="3" t="s">
        <v>1723</v>
      </c>
      <c r="F660" s="3">
        <v>13.0</v>
      </c>
      <c r="G660" s="3" t="s">
        <v>19</v>
      </c>
      <c r="H660" s="3" t="s">
        <v>26</v>
      </c>
      <c r="I660" s="3" t="s">
        <v>1684</v>
      </c>
    </row>
    <row r="661">
      <c r="A661" s="2">
        <v>45309.640855474536</v>
      </c>
      <c r="B661" s="3" t="s">
        <v>15</v>
      </c>
      <c r="D661" s="3" t="s">
        <v>1724</v>
      </c>
      <c r="E661" s="3" t="s">
        <v>1725</v>
      </c>
      <c r="F661" s="3">
        <v>812.0</v>
      </c>
      <c r="G661" s="3" t="s">
        <v>19</v>
      </c>
      <c r="H661" s="3" t="s">
        <v>26</v>
      </c>
      <c r="I661" s="3" t="s">
        <v>1726</v>
      </c>
    </row>
    <row r="662">
      <c r="A662" s="2">
        <v>45309.64191946759</v>
      </c>
      <c r="B662" s="3" t="s">
        <v>15</v>
      </c>
      <c r="D662" s="3" t="s">
        <v>1727</v>
      </c>
      <c r="E662" s="3" t="s">
        <v>1728</v>
      </c>
      <c r="F662" s="3">
        <v>40.0</v>
      </c>
      <c r="G662" s="3" t="s">
        <v>19</v>
      </c>
      <c r="H662" s="3" t="s">
        <v>26</v>
      </c>
      <c r="I662" s="4" t="s">
        <v>1729</v>
      </c>
    </row>
    <row r="663">
      <c r="A663" s="2">
        <v>45309.64253135417</v>
      </c>
      <c r="B663" s="3" t="s">
        <v>15</v>
      </c>
      <c r="D663" s="3" t="s">
        <v>1730</v>
      </c>
      <c r="E663" s="3" t="s">
        <v>1731</v>
      </c>
      <c r="F663" s="3">
        <v>37.0</v>
      </c>
      <c r="G663" s="3" t="s">
        <v>19</v>
      </c>
      <c r="H663" s="3" t="s">
        <v>26</v>
      </c>
      <c r="I663" s="4" t="s">
        <v>1729</v>
      </c>
    </row>
    <row r="664">
      <c r="A664" s="2">
        <v>45309.643872326385</v>
      </c>
      <c r="B664" s="3" t="s">
        <v>15</v>
      </c>
      <c r="D664" s="3" t="s">
        <v>1732</v>
      </c>
      <c r="E664" s="3" t="s">
        <v>1733</v>
      </c>
      <c r="F664" s="3">
        <v>26.0</v>
      </c>
      <c r="G664" s="3" t="s">
        <v>19</v>
      </c>
      <c r="H664" s="3" t="s">
        <v>26</v>
      </c>
      <c r="I664" s="3">
        <v>2.0</v>
      </c>
    </row>
    <row r="665">
      <c r="A665" s="2">
        <v>45309.644491203704</v>
      </c>
      <c r="B665" s="3" t="s">
        <v>15</v>
      </c>
      <c r="D665" s="3" t="s">
        <v>1734</v>
      </c>
      <c r="E665" s="3" t="s">
        <v>1735</v>
      </c>
      <c r="F665" s="3">
        <v>28.0</v>
      </c>
      <c r="G665" s="3" t="s">
        <v>19</v>
      </c>
      <c r="H665" s="3" t="s">
        <v>26</v>
      </c>
      <c r="I665" s="3" t="s">
        <v>621</v>
      </c>
    </row>
    <row r="666">
      <c r="A666" s="2">
        <v>45309.6451583912</v>
      </c>
      <c r="B666" s="3" t="s">
        <v>15</v>
      </c>
      <c r="D666" s="3" t="s">
        <v>1736</v>
      </c>
      <c r="E666" s="3" t="s">
        <v>1737</v>
      </c>
      <c r="F666" s="3">
        <v>134.0</v>
      </c>
      <c r="G666" s="3" t="s">
        <v>19</v>
      </c>
      <c r="H666" s="3" t="s">
        <v>26</v>
      </c>
      <c r="I666" s="4" t="s">
        <v>1738</v>
      </c>
    </row>
    <row r="667">
      <c r="A667" s="2">
        <v>45309.64573885417</v>
      </c>
      <c r="B667" s="3" t="s">
        <v>15</v>
      </c>
      <c r="D667" s="3" t="s">
        <v>1739</v>
      </c>
      <c r="E667" s="3" t="s">
        <v>1740</v>
      </c>
      <c r="F667" s="3">
        <v>907.0</v>
      </c>
      <c r="G667" s="3" t="s">
        <v>19</v>
      </c>
      <c r="H667" s="3" t="s">
        <v>26</v>
      </c>
      <c r="I667" s="3" t="s">
        <v>72</v>
      </c>
    </row>
    <row r="668">
      <c r="A668" s="2">
        <v>45309.64869394676</v>
      </c>
      <c r="B668" s="3" t="s">
        <v>15</v>
      </c>
      <c r="D668" s="3" t="s">
        <v>1741</v>
      </c>
      <c r="E668" s="3" t="s">
        <v>1742</v>
      </c>
      <c r="F668" s="3">
        <v>18.0</v>
      </c>
      <c r="G668" s="3" t="s">
        <v>19</v>
      </c>
      <c r="H668" s="3" t="s">
        <v>26</v>
      </c>
      <c r="I668" s="4" t="s">
        <v>1743</v>
      </c>
      <c r="O668" s="3" t="s">
        <v>23</v>
      </c>
    </row>
    <row r="669">
      <c r="A669" s="2">
        <v>45309.65049027778</v>
      </c>
      <c r="B669" s="3" t="s">
        <v>15</v>
      </c>
      <c r="D669" s="3" t="s">
        <v>1744</v>
      </c>
      <c r="E669" s="3" t="s">
        <v>1745</v>
      </c>
      <c r="F669" s="4" t="s">
        <v>181</v>
      </c>
      <c r="G669" s="3" t="s">
        <v>19</v>
      </c>
      <c r="H669" s="3" t="s">
        <v>26</v>
      </c>
      <c r="I669" s="3">
        <v>14.0</v>
      </c>
    </row>
    <row r="670">
      <c r="A670" s="2">
        <v>45309.65117060185</v>
      </c>
      <c r="B670" s="3" t="s">
        <v>15</v>
      </c>
      <c r="D670" s="3" t="s">
        <v>1746</v>
      </c>
      <c r="E670" s="3" t="s">
        <v>1747</v>
      </c>
      <c r="F670" s="4" t="s">
        <v>181</v>
      </c>
      <c r="G670" s="3" t="s">
        <v>19</v>
      </c>
      <c r="H670" s="3" t="s">
        <v>26</v>
      </c>
      <c r="I670" s="3">
        <v>4.0</v>
      </c>
    </row>
    <row r="671">
      <c r="A671" s="2">
        <v>45309.65173616898</v>
      </c>
      <c r="B671" s="3" t="s">
        <v>15</v>
      </c>
      <c r="D671" s="3" t="s">
        <v>1748</v>
      </c>
      <c r="E671" s="3" t="s">
        <v>1749</v>
      </c>
      <c r="F671" s="3">
        <v>14.0</v>
      </c>
      <c r="G671" s="3" t="s">
        <v>19</v>
      </c>
      <c r="H671" s="3" t="s">
        <v>26</v>
      </c>
      <c r="I671" s="3">
        <v>4.0</v>
      </c>
    </row>
    <row r="672">
      <c r="A672" s="2">
        <v>45309.652334976854</v>
      </c>
      <c r="B672" s="3" t="s">
        <v>15</v>
      </c>
      <c r="D672" s="3" t="s">
        <v>1750</v>
      </c>
      <c r="E672" s="3" t="s">
        <v>1751</v>
      </c>
      <c r="F672" s="3">
        <v>16.0</v>
      </c>
      <c r="G672" s="3" t="s">
        <v>19</v>
      </c>
      <c r="H672" s="3" t="s">
        <v>26</v>
      </c>
      <c r="I672" s="4" t="s">
        <v>598</v>
      </c>
    </row>
    <row r="673">
      <c r="A673" s="2">
        <v>45309.65283280093</v>
      </c>
      <c r="B673" s="3" t="s">
        <v>15</v>
      </c>
      <c r="D673" s="3" t="s">
        <v>1752</v>
      </c>
      <c r="E673" s="3" t="s">
        <v>1753</v>
      </c>
      <c r="F673" s="3">
        <v>16.0</v>
      </c>
      <c r="G673" s="3" t="s">
        <v>19</v>
      </c>
      <c r="H673" s="3" t="s">
        <v>26</v>
      </c>
      <c r="I673" s="4" t="s">
        <v>531</v>
      </c>
    </row>
    <row r="674">
      <c r="A674" s="2">
        <v>45309.65356755787</v>
      </c>
      <c r="B674" s="3" t="s">
        <v>15</v>
      </c>
      <c r="D674" s="3" t="s">
        <v>1754</v>
      </c>
      <c r="E674" s="3" t="s">
        <v>1755</v>
      </c>
      <c r="F674" s="3">
        <v>16.0</v>
      </c>
      <c r="G674" s="3" t="s">
        <v>19</v>
      </c>
      <c r="H674" s="3" t="s">
        <v>26</v>
      </c>
      <c r="I674" s="4" t="s">
        <v>1478</v>
      </c>
    </row>
    <row r="675">
      <c r="A675" s="2">
        <v>45309.65399535879</v>
      </c>
      <c r="B675" s="3" t="s">
        <v>15</v>
      </c>
      <c r="D675" s="3" t="s">
        <v>1756</v>
      </c>
      <c r="E675" s="3" t="s">
        <v>1757</v>
      </c>
      <c r="F675" s="3">
        <v>15.0</v>
      </c>
      <c r="G675" s="3" t="s">
        <v>19</v>
      </c>
      <c r="H675" s="3" t="s">
        <v>26</v>
      </c>
      <c r="I675" s="3" t="s">
        <v>1499</v>
      </c>
    </row>
    <row r="676">
      <c r="A676" s="2">
        <v>45309.654593240746</v>
      </c>
      <c r="B676" s="3" t="s">
        <v>15</v>
      </c>
      <c r="D676" s="3" t="s">
        <v>1758</v>
      </c>
      <c r="E676" s="3" t="s">
        <v>1759</v>
      </c>
      <c r="F676" s="4" t="s">
        <v>447</v>
      </c>
      <c r="G676" s="3" t="s">
        <v>19</v>
      </c>
      <c r="H676" s="3" t="s">
        <v>26</v>
      </c>
      <c r="I676" s="4" t="s">
        <v>66</v>
      </c>
    </row>
    <row r="677">
      <c r="A677" s="2">
        <v>45309.655170937505</v>
      </c>
      <c r="B677" s="3" t="s">
        <v>15</v>
      </c>
      <c r="D677" s="3" t="s">
        <v>1760</v>
      </c>
      <c r="E677" s="3" t="s">
        <v>1761</v>
      </c>
      <c r="F677" s="3">
        <v>106.0</v>
      </c>
      <c r="G677" s="3" t="s">
        <v>19</v>
      </c>
      <c r="H677" s="3" t="s">
        <v>26</v>
      </c>
      <c r="I677" s="3" t="s">
        <v>961</v>
      </c>
    </row>
    <row r="678">
      <c r="A678" s="2">
        <v>45309.656364571754</v>
      </c>
      <c r="B678" s="3" t="s">
        <v>15</v>
      </c>
      <c r="D678" s="3" t="s">
        <v>1762</v>
      </c>
      <c r="E678" s="3" t="s">
        <v>1763</v>
      </c>
      <c r="F678" s="4" t="s">
        <v>117</v>
      </c>
      <c r="G678" s="3" t="s">
        <v>19</v>
      </c>
      <c r="H678" s="3" t="s">
        <v>26</v>
      </c>
      <c r="I678" s="3" t="s">
        <v>1764</v>
      </c>
    </row>
    <row r="679">
      <c r="A679" s="2">
        <v>45309.65717355324</v>
      </c>
      <c r="B679" s="3" t="s">
        <v>15</v>
      </c>
      <c r="D679" s="3" t="s">
        <v>1765</v>
      </c>
      <c r="E679" s="3" t="s">
        <v>1766</v>
      </c>
      <c r="F679" s="3">
        <v>22.0</v>
      </c>
      <c r="G679" s="3" t="s">
        <v>19</v>
      </c>
      <c r="H679" s="3" t="s">
        <v>26</v>
      </c>
      <c r="I679" s="3" t="s">
        <v>1767</v>
      </c>
    </row>
    <row r="680">
      <c r="A680" s="2">
        <v>45309.65809591435</v>
      </c>
      <c r="B680" s="3" t="s">
        <v>15</v>
      </c>
      <c r="D680" s="3" t="s">
        <v>1768</v>
      </c>
      <c r="E680" s="3" t="s">
        <v>1769</v>
      </c>
      <c r="F680" s="3">
        <v>10.0</v>
      </c>
      <c r="G680" s="3" t="s">
        <v>19</v>
      </c>
      <c r="H680" s="3" t="s">
        <v>26</v>
      </c>
      <c r="I680" s="3" t="s">
        <v>790</v>
      </c>
    </row>
    <row r="681">
      <c r="A681" s="2">
        <v>45309.65862184028</v>
      </c>
      <c r="B681" s="3" t="s">
        <v>15</v>
      </c>
      <c r="D681" s="3" t="s">
        <v>1770</v>
      </c>
      <c r="E681" s="3" t="s">
        <v>1771</v>
      </c>
      <c r="F681" s="3">
        <v>18.0</v>
      </c>
      <c r="G681" s="3" t="s">
        <v>19</v>
      </c>
      <c r="H681" s="3" t="s">
        <v>26</v>
      </c>
      <c r="I681" s="3" t="s">
        <v>1772</v>
      </c>
    </row>
    <row r="682">
      <c r="A682" s="2">
        <v>45309.65917467592</v>
      </c>
      <c r="B682" s="3" t="s">
        <v>15</v>
      </c>
      <c r="D682" s="3" t="s">
        <v>1773</v>
      </c>
      <c r="E682" s="3" t="s">
        <v>1774</v>
      </c>
      <c r="F682" s="3">
        <v>80.0</v>
      </c>
      <c r="G682" s="3" t="s">
        <v>19</v>
      </c>
      <c r="H682" s="3" t="s">
        <v>26</v>
      </c>
      <c r="I682" s="4" t="s">
        <v>123</v>
      </c>
    </row>
    <row r="683">
      <c r="A683" s="2">
        <v>45309.66031104166</v>
      </c>
      <c r="B683" s="3" t="s">
        <v>15</v>
      </c>
      <c r="D683" s="3" t="s">
        <v>1775</v>
      </c>
      <c r="E683" s="3" t="s">
        <v>1776</v>
      </c>
      <c r="F683" s="3">
        <v>17.0</v>
      </c>
      <c r="G683" s="3" t="s">
        <v>19</v>
      </c>
      <c r="H683" s="3" t="s">
        <v>26</v>
      </c>
      <c r="I683" s="3">
        <v>95.0</v>
      </c>
    </row>
    <row r="684">
      <c r="A684" s="2">
        <v>45309.66097701389</v>
      </c>
      <c r="B684" s="3" t="s">
        <v>15</v>
      </c>
      <c r="D684" s="3" t="s">
        <v>1777</v>
      </c>
      <c r="E684" s="3" t="s">
        <v>1778</v>
      </c>
      <c r="F684" s="4" t="s">
        <v>22</v>
      </c>
      <c r="G684" s="3" t="s">
        <v>19</v>
      </c>
      <c r="H684" s="3" t="s">
        <v>26</v>
      </c>
      <c r="I684" s="3">
        <v>8.0</v>
      </c>
    </row>
    <row r="685">
      <c r="A685" s="2">
        <v>45309.661621377316</v>
      </c>
      <c r="B685" s="3" t="s">
        <v>15</v>
      </c>
      <c r="D685" s="3" t="s">
        <v>1779</v>
      </c>
      <c r="E685" s="3" t="s">
        <v>1780</v>
      </c>
      <c r="F685" s="3">
        <v>106.0</v>
      </c>
      <c r="G685" s="3" t="s">
        <v>19</v>
      </c>
      <c r="H685" s="3" t="s">
        <v>26</v>
      </c>
      <c r="I685" s="4" t="s">
        <v>1781</v>
      </c>
    </row>
    <row r="686">
      <c r="A686" s="2">
        <v>45309.66228025463</v>
      </c>
      <c r="B686" s="3" t="s">
        <v>15</v>
      </c>
      <c r="D686" s="3" t="s">
        <v>1782</v>
      </c>
      <c r="E686" s="3" t="s">
        <v>1783</v>
      </c>
      <c r="F686" s="3">
        <v>36.0</v>
      </c>
      <c r="G686" s="3" t="s">
        <v>19</v>
      </c>
      <c r="H686" s="3" t="s">
        <v>26</v>
      </c>
      <c r="I686" s="3" t="s">
        <v>1784</v>
      </c>
    </row>
    <row r="687">
      <c r="A687" s="2">
        <v>45309.664224618056</v>
      </c>
      <c r="B687" s="3" t="s">
        <v>15</v>
      </c>
      <c r="D687" s="3" t="s">
        <v>1785</v>
      </c>
      <c r="E687" s="3" t="s">
        <v>1786</v>
      </c>
      <c r="F687" s="3">
        <v>17.0</v>
      </c>
      <c r="G687" s="3" t="s">
        <v>19</v>
      </c>
      <c r="H687" s="3" t="s">
        <v>26</v>
      </c>
      <c r="I687" s="3" t="s">
        <v>1787</v>
      </c>
    </row>
    <row r="688">
      <c r="A688" s="2">
        <v>45309.66619358797</v>
      </c>
      <c r="B688" s="3" t="s">
        <v>15</v>
      </c>
      <c r="D688" s="3" t="s">
        <v>1788</v>
      </c>
      <c r="E688" s="3" t="s">
        <v>1789</v>
      </c>
      <c r="F688" s="4" t="s">
        <v>50</v>
      </c>
      <c r="G688" s="3" t="s">
        <v>19</v>
      </c>
      <c r="H688" s="3" t="s">
        <v>26</v>
      </c>
      <c r="I688" s="3">
        <v>251.0</v>
      </c>
    </row>
    <row r="689">
      <c r="A689" s="2">
        <v>45309.668399375005</v>
      </c>
      <c r="B689" s="3" t="s">
        <v>15</v>
      </c>
      <c r="D689" s="3" t="s">
        <v>1790</v>
      </c>
      <c r="E689" s="3" t="s">
        <v>1791</v>
      </c>
      <c r="F689" s="4" t="s">
        <v>117</v>
      </c>
      <c r="G689" s="3" t="s">
        <v>19</v>
      </c>
      <c r="H689" s="3" t="s">
        <v>26</v>
      </c>
      <c r="I689" s="3">
        <v>15.0</v>
      </c>
    </row>
    <row r="690">
      <c r="A690" s="2">
        <v>45309.669293240746</v>
      </c>
      <c r="B690" s="3" t="s">
        <v>15</v>
      </c>
      <c r="D690" s="3" t="s">
        <v>1792</v>
      </c>
      <c r="E690" s="3" t="s">
        <v>1793</v>
      </c>
      <c r="F690" s="3">
        <v>17.0</v>
      </c>
      <c r="G690" s="3" t="s">
        <v>19</v>
      </c>
      <c r="H690" s="3" t="s">
        <v>26</v>
      </c>
      <c r="I690" s="3" t="s">
        <v>1794</v>
      </c>
    </row>
    <row r="691">
      <c r="A691" s="2">
        <v>45309.67011048611</v>
      </c>
      <c r="B691" s="3" t="s">
        <v>15</v>
      </c>
      <c r="D691" s="3" t="s">
        <v>1795</v>
      </c>
      <c r="E691" s="3" t="s">
        <v>1796</v>
      </c>
      <c r="F691" s="4" t="s">
        <v>18</v>
      </c>
      <c r="G691" s="3" t="s">
        <v>19</v>
      </c>
      <c r="H691" s="3" t="s">
        <v>26</v>
      </c>
      <c r="I691" s="3" t="s">
        <v>1797</v>
      </c>
    </row>
    <row r="692">
      <c r="A692" s="2">
        <v>45309.671614363426</v>
      </c>
      <c r="B692" s="3" t="s">
        <v>15</v>
      </c>
      <c r="D692" s="3" t="s">
        <v>1798</v>
      </c>
      <c r="E692" s="3" t="s">
        <v>1799</v>
      </c>
      <c r="F692" s="3">
        <v>292.0</v>
      </c>
      <c r="G692" s="3" t="s">
        <v>19</v>
      </c>
      <c r="H692" s="3" t="s">
        <v>26</v>
      </c>
      <c r="I692" s="3" t="s">
        <v>1800</v>
      </c>
    </row>
    <row r="693">
      <c r="A693" s="2">
        <v>45309.67344061343</v>
      </c>
      <c r="B693" s="3" t="s">
        <v>15</v>
      </c>
      <c r="D693" s="3" t="s">
        <v>1801</v>
      </c>
      <c r="E693" s="3" t="s">
        <v>1802</v>
      </c>
      <c r="F693" s="3">
        <v>12.0</v>
      </c>
      <c r="G693" s="3" t="s">
        <v>19</v>
      </c>
      <c r="H693" s="3" t="s">
        <v>26</v>
      </c>
      <c r="I693" s="3">
        <v>574.0</v>
      </c>
    </row>
    <row r="694">
      <c r="A694" s="2">
        <v>45309.67589302083</v>
      </c>
      <c r="B694" s="3" t="s">
        <v>15</v>
      </c>
      <c r="D694" s="3" t="s">
        <v>1803</v>
      </c>
      <c r="E694" s="3" t="s">
        <v>1804</v>
      </c>
      <c r="F694" s="3">
        <v>40.0</v>
      </c>
      <c r="G694" s="3" t="s">
        <v>19</v>
      </c>
      <c r="H694" s="3" t="s">
        <v>26</v>
      </c>
      <c r="I694" s="3">
        <v>50.0</v>
      </c>
    </row>
    <row r="695">
      <c r="A695" s="2">
        <v>45309.679530567126</v>
      </c>
      <c r="B695" s="3" t="s">
        <v>15</v>
      </c>
      <c r="D695" s="3" t="s">
        <v>1805</v>
      </c>
      <c r="E695" s="3" t="s">
        <v>1806</v>
      </c>
      <c r="F695" s="3">
        <v>180.0</v>
      </c>
      <c r="G695" s="3" t="s">
        <v>19</v>
      </c>
      <c r="H695" s="3" t="s">
        <v>26</v>
      </c>
      <c r="I695" s="3" t="s">
        <v>1807</v>
      </c>
    </row>
    <row r="696">
      <c r="A696" s="2">
        <v>45309.68064532407</v>
      </c>
      <c r="B696" s="3" t="s">
        <v>15</v>
      </c>
      <c r="D696" s="3" t="s">
        <v>1808</v>
      </c>
      <c r="E696" s="3" t="s">
        <v>1809</v>
      </c>
      <c r="F696" s="3">
        <v>409.0</v>
      </c>
      <c r="G696" s="3" t="s">
        <v>19</v>
      </c>
      <c r="H696" s="3" t="s">
        <v>26</v>
      </c>
      <c r="I696" s="3" t="s">
        <v>1810</v>
      </c>
    </row>
    <row r="697">
      <c r="A697" s="2">
        <v>45309.682330868054</v>
      </c>
      <c r="B697" s="3" t="s">
        <v>15</v>
      </c>
      <c r="D697" s="3" t="s">
        <v>1811</v>
      </c>
      <c r="E697" s="3" t="s">
        <v>1812</v>
      </c>
      <c r="F697" s="3">
        <v>30.0</v>
      </c>
      <c r="G697" s="3" t="s">
        <v>19</v>
      </c>
      <c r="H697" s="3" t="s">
        <v>26</v>
      </c>
      <c r="I697" s="3" t="s">
        <v>1813</v>
      </c>
    </row>
    <row r="698">
      <c r="A698" s="2">
        <v>45310.40047655093</v>
      </c>
      <c r="B698" s="3" t="s">
        <v>15</v>
      </c>
      <c r="D698" s="3" t="s">
        <v>1814</v>
      </c>
      <c r="E698" s="3" t="s">
        <v>1815</v>
      </c>
      <c r="F698" s="3">
        <v>28.0</v>
      </c>
      <c r="G698" s="3" t="s">
        <v>19</v>
      </c>
      <c r="H698" s="3" t="s">
        <v>26</v>
      </c>
      <c r="I698" s="3">
        <v>10.0</v>
      </c>
    </row>
    <row r="699">
      <c r="A699" s="2">
        <v>45310.40264138889</v>
      </c>
      <c r="B699" s="3" t="s">
        <v>15</v>
      </c>
      <c r="D699" s="3" t="s">
        <v>1816</v>
      </c>
      <c r="E699" s="3" t="s">
        <v>1817</v>
      </c>
      <c r="F699" s="4" t="s">
        <v>117</v>
      </c>
      <c r="G699" s="3" t="s">
        <v>19</v>
      </c>
      <c r="H699" s="3" t="s">
        <v>26</v>
      </c>
      <c r="I699" s="3" t="s">
        <v>1818</v>
      </c>
    </row>
    <row r="700">
      <c r="A700" s="2">
        <v>45310.40600645833</v>
      </c>
      <c r="B700" s="3" t="s">
        <v>15</v>
      </c>
      <c r="D700" s="3" t="s">
        <v>1819</v>
      </c>
      <c r="E700" s="3" t="s">
        <v>1820</v>
      </c>
      <c r="F700" s="3">
        <v>26.0</v>
      </c>
      <c r="G700" s="3" t="s">
        <v>19</v>
      </c>
      <c r="H700" s="3" t="s">
        <v>26</v>
      </c>
      <c r="I700" s="3">
        <v>83.0</v>
      </c>
    </row>
    <row r="701">
      <c r="A701" s="2">
        <v>45310.40762416666</v>
      </c>
      <c r="B701" s="3" t="s">
        <v>15</v>
      </c>
      <c r="D701" s="3" t="s">
        <v>1821</v>
      </c>
      <c r="E701" s="3" t="s">
        <v>1822</v>
      </c>
      <c r="F701" s="3">
        <v>10.0</v>
      </c>
      <c r="G701" s="3" t="s">
        <v>19</v>
      </c>
      <c r="H701" s="3" t="s">
        <v>26</v>
      </c>
      <c r="I701" s="3" t="s">
        <v>1823</v>
      </c>
    </row>
    <row r="702">
      <c r="A702" s="2">
        <v>45310.41904541667</v>
      </c>
      <c r="B702" s="3" t="s">
        <v>15</v>
      </c>
      <c r="D702" s="3" t="s">
        <v>1824</v>
      </c>
      <c r="E702" s="3" t="s">
        <v>1825</v>
      </c>
      <c r="F702" s="4" t="s">
        <v>447</v>
      </c>
      <c r="G702" s="3" t="s">
        <v>19</v>
      </c>
      <c r="H702" s="3" t="s">
        <v>26</v>
      </c>
      <c r="I702" s="3" t="s">
        <v>1826</v>
      </c>
    </row>
    <row r="703">
      <c r="A703" s="2">
        <v>45310.431789780094</v>
      </c>
      <c r="B703" s="3" t="s">
        <v>15</v>
      </c>
      <c r="D703" s="3" t="s">
        <v>1827</v>
      </c>
      <c r="E703" s="3" t="s">
        <v>1828</v>
      </c>
      <c r="F703" s="3">
        <v>19.0</v>
      </c>
      <c r="G703" s="3" t="s">
        <v>19</v>
      </c>
      <c r="H703" s="3" t="s">
        <v>26</v>
      </c>
      <c r="I703" s="4" t="s">
        <v>1829</v>
      </c>
    </row>
    <row r="704">
      <c r="A704" s="2">
        <v>45310.43271287037</v>
      </c>
      <c r="B704" s="3" t="s">
        <v>15</v>
      </c>
      <c r="D704" s="3" t="s">
        <v>1830</v>
      </c>
      <c r="E704" s="3" t="s">
        <v>1831</v>
      </c>
      <c r="F704" s="4" t="s">
        <v>181</v>
      </c>
      <c r="G704" s="3" t="s">
        <v>19</v>
      </c>
      <c r="H704" s="3" t="s">
        <v>26</v>
      </c>
      <c r="I704" s="3">
        <v>9.0</v>
      </c>
    </row>
    <row r="705">
      <c r="A705" s="2">
        <v>45310.43496961806</v>
      </c>
      <c r="B705" s="3" t="s">
        <v>15</v>
      </c>
      <c r="D705" s="3" t="s">
        <v>1832</v>
      </c>
      <c r="E705" s="3" t="s">
        <v>1833</v>
      </c>
      <c r="F705" s="4" t="s">
        <v>117</v>
      </c>
      <c r="G705" s="3" t="s">
        <v>19</v>
      </c>
      <c r="H705" s="3" t="s">
        <v>26</v>
      </c>
      <c r="I705" s="3" t="s">
        <v>1834</v>
      </c>
    </row>
    <row r="706">
      <c r="A706" s="2">
        <v>45310.43605822917</v>
      </c>
      <c r="B706" s="3" t="s">
        <v>15</v>
      </c>
      <c r="D706" s="3" t="s">
        <v>1835</v>
      </c>
      <c r="E706" s="3" t="s">
        <v>1836</v>
      </c>
      <c r="F706" s="4" t="s">
        <v>447</v>
      </c>
      <c r="G706" s="3" t="s">
        <v>19</v>
      </c>
      <c r="H706" s="3" t="s">
        <v>26</v>
      </c>
      <c r="I706" s="3" t="s">
        <v>1837</v>
      </c>
    </row>
    <row r="707">
      <c r="A707" s="2">
        <v>45310.43788061343</v>
      </c>
      <c r="B707" s="3" t="s">
        <v>15</v>
      </c>
      <c r="D707" s="3" t="s">
        <v>1838</v>
      </c>
      <c r="E707" s="3" t="s">
        <v>1839</v>
      </c>
      <c r="F707" s="4" t="s">
        <v>117</v>
      </c>
      <c r="G707" s="3" t="s">
        <v>19</v>
      </c>
      <c r="H707" s="3" t="s">
        <v>26</v>
      </c>
      <c r="I707" s="3">
        <v>25.0</v>
      </c>
    </row>
    <row r="708">
      <c r="A708" s="2">
        <v>45310.44072912037</v>
      </c>
      <c r="B708" s="3" t="s">
        <v>15</v>
      </c>
      <c r="D708" s="3" t="s">
        <v>1821</v>
      </c>
      <c r="E708" s="3" t="s">
        <v>1822</v>
      </c>
      <c r="F708" s="4" t="s">
        <v>181</v>
      </c>
      <c r="G708" s="3" t="s">
        <v>19</v>
      </c>
      <c r="H708" s="3" t="s">
        <v>26</v>
      </c>
      <c r="I708" s="3" t="s">
        <v>1823</v>
      </c>
    </row>
    <row r="709">
      <c r="A709" s="2">
        <v>45313.36342140046</v>
      </c>
      <c r="B709" s="3" t="s">
        <v>15</v>
      </c>
      <c r="D709" s="3" t="s">
        <v>1821</v>
      </c>
      <c r="E709" s="3" t="s">
        <v>1822</v>
      </c>
      <c r="F709" s="3">
        <v>10.0</v>
      </c>
      <c r="G709" s="3" t="s">
        <v>19</v>
      </c>
      <c r="H709" s="3" t="s">
        <v>26</v>
      </c>
      <c r="I709" s="3" t="s">
        <v>1823</v>
      </c>
    </row>
    <row r="710">
      <c r="A710" s="2">
        <v>45313.38526925926</v>
      </c>
      <c r="B710" s="3" t="s">
        <v>15</v>
      </c>
      <c r="D710" s="3" t="s">
        <v>87</v>
      </c>
      <c r="E710" s="3" t="s">
        <v>88</v>
      </c>
      <c r="F710" s="3">
        <v>10.0</v>
      </c>
      <c r="G710" s="3" t="s">
        <v>19</v>
      </c>
      <c r="H710" s="3" t="s">
        <v>26</v>
      </c>
      <c r="I710" s="3" t="s">
        <v>89</v>
      </c>
      <c r="O710" s="3" t="s">
        <v>23</v>
      </c>
    </row>
    <row r="711">
      <c r="A711" s="2">
        <v>45313.39618660879</v>
      </c>
      <c r="B711" s="3" t="s">
        <v>15</v>
      </c>
      <c r="D711" s="3" t="s">
        <v>987</v>
      </c>
      <c r="E711" s="3" t="s">
        <v>988</v>
      </c>
      <c r="F711" s="3">
        <v>220.0</v>
      </c>
      <c r="G711" s="3" t="s">
        <v>19</v>
      </c>
      <c r="H711" s="3" t="s">
        <v>26</v>
      </c>
      <c r="I711" s="3" t="s">
        <v>961</v>
      </c>
    </row>
    <row r="712">
      <c r="A712" s="2">
        <v>45313.40004940973</v>
      </c>
      <c r="B712" s="3" t="s">
        <v>15</v>
      </c>
      <c r="D712" s="3" t="s">
        <v>73</v>
      </c>
      <c r="E712" s="3" t="s">
        <v>74</v>
      </c>
      <c r="F712" s="4" t="s">
        <v>255</v>
      </c>
      <c r="G712" s="3" t="s">
        <v>19</v>
      </c>
      <c r="H712" s="3" t="s">
        <v>26</v>
      </c>
      <c r="I712" s="3" t="s">
        <v>75</v>
      </c>
      <c r="O712" s="3" t="s">
        <v>23</v>
      </c>
    </row>
    <row r="713">
      <c r="A713" s="2">
        <v>45313.40187422454</v>
      </c>
      <c r="B713" s="3" t="s">
        <v>15</v>
      </c>
      <c r="D713" s="3" t="s">
        <v>82</v>
      </c>
      <c r="E713" s="3" t="s">
        <v>502</v>
      </c>
      <c r="F713" s="3">
        <v>80.0</v>
      </c>
      <c r="G713" s="3" t="s">
        <v>19</v>
      </c>
      <c r="H713" s="3" t="s">
        <v>26</v>
      </c>
      <c r="I713" s="3" t="s">
        <v>84</v>
      </c>
      <c r="O713" s="3" t="s">
        <v>23</v>
      </c>
    </row>
    <row r="714">
      <c r="A714" s="2">
        <v>45313.404054513885</v>
      </c>
      <c r="B714" s="3" t="s">
        <v>15</v>
      </c>
      <c r="D714" s="3" t="s">
        <v>1674</v>
      </c>
      <c r="E714" s="3" t="s">
        <v>1675</v>
      </c>
      <c r="F714" s="3">
        <v>35.0</v>
      </c>
      <c r="G714" s="3" t="s">
        <v>19</v>
      </c>
      <c r="H714" s="3" t="s">
        <v>26</v>
      </c>
      <c r="I714" s="3" t="s">
        <v>1676</v>
      </c>
      <c r="K714" s="3" t="s">
        <v>23</v>
      </c>
      <c r="O714" s="3" t="s">
        <v>23</v>
      </c>
    </row>
    <row r="715">
      <c r="A715" s="2">
        <v>45313.4142284838</v>
      </c>
      <c r="B715" s="3" t="s">
        <v>15</v>
      </c>
      <c r="D715" s="3" t="s">
        <v>1821</v>
      </c>
      <c r="E715" s="3" t="s">
        <v>1822</v>
      </c>
      <c r="F715" s="4" t="s">
        <v>181</v>
      </c>
      <c r="G715" s="3" t="s">
        <v>19</v>
      </c>
      <c r="H715" s="3" t="s">
        <v>26</v>
      </c>
      <c r="I715" s="3" t="s">
        <v>1823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" width="18.88"/>
    <col customWidth="1" min="3" max="3" width="10.13"/>
    <col customWidth="1" min="4" max="4" width="6.75"/>
    <col customWidth="1" min="5" max="5" width="9.38"/>
    <col customWidth="1" min="6" max="6" width="16.0"/>
    <col customWidth="1" min="7" max="7" width="13.13"/>
    <col customWidth="1" min="8" max="8" width="18.88"/>
    <col customWidth="1" min="9" max="9" width="13.38"/>
    <col customWidth="1" min="10" max="10" width="27.63"/>
    <col customWidth="1" min="11" max="11" width="12.0"/>
    <col customWidth="1" min="12" max="22" width="18.88"/>
    <col customWidth="1" min="23" max="23" width="12.5"/>
    <col customWidth="1" min="24" max="24" width="11.5"/>
    <col customWidth="1" min="25" max="30" width="18.88"/>
  </cols>
  <sheetData>
    <row r="1">
      <c r="A1" s="1" t="s">
        <v>0</v>
      </c>
      <c r="B1" s="1" t="s">
        <v>1</v>
      </c>
      <c r="C1" s="1" t="s">
        <v>2</v>
      </c>
      <c r="D1" s="5" t="s">
        <v>1840</v>
      </c>
      <c r="E1" s="6" t="s">
        <v>1841</v>
      </c>
      <c r="F1" s="7" t="s">
        <v>1842</v>
      </c>
      <c r="G1" s="8" t="s">
        <v>1843</v>
      </c>
      <c r="H1" s="1" t="s">
        <v>3</v>
      </c>
      <c r="I1" s="1"/>
      <c r="J1" s="1" t="s">
        <v>4</v>
      </c>
      <c r="K1" s="1"/>
      <c r="L1" s="1" t="s">
        <v>5</v>
      </c>
      <c r="M1" s="1" t="s">
        <v>6</v>
      </c>
      <c r="N1" s="1" t="s">
        <v>7</v>
      </c>
      <c r="O1" s="1" t="s">
        <v>8</v>
      </c>
      <c r="P1" s="1" t="s">
        <v>9</v>
      </c>
      <c r="Q1" s="1" t="s">
        <v>10</v>
      </c>
      <c r="R1" s="1" t="s">
        <v>11</v>
      </c>
      <c r="S1" s="1" t="s">
        <v>12</v>
      </c>
      <c r="T1" s="1" t="s">
        <v>13</v>
      </c>
      <c r="U1" s="1" t="s">
        <v>14</v>
      </c>
      <c r="V1" s="9" t="s">
        <v>1844</v>
      </c>
      <c r="W1" s="10" t="s">
        <v>1845</v>
      </c>
      <c r="X1" s="11" t="s">
        <v>1846</v>
      </c>
      <c r="Y1" s="11" t="s">
        <v>1847</v>
      </c>
      <c r="Z1" s="11" t="s">
        <v>1848</v>
      </c>
      <c r="AA1" s="12" t="s">
        <v>1849</v>
      </c>
      <c r="AB1" s="12" t="s">
        <v>1849</v>
      </c>
      <c r="AC1" s="12" t="s">
        <v>1850</v>
      </c>
    </row>
    <row r="2">
      <c r="A2" s="2">
        <v>45306.57672557871</v>
      </c>
      <c r="B2" s="3" t="s">
        <v>15</v>
      </c>
      <c r="D2" s="13" t="str">
        <f t="shared" ref="D2:D702" si="1">MID(H2,4,2)</f>
        <v>24</v>
      </c>
      <c r="E2" s="13" t="str">
        <f t="shared" ref="E2:E702" si="2">MID(H2,7,4)</f>
        <v>2652</v>
      </c>
      <c r="F2" s="13" t="str">
        <f>ifs(ISBLANK(Y2),"Não encontrado",D19&lt;&gt;RIGHT(Y2,2),"Alteração conta contábil",D2=RIGHT(Y2,2),"OK")</f>
        <v>Não encontrado</v>
      </c>
      <c r="H2" s="3" t="s">
        <v>16</v>
      </c>
      <c r="I2" s="14" t="b">
        <f t="shared" ref="I2:I702" si="3">COUNTIF(H:H,H2)&gt;1</f>
        <v>0</v>
      </c>
      <c r="J2" s="3" t="s">
        <v>17</v>
      </c>
      <c r="K2" s="14" t="b">
        <f t="shared" ref="K2:K702" si="4">COUNTIF(J:J,#REF!)&gt;1</f>
        <v>0</v>
      </c>
      <c r="L2" s="4" t="s">
        <v>18</v>
      </c>
      <c r="M2" s="3" t="s">
        <v>19</v>
      </c>
      <c r="O2" s="3" t="s">
        <v>20</v>
      </c>
      <c r="V2" s="15" t="b">
        <f t="shared" ref="V2:V764" si="5">COUNTIF(W:W,W2)&gt;1</f>
        <v>0</v>
      </c>
      <c r="W2" s="16"/>
      <c r="X2" s="17"/>
      <c r="Y2" s="17"/>
      <c r="Z2" s="17"/>
      <c r="AA2" s="18"/>
      <c r="AB2" s="19"/>
      <c r="AC2" s="20"/>
    </row>
    <row r="3">
      <c r="A3" s="2">
        <v>45306.57887262732</v>
      </c>
      <c r="B3" s="3" t="s">
        <v>15</v>
      </c>
      <c r="D3" s="13" t="str">
        <f t="shared" si="1"/>
        <v>24</v>
      </c>
      <c r="E3" s="13" t="str">
        <f t="shared" si="2"/>
        <v>2760</v>
      </c>
      <c r="F3" s="13" t="str">
        <f>ifs(ISBLANK(Z3),"Não encontrado",#REF!&lt;&gt;RIGHT(Z3,2),"Alteração conta contábil",D3=RIGHT(Z3,2),"OK")</f>
        <v>Não encontrado</v>
      </c>
      <c r="H3" s="3" t="s">
        <v>21</v>
      </c>
      <c r="I3" s="14" t="b">
        <f t="shared" si="3"/>
        <v>0</v>
      </c>
      <c r="K3" s="14" t="b">
        <f t="shared" si="4"/>
        <v>0</v>
      </c>
      <c r="L3" s="4" t="s">
        <v>22</v>
      </c>
      <c r="U3" s="3" t="s">
        <v>23</v>
      </c>
      <c r="V3" s="15" t="b">
        <f t="shared" si="5"/>
        <v>0</v>
      </c>
      <c r="W3" s="21"/>
      <c r="X3" s="22"/>
      <c r="Y3" s="23"/>
      <c r="Z3" s="24"/>
      <c r="AA3" s="24"/>
      <c r="AB3" s="25"/>
      <c r="AC3" s="19"/>
      <c r="AD3" s="20"/>
    </row>
    <row r="4">
      <c r="A4" s="2">
        <v>45306.579772638885</v>
      </c>
      <c r="B4" s="3" t="s">
        <v>15</v>
      </c>
      <c r="D4" s="13" t="str">
        <f t="shared" si="1"/>
        <v>22</v>
      </c>
      <c r="E4" s="13" t="str">
        <f t="shared" si="2"/>
        <v>400</v>
      </c>
      <c r="F4" s="13" t="str">
        <f t="shared" ref="F4:F5" si="6">ifs(ISBLANK(Z4),"Não encontrado",D20&lt;&gt;RIGHT(Z4,2),"Alteração conta contábil",D4=RIGHT(Z4,2),"OK")</f>
        <v>Não encontrado</v>
      </c>
      <c r="H4" s="3" t="s">
        <v>24</v>
      </c>
      <c r="I4" s="14" t="b">
        <f t="shared" si="3"/>
        <v>0</v>
      </c>
      <c r="J4" s="3" t="s">
        <v>25</v>
      </c>
      <c r="K4" s="14" t="b">
        <f t="shared" si="4"/>
        <v>0</v>
      </c>
      <c r="L4" s="3">
        <v>17.0</v>
      </c>
      <c r="M4" s="3" t="s">
        <v>19</v>
      </c>
      <c r="N4" s="3" t="s">
        <v>26</v>
      </c>
      <c r="O4" s="3" t="s">
        <v>27</v>
      </c>
      <c r="U4" s="3" t="s">
        <v>23</v>
      </c>
      <c r="V4" s="15" t="b">
        <f t="shared" si="5"/>
        <v>0</v>
      </c>
      <c r="W4" s="15"/>
      <c r="X4" s="26"/>
      <c r="Y4" s="17"/>
      <c r="Z4" s="17"/>
      <c r="AA4" s="17"/>
      <c r="AB4" s="25"/>
      <c r="AC4" s="19"/>
      <c r="AD4" s="20"/>
    </row>
    <row r="5">
      <c r="A5" s="2">
        <v>45306.58194076389</v>
      </c>
      <c r="B5" s="3" t="s">
        <v>15</v>
      </c>
      <c r="D5" s="13" t="str">
        <f t="shared" si="1"/>
        <v>22</v>
      </c>
      <c r="E5" s="13" t="str">
        <f t="shared" si="2"/>
        <v>548</v>
      </c>
      <c r="F5" s="13" t="str">
        <f t="shared" si="6"/>
        <v>Não encontrado</v>
      </c>
      <c r="H5" s="3" t="s">
        <v>28</v>
      </c>
      <c r="I5" s="14" t="b">
        <f t="shared" si="3"/>
        <v>0</v>
      </c>
      <c r="J5" s="3" t="s">
        <v>29</v>
      </c>
      <c r="K5" s="14" t="b">
        <f t="shared" si="4"/>
        <v>0</v>
      </c>
      <c r="L5" s="3">
        <v>69.0</v>
      </c>
      <c r="M5" s="3" t="s">
        <v>19</v>
      </c>
      <c r="N5" s="3" t="s">
        <v>26</v>
      </c>
      <c r="O5" s="3" t="s">
        <v>30</v>
      </c>
      <c r="V5" s="15" t="b">
        <f t="shared" si="5"/>
        <v>0</v>
      </c>
      <c r="W5" s="15"/>
      <c r="X5" s="22"/>
      <c r="Y5" s="23"/>
      <c r="Z5" s="24"/>
      <c r="AA5" s="24"/>
      <c r="AB5" s="25"/>
      <c r="AC5" s="19"/>
      <c r="AD5" s="20"/>
    </row>
    <row r="6">
      <c r="A6" s="2">
        <v>45306.58264439815</v>
      </c>
      <c r="B6" s="3" t="s">
        <v>15</v>
      </c>
      <c r="D6" s="13" t="str">
        <f t="shared" si="1"/>
        <v>22</v>
      </c>
      <c r="E6" s="13" t="str">
        <f t="shared" si="2"/>
        <v>522</v>
      </c>
      <c r="F6" s="13" t="str">
        <f>ifs(ISBLANK(Z6),"Não encontrado",#REF!&lt;&gt;RIGHT(Z6,2),"Alteração conta contábil",D6=RIGHT(Z6,2),"OK")</f>
        <v>Não encontrado</v>
      </c>
      <c r="H6" s="3" t="s">
        <v>31</v>
      </c>
      <c r="I6" s="14" t="b">
        <f t="shared" si="3"/>
        <v>0</v>
      </c>
      <c r="J6" s="3" t="s">
        <v>32</v>
      </c>
      <c r="K6" s="14" t="b">
        <f t="shared" si="4"/>
        <v>0</v>
      </c>
      <c r="L6" s="4" t="s">
        <v>33</v>
      </c>
      <c r="M6" s="3" t="s">
        <v>19</v>
      </c>
      <c r="N6" s="3" t="s">
        <v>26</v>
      </c>
      <c r="O6" s="3" t="s">
        <v>34</v>
      </c>
      <c r="V6" s="15" t="b">
        <f t="shared" si="5"/>
        <v>0</v>
      </c>
      <c r="W6" s="15"/>
      <c r="X6" s="22"/>
      <c r="Y6" s="23"/>
      <c r="Z6" s="24"/>
      <c r="AA6" s="24"/>
      <c r="AB6" s="25"/>
      <c r="AC6" s="19"/>
      <c r="AD6" s="20"/>
    </row>
    <row r="7">
      <c r="A7" s="2">
        <v>45306.585077083335</v>
      </c>
      <c r="B7" s="3" t="s">
        <v>15</v>
      </c>
      <c r="D7" s="13" t="str">
        <f t="shared" si="1"/>
        <v>24</v>
      </c>
      <c r="E7" s="13" t="str">
        <f t="shared" si="2"/>
        <v>2623</v>
      </c>
      <c r="F7" s="13" t="str">
        <f>ifs(ISBLANK(Z7),"Não encontrado",D22&lt;&gt;RIGHT(Z7,2),"Alteração conta contábil",D7=RIGHT(Z7,2),"OK")</f>
        <v>Não encontrado</v>
      </c>
      <c r="H7" s="3" t="s">
        <v>35</v>
      </c>
      <c r="I7" s="14" t="b">
        <f t="shared" si="3"/>
        <v>0</v>
      </c>
      <c r="J7" s="3" t="s">
        <v>36</v>
      </c>
      <c r="K7" s="14" t="b">
        <f t="shared" si="4"/>
        <v>0</v>
      </c>
      <c r="L7" s="3">
        <v>88.0</v>
      </c>
      <c r="M7" s="3" t="s">
        <v>19</v>
      </c>
      <c r="N7" s="3" t="s">
        <v>26</v>
      </c>
      <c r="O7" s="3" t="s">
        <v>37</v>
      </c>
      <c r="U7" s="3" t="s">
        <v>23</v>
      </c>
      <c r="V7" s="15" t="b">
        <f t="shared" si="5"/>
        <v>0</v>
      </c>
      <c r="W7" s="15"/>
      <c r="X7" s="22"/>
      <c r="Y7" s="23"/>
      <c r="Z7" s="24"/>
      <c r="AA7" s="24"/>
      <c r="AB7" s="25"/>
      <c r="AC7" s="19"/>
      <c r="AD7" s="20"/>
    </row>
    <row r="8">
      <c r="A8" s="2">
        <v>45306.59181261574</v>
      </c>
      <c r="B8" s="3" t="s">
        <v>15</v>
      </c>
      <c r="D8" s="13" t="str">
        <f t="shared" si="1"/>
        <v>24</v>
      </c>
      <c r="E8" s="13" t="str">
        <f t="shared" si="2"/>
        <v>3430</v>
      </c>
      <c r="F8" s="13" t="str">
        <f>ifs(ISBLANK(Z8),"Não encontrado",#REF!&lt;&gt;RIGHT(Z8,2),"Alteração conta contábil",D8=RIGHT(Z8,2),"OK")</f>
        <v>Não encontrado</v>
      </c>
      <c r="H8" s="3" t="s">
        <v>38</v>
      </c>
      <c r="I8" s="14" t="b">
        <f t="shared" si="3"/>
        <v>0</v>
      </c>
      <c r="J8" s="3" t="s">
        <v>39</v>
      </c>
      <c r="K8" s="14" t="b">
        <f t="shared" si="4"/>
        <v>0</v>
      </c>
      <c r="L8" s="3">
        <v>10.0</v>
      </c>
      <c r="M8" s="3" t="s">
        <v>19</v>
      </c>
      <c r="N8" s="3" t="s">
        <v>26</v>
      </c>
      <c r="O8" s="4" t="s">
        <v>40</v>
      </c>
      <c r="Q8" s="3" t="s">
        <v>23</v>
      </c>
      <c r="U8" s="3" t="s">
        <v>23</v>
      </c>
      <c r="V8" s="15" t="b">
        <f t="shared" si="5"/>
        <v>0</v>
      </c>
      <c r="W8" s="15"/>
      <c r="X8" s="26"/>
      <c r="Y8" s="17"/>
      <c r="Z8" s="17"/>
      <c r="AA8" s="17"/>
      <c r="AB8" s="25"/>
      <c r="AC8" s="19"/>
      <c r="AD8" s="20"/>
    </row>
    <row r="9">
      <c r="A9" s="2">
        <v>45306.592594918984</v>
      </c>
      <c r="B9" s="3" t="s">
        <v>15</v>
      </c>
      <c r="D9" s="13" t="str">
        <f t="shared" si="1"/>
        <v>24</v>
      </c>
      <c r="E9" s="13" t="str">
        <f t="shared" si="2"/>
        <v>2730</v>
      </c>
      <c r="F9" s="13" t="str">
        <f t="shared" ref="F9:F19" si="7">ifs(ISBLANK(Z9),"Não encontrado",D23&lt;&gt;RIGHT(Z9,2),"Alteração conta contábil",D9=RIGHT(Z9,2),"OK")</f>
        <v>Não encontrado</v>
      </c>
      <c r="H9" s="3" t="s">
        <v>41</v>
      </c>
      <c r="I9" s="14" t="b">
        <f t="shared" si="3"/>
        <v>0</v>
      </c>
      <c r="J9" s="3" t="s">
        <v>42</v>
      </c>
      <c r="K9" s="14" t="b">
        <f t="shared" si="4"/>
        <v>0</v>
      </c>
      <c r="L9" s="3">
        <v>14.0</v>
      </c>
      <c r="M9" s="3" t="s">
        <v>19</v>
      </c>
      <c r="N9" s="3" t="s">
        <v>26</v>
      </c>
      <c r="O9" s="4" t="s">
        <v>43</v>
      </c>
      <c r="U9" s="3" t="s">
        <v>23</v>
      </c>
      <c r="V9" s="15" t="b">
        <f t="shared" si="5"/>
        <v>0</v>
      </c>
      <c r="W9" s="15"/>
      <c r="X9" s="26"/>
      <c r="Y9" s="17"/>
      <c r="Z9" s="17"/>
      <c r="AA9" s="17"/>
      <c r="AB9" s="25"/>
      <c r="AC9" s="19"/>
      <c r="AD9" s="20"/>
    </row>
    <row r="10">
      <c r="A10" s="2">
        <v>45306.593429872686</v>
      </c>
      <c r="B10" s="3" t="s">
        <v>15</v>
      </c>
      <c r="D10" s="13" t="str">
        <f t="shared" si="1"/>
        <v>24</v>
      </c>
      <c r="E10" s="13" t="str">
        <f t="shared" si="2"/>
        <v>439</v>
      </c>
      <c r="F10" s="13" t="str">
        <f t="shared" si="7"/>
        <v>Não encontrado</v>
      </c>
      <c r="H10" s="3" t="s">
        <v>44</v>
      </c>
      <c r="I10" s="14" t="b">
        <f t="shared" si="3"/>
        <v>0</v>
      </c>
      <c r="J10" s="3" t="s">
        <v>45</v>
      </c>
      <c r="K10" s="14" t="b">
        <f t="shared" si="4"/>
        <v>0</v>
      </c>
      <c r="L10" s="3">
        <v>59.0</v>
      </c>
      <c r="M10" s="3" t="s">
        <v>19</v>
      </c>
      <c r="N10" s="3" t="s">
        <v>26</v>
      </c>
      <c r="O10" s="3">
        <v>9.0</v>
      </c>
      <c r="V10" s="15" t="b">
        <f t="shared" si="5"/>
        <v>0</v>
      </c>
      <c r="W10" s="15"/>
      <c r="X10" s="26"/>
      <c r="Y10" s="17"/>
      <c r="Z10" s="17"/>
      <c r="AA10" s="17"/>
      <c r="AB10" s="25"/>
      <c r="AC10" s="19"/>
      <c r="AD10" s="20"/>
    </row>
    <row r="11">
      <c r="A11" s="2">
        <v>45306.59409738426</v>
      </c>
      <c r="B11" s="3" t="s">
        <v>15</v>
      </c>
      <c r="D11" s="13" t="str">
        <f t="shared" si="1"/>
        <v>24</v>
      </c>
      <c r="E11" s="13" t="str">
        <f t="shared" si="2"/>
        <v>2722</v>
      </c>
      <c r="F11" s="13" t="str">
        <f t="shared" si="7"/>
        <v>Não encontrado</v>
      </c>
      <c r="H11" s="3" t="s">
        <v>46</v>
      </c>
      <c r="I11" s="14" t="b">
        <f t="shared" si="3"/>
        <v>0</v>
      </c>
      <c r="J11" s="3" t="s">
        <v>47</v>
      </c>
      <c r="K11" s="14" t="b">
        <f t="shared" si="4"/>
        <v>0</v>
      </c>
      <c r="L11" s="3">
        <v>170.0</v>
      </c>
      <c r="M11" s="3" t="s">
        <v>19</v>
      </c>
      <c r="N11" s="3" t="s">
        <v>26</v>
      </c>
      <c r="O11" s="3">
        <v>3.0</v>
      </c>
      <c r="U11" s="3" t="s">
        <v>23</v>
      </c>
      <c r="V11" s="15" t="b">
        <f t="shared" si="5"/>
        <v>0</v>
      </c>
      <c r="W11" s="15"/>
      <c r="X11" s="26"/>
      <c r="Y11" s="17"/>
      <c r="Z11" s="17"/>
      <c r="AA11" s="17"/>
      <c r="AB11" s="25"/>
      <c r="AC11" s="19"/>
      <c r="AD11" s="20"/>
    </row>
    <row r="12">
      <c r="A12" s="2">
        <v>45306.59583534722</v>
      </c>
      <c r="B12" s="3" t="s">
        <v>15</v>
      </c>
      <c r="C12" s="3" t="s">
        <v>2</v>
      </c>
      <c r="D12" s="13" t="str">
        <f t="shared" si="1"/>
        <v>24</v>
      </c>
      <c r="E12" s="13" t="str">
        <f t="shared" si="2"/>
        <v>2725</v>
      </c>
      <c r="F12" s="13" t="str">
        <f t="shared" si="7"/>
        <v>Não encontrado</v>
      </c>
      <c r="G12" s="3"/>
      <c r="H12" s="3" t="s">
        <v>48</v>
      </c>
      <c r="I12" s="14" t="b">
        <f t="shared" si="3"/>
        <v>0</v>
      </c>
      <c r="J12" s="3" t="s">
        <v>49</v>
      </c>
      <c r="K12" s="14" t="b">
        <f t="shared" si="4"/>
        <v>0</v>
      </c>
      <c r="L12" s="4" t="s">
        <v>50</v>
      </c>
      <c r="M12" s="3" t="s">
        <v>19</v>
      </c>
      <c r="N12" s="3" t="s">
        <v>26</v>
      </c>
      <c r="O12" s="3" t="s">
        <v>51</v>
      </c>
      <c r="U12" s="3" t="s">
        <v>23</v>
      </c>
      <c r="V12" s="15" t="b">
        <f t="shared" si="5"/>
        <v>0</v>
      </c>
      <c r="W12" s="15"/>
      <c r="X12" s="22"/>
      <c r="Y12" s="23"/>
      <c r="Z12" s="24"/>
      <c r="AA12" s="24"/>
      <c r="AB12" s="25"/>
      <c r="AC12" s="19"/>
      <c r="AD12" s="20"/>
    </row>
    <row r="13">
      <c r="A13" s="2">
        <v>45306.596752488425</v>
      </c>
      <c r="B13" s="3" t="s">
        <v>15</v>
      </c>
      <c r="C13" s="3" t="s">
        <v>2</v>
      </c>
      <c r="D13" s="13" t="str">
        <f t="shared" si="1"/>
        <v>24</v>
      </c>
      <c r="E13" s="13" t="str">
        <f t="shared" si="2"/>
        <v>2728</v>
      </c>
      <c r="F13" s="13" t="str">
        <f t="shared" si="7"/>
        <v>Não encontrado</v>
      </c>
      <c r="G13" s="3"/>
      <c r="H13" s="3" t="s">
        <v>52</v>
      </c>
      <c r="I13" s="14" t="b">
        <f t="shared" si="3"/>
        <v>0</v>
      </c>
      <c r="J13" s="3" t="s">
        <v>53</v>
      </c>
      <c r="K13" s="14" t="b">
        <f t="shared" si="4"/>
        <v>0</v>
      </c>
      <c r="L13" s="3">
        <v>50.0</v>
      </c>
      <c r="M13" s="3" t="s">
        <v>19</v>
      </c>
      <c r="N13" s="3" t="s">
        <v>26</v>
      </c>
      <c r="O13" s="4" t="s">
        <v>54</v>
      </c>
      <c r="U13" s="3" t="s">
        <v>23</v>
      </c>
      <c r="V13" s="15" t="b">
        <f t="shared" si="5"/>
        <v>0</v>
      </c>
      <c r="W13" s="15"/>
      <c r="X13" s="22"/>
      <c r="Y13" s="23"/>
      <c r="Z13" s="24"/>
      <c r="AA13" s="24"/>
      <c r="AB13" s="25"/>
      <c r="AC13" s="19"/>
      <c r="AD13" s="20"/>
    </row>
    <row r="14">
      <c r="A14" s="2">
        <v>45306.597998564815</v>
      </c>
      <c r="B14" s="3" t="s">
        <v>15</v>
      </c>
      <c r="D14" s="13" t="str">
        <f t="shared" si="1"/>
        <v>24</v>
      </c>
      <c r="E14" s="13" t="str">
        <f t="shared" si="2"/>
        <v>2727</v>
      </c>
      <c r="F14" s="13" t="str">
        <f t="shared" si="7"/>
        <v>Não encontrado</v>
      </c>
      <c r="H14" s="3" t="s">
        <v>55</v>
      </c>
      <c r="I14" s="14" t="b">
        <f t="shared" si="3"/>
        <v>0</v>
      </c>
      <c r="J14" s="3" t="s">
        <v>56</v>
      </c>
      <c r="K14" s="14" t="b">
        <f t="shared" si="4"/>
        <v>0</v>
      </c>
      <c r="L14" s="3">
        <v>28.0</v>
      </c>
      <c r="M14" s="3" t="s">
        <v>19</v>
      </c>
      <c r="N14" s="3" t="s">
        <v>26</v>
      </c>
      <c r="O14" s="4" t="s">
        <v>57</v>
      </c>
      <c r="V14" s="15" t="b">
        <f t="shared" si="5"/>
        <v>0</v>
      </c>
      <c r="W14" s="15"/>
      <c r="X14" s="22"/>
      <c r="Y14" s="23"/>
      <c r="Z14" s="24"/>
      <c r="AA14" s="24"/>
      <c r="AB14" s="25"/>
      <c r="AC14" s="19"/>
      <c r="AD14" s="20"/>
    </row>
    <row r="15">
      <c r="A15" s="2">
        <v>45306.5998196875</v>
      </c>
      <c r="B15" s="3" t="s">
        <v>15</v>
      </c>
      <c r="D15" s="13" t="str">
        <f t="shared" si="1"/>
        <v>24</v>
      </c>
      <c r="E15" s="13" t="str">
        <f t="shared" si="2"/>
        <v>3424</v>
      </c>
      <c r="F15" s="13" t="str">
        <f t="shared" si="7"/>
        <v>Não encontrado</v>
      </c>
      <c r="H15" s="3" t="s">
        <v>58</v>
      </c>
      <c r="I15" s="14" t="b">
        <f t="shared" si="3"/>
        <v>0</v>
      </c>
      <c r="J15" s="3" t="s">
        <v>59</v>
      </c>
      <c r="K15" s="14" t="b">
        <f t="shared" si="4"/>
        <v>0</v>
      </c>
      <c r="L15" s="3">
        <v>30.0</v>
      </c>
      <c r="M15" s="3" t="s">
        <v>19</v>
      </c>
      <c r="N15" s="3" t="s">
        <v>26</v>
      </c>
      <c r="O15" s="3" t="s">
        <v>60</v>
      </c>
      <c r="V15" s="15" t="b">
        <f t="shared" si="5"/>
        <v>0</v>
      </c>
      <c r="W15" s="15"/>
      <c r="X15" s="22"/>
      <c r="Y15" s="23"/>
      <c r="Z15" s="24"/>
      <c r="AA15" s="24"/>
      <c r="AB15" s="25"/>
      <c r="AC15" s="19"/>
      <c r="AD15" s="20"/>
    </row>
    <row r="16">
      <c r="A16" s="2">
        <v>45306.600699930554</v>
      </c>
      <c r="B16" s="3" t="s">
        <v>15</v>
      </c>
      <c r="D16" s="13" t="str">
        <f t="shared" si="1"/>
        <v>24</v>
      </c>
      <c r="E16" s="13" t="str">
        <f t="shared" si="2"/>
        <v>2711</v>
      </c>
      <c r="F16" s="13" t="str">
        <f t="shared" si="7"/>
        <v>Não encontrado</v>
      </c>
      <c r="H16" s="3" t="s">
        <v>61</v>
      </c>
      <c r="I16" s="14" t="b">
        <f t="shared" si="3"/>
        <v>0</v>
      </c>
      <c r="J16" s="3" t="s">
        <v>62</v>
      </c>
      <c r="K16" s="14" t="b">
        <f t="shared" si="4"/>
        <v>0</v>
      </c>
      <c r="L16" s="3">
        <v>42.0</v>
      </c>
      <c r="M16" s="3" t="s">
        <v>19</v>
      </c>
      <c r="N16" s="3" t="s">
        <v>26</v>
      </c>
      <c r="O16" s="3" t="s">
        <v>63</v>
      </c>
      <c r="V16" s="15" t="b">
        <f t="shared" si="5"/>
        <v>0</v>
      </c>
      <c r="W16" s="15"/>
      <c r="X16" s="26"/>
      <c r="Y16" s="17"/>
      <c r="Z16" s="17"/>
      <c r="AA16" s="17"/>
      <c r="AB16" s="25"/>
      <c r="AC16" s="19"/>
      <c r="AD16" s="20"/>
    </row>
    <row r="17">
      <c r="A17" s="2">
        <v>45306.60136918981</v>
      </c>
      <c r="B17" s="3" t="s">
        <v>15</v>
      </c>
      <c r="D17" s="13" t="str">
        <f t="shared" si="1"/>
        <v>24</v>
      </c>
      <c r="E17" s="13" t="str">
        <f t="shared" si="2"/>
        <v>3428</v>
      </c>
      <c r="F17" s="13" t="str">
        <f t="shared" si="7"/>
        <v>Não encontrado</v>
      </c>
      <c r="H17" s="3" t="s">
        <v>64</v>
      </c>
      <c r="I17" s="14" t="b">
        <f t="shared" si="3"/>
        <v>0</v>
      </c>
      <c r="J17" s="3" t="s">
        <v>65</v>
      </c>
      <c r="K17" s="14" t="b">
        <f t="shared" si="4"/>
        <v>0</v>
      </c>
      <c r="L17" s="3">
        <v>10.0</v>
      </c>
      <c r="M17" s="3" t="s">
        <v>19</v>
      </c>
      <c r="N17" s="3" t="s">
        <v>26</v>
      </c>
      <c r="O17" s="4" t="s">
        <v>66</v>
      </c>
      <c r="V17" s="15" t="b">
        <f t="shared" si="5"/>
        <v>0</v>
      </c>
      <c r="W17" s="15"/>
      <c r="X17" s="26"/>
      <c r="Y17" s="17"/>
      <c r="Z17" s="17"/>
      <c r="AA17" s="17"/>
      <c r="AB17" s="25"/>
      <c r="AC17" s="19"/>
      <c r="AD17" s="20"/>
    </row>
    <row r="18">
      <c r="A18" s="2">
        <v>45306.60992096065</v>
      </c>
      <c r="B18" s="3" t="s">
        <v>15</v>
      </c>
      <c r="D18" s="13" t="str">
        <f t="shared" si="1"/>
        <v>24</v>
      </c>
      <c r="E18" s="13" t="str">
        <f t="shared" si="2"/>
        <v>2705</v>
      </c>
      <c r="F18" s="13" t="str">
        <f t="shared" si="7"/>
        <v>Não encontrado</v>
      </c>
      <c r="H18" s="3" t="s">
        <v>67</v>
      </c>
      <c r="I18" s="14" t="b">
        <f t="shared" si="3"/>
        <v>0</v>
      </c>
      <c r="J18" s="3" t="s">
        <v>68</v>
      </c>
      <c r="K18" s="14" t="b">
        <f t="shared" si="4"/>
        <v>0</v>
      </c>
      <c r="L18" s="3">
        <v>97.0</v>
      </c>
      <c r="M18" s="3" t="s">
        <v>19</v>
      </c>
      <c r="N18" s="3" t="s">
        <v>26</v>
      </c>
      <c r="O18" s="3" t="s">
        <v>69</v>
      </c>
      <c r="V18" s="15" t="b">
        <f t="shared" si="5"/>
        <v>0</v>
      </c>
      <c r="W18" s="15"/>
      <c r="X18" s="26"/>
      <c r="Y18" s="17"/>
      <c r="Z18" s="17"/>
      <c r="AA18" s="17"/>
      <c r="AB18" s="25"/>
      <c r="AC18" s="19"/>
      <c r="AD18" s="20"/>
    </row>
    <row r="19">
      <c r="A19" s="2">
        <v>45306.610989189816</v>
      </c>
      <c r="B19" s="3" t="s">
        <v>15</v>
      </c>
      <c r="D19" s="13" t="str">
        <f t="shared" si="1"/>
        <v>24</v>
      </c>
      <c r="E19" s="13" t="str">
        <f t="shared" si="2"/>
        <v>2720</v>
      </c>
      <c r="F19" s="13" t="str">
        <f t="shared" si="7"/>
        <v>Não encontrado</v>
      </c>
      <c r="H19" s="3" t="s">
        <v>70</v>
      </c>
      <c r="I19" s="14" t="b">
        <f t="shared" si="3"/>
        <v>0</v>
      </c>
      <c r="J19" s="3" t="s">
        <v>71</v>
      </c>
      <c r="K19" s="14" t="b">
        <f t="shared" si="4"/>
        <v>0</v>
      </c>
      <c r="L19" s="3">
        <v>44.0</v>
      </c>
      <c r="M19" s="3" t="s">
        <v>19</v>
      </c>
      <c r="N19" s="3" t="s">
        <v>26</v>
      </c>
      <c r="O19" s="3" t="s">
        <v>72</v>
      </c>
      <c r="V19" s="15" t="b">
        <f t="shared" si="5"/>
        <v>0</v>
      </c>
      <c r="W19" s="15"/>
      <c r="X19" s="26"/>
      <c r="Y19" s="17"/>
      <c r="Z19" s="17"/>
      <c r="AA19" s="17"/>
      <c r="AB19" s="25"/>
      <c r="AC19" s="19"/>
      <c r="AD19" s="20"/>
    </row>
    <row r="20">
      <c r="A20" s="2">
        <v>45306.612408622685</v>
      </c>
      <c r="B20" s="3" t="s">
        <v>15</v>
      </c>
      <c r="D20" s="13" t="str">
        <f t="shared" si="1"/>
        <v>24</v>
      </c>
      <c r="E20" s="13" t="str">
        <f t="shared" si="2"/>
        <v>2719</v>
      </c>
      <c r="F20" s="13" t="str">
        <f t="shared" ref="F20:F21" si="8">ifs(ISBLANK(Z20),"Não encontrado",D35&lt;&gt;RIGHT(Z20,2),"Alteração conta contábil",D20=RIGHT(Z20,2),"OK")</f>
        <v>Não encontrado</v>
      </c>
      <c r="H20" s="3" t="s">
        <v>76</v>
      </c>
      <c r="I20" s="14" t="b">
        <f t="shared" si="3"/>
        <v>0</v>
      </c>
      <c r="J20" s="3" t="s">
        <v>77</v>
      </c>
      <c r="K20" s="14" t="b">
        <f t="shared" si="4"/>
        <v>0</v>
      </c>
      <c r="L20" s="3">
        <v>44.0</v>
      </c>
      <c r="M20" s="3" t="s">
        <v>19</v>
      </c>
      <c r="N20" s="3" t="s">
        <v>26</v>
      </c>
      <c r="O20" s="3" t="s">
        <v>78</v>
      </c>
      <c r="U20" s="3" t="s">
        <v>23</v>
      </c>
      <c r="V20" s="15" t="b">
        <f t="shared" si="5"/>
        <v>0</v>
      </c>
      <c r="W20" s="15"/>
      <c r="X20" s="26"/>
      <c r="Y20" s="17"/>
      <c r="Z20" s="17"/>
      <c r="AA20" s="17"/>
      <c r="AB20" s="25"/>
      <c r="AC20" s="19"/>
      <c r="AD20" s="20"/>
    </row>
    <row r="21">
      <c r="A21" s="2">
        <v>45306.613047210645</v>
      </c>
      <c r="B21" s="3" t="s">
        <v>15</v>
      </c>
      <c r="D21" s="13" t="str">
        <f t="shared" si="1"/>
        <v>24</v>
      </c>
      <c r="E21" s="13" t="str">
        <f t="shared" si="2"/>
        <v>2706</v>
      </c>
      <c r="F21" s="13" t="str">
        <f t="shared" si="8"/>
        <v>Não encontrado</v>
      </c>
      <c r="H21" s="3" t="s">
        <v>79</v>
      </c>
      <c r="I21" s="14" t="b">
        <f t="shared" si="3"/>
        <v>0</v>
      </c>
      <c r="J21" s="3" t="s">
        <v>80</v>
      </c>
      <c r="K21" s="14" t="b">
        <f t="shared" si="4"/>
        <v>0</v>
      </c>
      <c r="L21" s="3">
        <v>50.0</v>
      </c>
      <c r="M21" s="3" t="s">
        <v>19</v>
      </c>
      <c r="N21" s="3" t="s">
        <v>26</v>
      </c>
      <c r="O21" s="3" t="s">
        <v>81</v>
      </c>
      <c r="U21" s="3" t="s">
        <v>23</v>
      </c>
      <c r="V21" s="15" t="b">
        <f t="shared" si="5"/>
        <v>0</v>
      </c>
      <c r="W21" s="15"/>
      <c r="X21" s="26"/>
      <c r="Y21" s="17"/>
      <c r="Z21" s="17"/>
      <c r="AA21" s="17"/>
      <c r="AB21" s="25"/>
      <c r="AC21" s="19"/>
      <c r="AD21" s="20"/>
    </row>
    <row r="22">
      <c r="A22" s="2">
        <v>45306.61971436343</v>
      </c>
      <c r="B22" s="3" t="s">
        <v>15</v>
      </c>
      <c r="D22" s="13" t="str">
        <f t="shared" si="1"/>
        <v>24</v>
      </c>
      <c r="E22" s="13" t="str">
        <f t="shared" si="2"/>
        <v>2632</v>
      </c>
      <c r="F22" s="13" t="str">
        <f>ifs(ISBLANK(Z22),"Não encontrado",D38&lt;&gt;RIGHT(Z22,2),"Alteração conta contábil",D22=RIGHT(Z22,2),"OK")</f>
        <v>Não encontrado</v>
      </c>
      <c r="H22" s="3" t="s">
        <v>85</v>
      </c>
      <c r="I22" s="14" t="b">
        <f t="shared" si="3"/>
        <v>0</v>
      </c>
      <c r="J22" s="3" t="s">
        <v>86</v>
      </c>
      <c r="K22" s="14" t="b">
        <f t="shared" si="4"/>
        <v>0</v>
      </c>
      <c r="L22" s="3">
        <v>45.0</v>
      </c>
      <c r="M22" s="3" t="s">
        <v>19</v>
      </c>
      <c r="N22" s="3" t="s">
        <v>26</v>
      </c>
      <c r="O22" s="3">
        <v>6.0</v>
      </c>
      <c r="U22" s="3" t="s">
        <v>23</v>
      </c>
      <c r="V22" s="15" t="b">
        <f t="shared" si="5"/>
        <v>0</v>
      </c>
      <c r="W22" s="15"/>
      <c r="X22" s="26"/>
      <c r="Y22" s="17"/>
      <c r="Z22" s="17"/>
      <c r="AA22" s="17"/>
      <c r="AB22" s="25"/>
      <c r="AC22" s="19"/>
      <c r="AD22" s="20"/>
    </row>
    <row r="23">
      <c r="A23" s="2">
        <v>45306.621083148144</v>
      </c>
      <c r="B23" s="3" t="s">
        <v>15</v>
      </c>
      <c r="D23" s="13" t="str">
        <f t="shared" si="1"/>
        <v>24</v>
      </c>
      <c r="E23" s="13" t="str">
        <f t="shared" si="2"/>
        <v>3418</v>
      </c>
      <c r="F23" s="13" t="str">
        <f t="shared" ref="F23:F343" si="9">ifs(ISBLANK(Z23),"Não encontrado",D40&lt;&gt;RIGHT(Z23,2),"Alteração conta contábil",D23=RIGHT(Z23,2),"OK")</f>
        <v>Não encontrado</v>
      </c>
      <c r="H23" s="3" t="s">
        <v>90</v>
      </c>
      <c r="I23" s="14" t="b">
        <f t="shared" si="3"/>
        <v>0</v>
      </c>
      <c r="J23" s="3" t="s">
        <v>91</v>
      </c>
      <c r="K23" s="14" t="b">
        <f t="shared" si="4"/>
        <v>0</v>
      </c>
      <c r="L23" s="3">
        <v>46.0</v>
      </c>
      <c r="M23" s="3" t="s">
        <v>19</v>
      </c>
      <c r="N23" s="3" t="s">
        <v>26</v>
      </c>
      <c r="O23" s="3" t="s">
        <v>92</v>
      </c>
      <c r="V23" s="15" t="b">
        <f t="shared" si="5"/>
        <v>0</v>
      </c>
      <c r="W23" s="15"/>
      <c r="X23" s="26"/>
      <c r="Y23" s="17"/>
      <c r="Z23" s="17"/>
      <c r="AA23" s="17"/>
      <c r="AB23" s="25"/>
      <c r="AC23" s="19"/>
      <c r="AD23" s="20"/>
    </row>
    <row r="24">
      <c r="A24" s="2">
        <v>45306.621649293986</v>
      </c>
      <c r="B24" s="3" t="s">
        <v>15</v>
      </c>
      <c r="D24" s="13" t="str">
        <f t="shared" si="1"/>
        <v>24</v>
      </c>
      <c r="E24" s="13" t="str">
        <f t="shared" si="2"/>
        <v>2657</v>
      </c>
      <c r="F24" s="13" t="str">
        <f t="shared" si="9"/>
        <v>Não encontrado</v>
      </c>
      <c r="H24" s="3" t="s">
        <v>93</v>
      </c>
      <c r="I24" s="14" t="b">
        <f t="shared" si="3"/>
        <v>0</v>
      </c>
      <c r="J24" s="3" t="s">
        <v>94</v>
      </c>
      <c r="K24" s="14" t="b">
        <f t="shared" si="4"/>
        <v>0</v>
      </c>
      <c r="L24" s="3">
        <v>25.0</v>
      </c>
      <c r="M24" s="3" t="s">
        <v>19</v>
      </c>
      <c r="N24" s="3" t="s">
        <v>26</v>
      </c>
      <c r="O24" s="4" t="s">
        <v>95</v>
      </c>
      <c r="V24" s="15" t="b">
        <f t="shared" si="5"/>
        <v>0</v>
      </c>
      <c r="W24" s="15"/>
      <c r="X24" s="26"/>
      <c r="Y24" s="17"/>
      <c r="Z24" s="17"/>
      <c r="AA24" s="17"/>
      <c r="AB24" s="25"/>
      <c r="AC24" s="19"/>
      <c r="AD24" s="20"/>
    </row>
    <row r="25">
      <c r="A25" s="2">
        <v>45306.62242611111</v>
      </c>
      <c r="B25" s="3" t="s">
        <v>15</v>
      </c>
      <c r="D25" s="13" t="str">
        <f t="shared" si="1"/>
        <v>24</v>
      </c>
      <c r="E25" s="13" t="str">
        <f t="shared" si="2"/>
        <v>2729</v>
      </c>
      <c r="F25" s="13" t="str">
        <f t="shared" si="9"/>
        <v>Não encontrado</v>
      </c>
      <c r="H25" s="3" t="s">
        <v>96</v>
      </c>
      <c r="I25" s="14" t="b">
        <f t="shared" si="3"/>
        <v>0</v>
      </c>
      <c r="J25" s="3" t="s">
        <v>97</v>
      </c>
      <c r="K25" s="14" t="b">
        <f t="shared" si="4"/>
        <v>0</v>
      </c>
      <c r="L25" s="3">
        <v>28.0</v>
      </c>
      <c r="M25" s="3" t="s">
        <v>19</v>
      </c>
      <c r="N25" s="3" t="s">
        <v>26</v>
      </c>
      <c r="O25" s="4" t="s">
        <v>98</v>
      </c>
      <c r="V25" s="15" t="b">
        <f t="shared" si="5"/>
        <v>0</v>
      </c>
      <c r="W25" s="15"/>
      <c r="X25" s="26"/>
      <c r="Y25" s="17"/>
      <c r="Z25" s="17"/>
      <c r="AA25" s="17"/>
      <c r="AB25" s="25"/>
      <c r="AC25" s="19"/>
      <c r="AD25" s="20"/>
    </row>
    <row r="26">
      <c r="A26" s="2">
        <v>45306.62305577546</v>
      </c>
      <c r="B26" s="3" t="s">
        <v>15</v>
      </c>
      <c r="D26" s="13" t="str">
        <f t="shared" si="1"/>
        <v>24</v>
      </c>
      <c r="E26" s="13" t="str">
        <f t="shared" si="2"/>
        <v>2735</v>
      </c>
      <c r="F26" s="13" t="str">
        <f t="shared" si="9"/>
        <v>Não encontrado</v>
      </c>
      <c r="H26" s="3" t="s">
        <v>99</v>
      </c>
      <c r="I26" s="14" t="b">
        <f t="shared" si="3"/>
        <v>0</v>
      </c>
      <c r="J26" s="3" t="s">
        <v>100</v>
      </c>
      <c r="K26" s="14" t="b">
        <f t="shared" si="4"/>
        <v>0</v>
      </c>
      <c r="L26" s="3">
        <v>20.0</v>
      </c>
      <c r="M26" s="3" t="s">
        <v>19</v>
      </c>
      <c r="N26" s="3" t="s">
        <v>26</v>
      </c>
      <c r="O26" s="3">
        <v>18.0</v>
      </c>
      <c r="V26" s="15" t="b">
        <f t="shared" si="5"/>
        <v>0</v>
      </c>
      <c r="W26" s="15"/>
      <c r="X26" s="26"/>
      <c r="Y26" s="17"/>
      <c r="Z26" s="17"/>
      <c r="AA26" s="17"/>
      <c r="AB26" s="25"/>
      <c r="AC26" s="19"/>
      <c r="AD26" s="20"/>
    </row>
    <row r="27">
      <c r="A27" s="2">
        <v>45306.62358467592</v>
      </c>
      <c r="B27" s="3" t="s">
        <v>15</v>
      </c>
      <c r="D27" s="13" t="str">
        <f t="shared" si="1"/>
        <v>24</v>
      </c>
      <c r="E27" s="13" t="str">
        <f t="shared" si="2"/>
        <v>2733</v>
      </c>
      <c r="F27" s="13" t="str">
        <f t="shared" si="9"/>
        <v>Não encontrado</v>
      </c>
      <c r="H27" s="3" t="s">
        <v>101</v>
      </c>
      <c r="I27" s="14" t="b">
        <f t="shared" si="3"/>
        <v>0</v>
      </c>
      <c r="J27" s="3" t="s">
        <v>102</v>
      </c>
      <c r="K27" s="14" t="b">
        <f t="shared" si="4"/>
        <v>0</v>
      </c>
      <c r="L27" s="3">
        <v>10.0</v>
      </c>
      <c r="M27" s="3" t="s">
        <v>19</v>
      </c>
      <c r="N27" s="3" t="s">
        <v>26</v>
      </c>
      <c r="O27" s="3">
        <v>15.0</v>
      </c>
      <c r="V27" s="15" t="b">
        <f t="shared" si="5"/>
        <v>0</v>
      </c>
      <c r="W27" s="15"/>
      <c r="X27" s="26"/>
      <c r="Y27" s="17"/>
      <c r="Z27" s="17"/>
      <c r="AA27" s="17"/>
      <c r="AB27" s="25"/>
      <c r="AC27" s="19"/>
      <c r="AD27" s="20"/>
    </row>
    <row r="28">
      <c r="A28" s="2">
        <v>45306.625119317134</v>
      </c>
      <c r="B28" s="3" t="s">
        <v>15</v>
      </c>
      <c r="D28" s="13" t="str">
        <f t="shared" si="1"/>
        <v>22</v>
      </c>
      <c r="E28" s="13" t="str">
        <f t="shared" si="2"/>
        <v>608</v>
      </c>
      <c r="F28" s="13" t="str">
        <f t="shared" si="9"/>
        <v>Não encontrado</v>
      </c>
      <c r="H28" s="3" t="s">
        <v>103</v>
      </c>
      <c r="I28" s="14" t="b">
        <f t="shared" si="3"/>
        <v>0</v>
      </c>
      <c r="J28" s="3" t="s">
        <v>104</v>
      </c>
      <c r="K28" s="14" t="b">
        <f t="shared" si="4"/>
        <v>0</v>
      </c>
      <c r="L28" s="3">
        <v>100.0</v>
      </c>
      <c r="M28" s="3" t="s">
        <v>19</v>
      </c>
      <c r="N28" s="3" t="s">
        <v>26</v>
      </c>
      <c r="O28" s="3">
        <v>5.0</v>
      </c>
      <c r="U28" s="3" t="s">
        <v>23</v>
      </c>
      <c r="V28" s="15" t="b">
        <f t="shared" si="5"/>
        <v>0</v>
      </c>
      <c r="W28" s="15"/>
      <c r="X28" s="22"/>
      <c r="Y28" s="23"/>
      <c r="Z28" s="24"/>
      <c r="AA28" s="24"/>
      <c r="AB28" s="25"/>
      <c r="AC28" s="19"/>
      <c r="AD28" s="20"/>
    </row>
    <row r="29">
      <c r="A29" s="2">
        <v>45306.62575008102</v>
      </c>
      <c r="B29" s="3" t="s">
        <v>15</v>
      </c>
      <c r="D29" s="13" t="str">
        <f t="shared" si="1"/>
        <v>24</v>
      </c>
      <c r="E29" s="13" t="str">
        <f t="shared" si="2"/>
        <v>2656</v>
      </c>
      <c r="F29" s="13" t="str">
        <f t="shared" si="9"/>
        <v>Não encontrado</v>
      </c>
      <c r="H29" s="3" t="s">
        <v>105</v>
      </c>
      <c r="I29" s="14" t="b">
        <f t="shared" si="3"/>
        <v>0</v>
      </c>
      <c r="J29" s="3" t="s">
        <v>106</v>
      </c>
      <c r="K29" s="14" t="b">
        <f t="shared" si="4"/>
        <v>0</v>
      </c>
      <c r="L29" s="3">
        <v>98.0</v>
      </c>
      <c r="M29" s="3" t="s">
        <v>19</v>
      </c>
      <c r="N29" s="3" t="s">
        <v>26</v>
      </c>
      <c r="O29" s="3">
        <v>34.0</v>
      </c>
      <c r="Q29" s="3" t="s">
        <v>23</v>
      </c>
      <c r="U29" s="3" t="s">
        <v>23</v>
      </c>
      <c r="V29" s="15" t="b">
        <f t="shared" si="5"/>
        <v>0</v>
      </c>
      <c r="W29" s="15"/>
      <c r="X29" s="22"/>
      <c r="Y29" s="23"/>
      <c r="Z29" s="24"/>
      <c r="AA29" s="24"/>
      <c r="AB29" s="25"/>
      <c r="AC29" s="19"/>
      <c r="AD29" s="20"/>
    </row>
    <row r="30">
      <c r="A30" s="2">
        <v>45306.62647929398</v>
      </c>
      <c r="B30" s="3" t="s">
        <v>15</v>
      </c>
      <c r="D30" s="13" t="str">
        <f t="shared" si="1"/>
        <v>24</v>
      </c>
      <c r="E30" s="13" t="str">
        <f t="shared" si="2"/>
        <v>2667</v>
      </c>
      <c r="F30" s="13" t="str">
        <f t="shared" si="9"/>
        <v>Não encontrado</v>
      </c>
      <c r="H30" s="3" t="s">
        <v>107</v>
      </c>
      <c r="I30" s="14" t="b">
        <f t="shared" si="3"/>
        <v>0</v>
      </c>
      <c r="J30" s="3" t="s">
        <v>108</v>
      </c>
      <c r="K30" s="14" t="b">
        <f t="shared" si="4"/>
        <v>0</v>
      </c>
      <c r="L30" s="3">
        <v>21.0</v>
      </c>
      <c r="M30" s="3" t="s">
        <v>19</v>
      </c>
      <c r="N30" s="3" t="s">
        <v>26</v>
      </c>
      <c r="O30" s="3" t="s">
        <v>109</v>
      </c>
      <c r="U30" s="3" t="s">
        <v>23</v>
      </c>
      <c r="V30" s="15" t="b">
        <f t="shared" si="5"/>
        <v>0</v>
      </c>
      <c r="W30" s="15"/>
      <c r="X30" s="22"/>
      <c r="Y30" s="23"/>
      <c r="Z30" s="24"/>
      <c r="AA30" s="24"/>
      <c r="AB30" s="25"/>
      <c r="AC30" s="19"/>
      <c r="AD30" s="20"/>
    </row>
    <row r="31">
      <c r="A31" s="2">
        <v>45306.628228194444</v>
      </c>
      <c r="B31" s="3" t="s">
        <v>15</v>
      </c>
      <c r="D31" s="13" t="str">
        <f t="shared" si="1"/>
        <v>26</v>
      </c>
      <c r="E31" s="13" t="str">
        <f t="shared" si="2"/>
        <v>10</v>
      </c>
      <c r="F31" s="13" t="str">
        <f t="shared" si="9"/>
        <v>Não encontrado</v>
      </c>
      <c r="H31" s="3" t="s">
        <v>110</v>
      </c>
      <c r="I31" s="14" t="b">
        <f t="shared" si="3"/>
        <v>0</v>
      </c>
      <c r="J31" s="3" t="s">
        <v>111</v>
      </c>
      <c r="K31" s="14" t="b">
        <f t="shared" si="4"/>
        <v>0</v>
      </c>
      <c r="L31" s="3">
        <v>1234.0</v>
      </c>
      <c r="M31" s="3" t="s">
        <v>19</v>
      </c>
      <c r="N31" s="3" t="s">
        <v>26</v>
      </c>
      <c r="O31" s="4" t="s">
        <v>112</v>
      </c>
      <c r="Q31" s="3" t="s">
        <v>23</v>
      </c>
      <c r="U31" s="3" t="s">
        <v>23</v>
      </c>
      <c r="V31" s="15" t="b">
        <f t="shared" si="5"/>
        <v>0</v>
      </c>
      <c r="W31" s="15"/>
      <c r="X31" s="26"/>
      <c r="Y31" s="17"/>
      <c r="Z31" s="17"/>
      <c r="AA31" s="17"/>
      <c r="AB31" s="25"/>
      <c r="AC31" s="19"/>
      <c r="AD31" s="20"/>
    </row>
    <row r="32">
      <c r="A32" s="2">
        <v>45306.6289487037</v>
      </c>
      <c r="B32" s="3" t="s">
        <v>15</v>
      </c>
      <c r="D32" s="13" t="str">
        <f t="shared" si="1"/>
        <v>26</v>
      </c>
      <c r="E32" s="13" t="str">
        <f t="shared" si="2"/>
        <v>1997</v>
      </c>
      <c r="F32" s="13" t="str">
        <f t="shared" si="9"/>
        <v>Não encontrado</v>
      </c>
      <c r="H32" s="3" t="s">
        <v>113</v>
      </c>
      <c r="I32" s="14" t="b">
        <f t="shared" si="3"/>
        <v>0</v>
      </c>
      <c r="J32" s="3" t="s">
        <v>114</v>
      </c>
      <c r="K32" s="14" t="b">
        <f t="shared" si="4"/>
        <v>0</v>
      </c>
      <c r="L32" s="3">
        <v>17.0</v>
      </c>
      <c r="M32" s="3" t="s">
        <v>19</v>
      </c>
      <c r="N32" s="3" t="s">
        <v>26</v>
      </c>
      <c r="O32" s="3">
        <v>34.0</v>
      </c>
      <c r="V32" s="15" t="b">
        <f t="shared" si="5"/>
        <v>0</v>
      </c>
      <c r="W32" s="15"/>
      <c r="X32" s="26"/>
      <c r="Y32" s="17"/>
      <c r="Z32" s="17"/>
      <c r="AA32" s="17"/>
      <c r="AB32" s="25"/>
      <c r="AC32" s="19"/>
      <c r="AD32" s="20"/>
    </row>
    <row r="33">
      <c r="A33" s="2">
        <v>45306.62972291667</v>
      </c>
      <c r="B33" s="3" t="s">
        <v>15</v>
      </c>
      <c r="D33" s="13" t="str">
        <f t="shared" si="1"/>
        <v>26</v>
      </c>
      <c r="E33" s="13" t="str">
        <f t="shared" si="2"/>
        <v>1987</v>
      </c>
      <c r="F33" s="13" t="str">
        <f t="shared" si="9"/>
        <v>Não encontrado</v>
      </c>
      <c r="H33" s="3" t="s">
        <v>115</v>
      </c>
      <c r="I33" s="14" t="b">
        <f t="shared" si="3"/>
        <v>0</v>
      </c>
      <c r="J33" s="3" t="s">
        <v>116</v>
      </c>
      <c r="K33" s="14" t="b">
        <f t="shared" si="4"/>
        <v>0</v>
      </c>
      <c r="L33" s="4" t="s">
        <v>117</v>
      </c>
      <c r="M33" s="3" t="s">
        <v>19</v>
      </c>
      <c r="N33" s="3" t="s">
        <v>26</v>
      </c>
      <c r="O33" s="3">
        <v>30.0</v>
      </c>
      <c r="V33" s="15" t="b">
        <f t="shared" si="5"/>
        <v>0</v>
      </c>
      <c r="W33" s="15"/>
      <c r="X33" s="22"/>
      <c r="Y33" s="23"/>
      <c r="Z33" s="24"/>
      <c r="AA33" s="24"/>
      <c r="AB33" s="25"/>
      <c r="AC33" s="19"/>
      <c r="AD33" s="20"/>
    </row>
    <row r="34">
      <c r="A34" s="2">
        <v>45306.630418263885</v>
      </c>
      <c r="B34" s="3" t="s">
        <v>15</v>
      </c>
      <c r="D34" s="13" t="str">
        <f t="shared" si="1"/>
        <v>26</v>
      </c>
      <c r="E34" s="13" t="str">
        <f t="shared" si="2"/>
        <v>1986</v>
      </c>
      <c r="F34" s="13" t="str">
        <f t="shared" si="9"/>
        <v>Não encontrado</v>
      </c>
      <c r="H34" s="3" t="s">
        <v>118</v>
      </c>
      <c r="I34" s="14" t="b">
        <f t="shared" si="3"/>
        <v>0</v>
      </c>
      <c r="J34" s="3" t="s">
        <v>119</v>
      </c>
      <c r="K34" s="14" t="b">
        <f t="shared" si="4"/>
        <v>0</v>
      </c>
      <c r="L34" s="3">
        <v>30.0</v>
      </c>
      <c r="M34" s="3" t="s">
        <v>19</v>
      </c>
      <c r="N34" s="3" t="s">
        <v>26</v>
      </c>
      <c r="O34" s="3" t="s">
        <v>120</v>
      </c>
      <c r="V34" s="15" t="b">
        <f t="shared" si="5"/>
        <v>0</v>
      </c>
      <c r="W34" s="15"/>
      <c r="X34" s="26"/>
      <c r="Y34" s="17"/>
      <c r="Z34" s="17"/>
      <c r="AA34" s="17"/>
      <c r="AB34" s="25"/>
      <c r="AC34" s="19"/>
      <c r="AD34" s="20"/>
    </row>
    <row r="35">
      <c r="A35" s="2">
        <v>45306.631458414355</v>
      </c>
      <c r="B35" s="3" t="s">
        <v>15</v>
      </c>
      <c r="D35" s="13" t="str">
        <f t="shared" si="1"/>
        <v>26</v>
      </c>
      <c r="E35" s="13" t="str">
        <f t="shared" si="2"/>
        <v>1991</v>
      </c>
      <c r="F35" s="13" t="str">
        <f t="shared" si="9"/>
        <v>Não encontrado</v>
      </c>
      <c r="H35" s="3" t="s">
        <v>121</v>
      </c>
      <c r="I35" s="14" t="b">
        <f t="shared" si="3"/>
        <v>0</v>
      </c>
      <c r="J35" s="3" t="s">
        <v>122</v>
      </c>
      <c r="K35" s="14" t="b">
        <f t="shared" si="4"/>
        <v>0</v>
      </c>
      <c r="L35" s="3">
        <v>172.0</v>
      </c>
      <c r="M35" s="3" t="s">
        <v>19</v>
      </c>
      <c r="N35" s="3" t="s">
        <v>26</v>
      </c>
      <c r="O35" s="4" t="s">
        <v>123</v>
      </c>
      <c r="V35" s="15" t="b">
        <f t="shared" si="5"/>
        <v>0</v>
      </c>
      <c r="W35" s="15"/>
      <c r="X35" s="26"/>
      <c r="Y35" s="17"/>
      <c r="Z35" s="17"/>
      <c r="AA35" s="17"/>
      <c r="AB35" s="25"/>
      <c r="AC35" s="19"/>
      <c r="AD35" s="20"/>
    </row>
    <row r="36">
      <c r="A36" s="2">
        <v>45306.63253836805</v>
      </c>
      <c r="B36" s="3" t="s">
        <v>15</v>
      </c>
      <c r="D36" s="13" t="str">
        <f t="shared" si="1"/>
        <v>26</v>
      </c>
      <c r="E36" s="13" t="str">
        <f t="shared" si="2"/>
        <v>597</v>
      </c>
      <c r="F36" s="13" t="str">
        <f t="shared" si="9"/>
        <v>Não encontrado</v>
      </c>
      <c r="H36" s="3" t="s">
        <v>124</v>
      </c>
      <c r="I36" s="14" t="b">
        <f t="shared" si="3"/>
        <v>0</v>
      </c>
      <c r="J36" s="3" t="s">
        <v>125</v>
      </c>
      <c r="K36" s="14" t="b">
        <f t="shared" si="4"/>
        <v>0</v>
      </c>
      <c r="L36" s="3">
        <v>1407.0</v>
      </c>
      <c r="M36" s="3" t="s">
        <v>19</v>
      </c>
      <c r="N36" s="3" t="s">
        <v>26</v>
      </c>
      <c r="O36" s="3" t="s">
        <v>126</v>
      </c>
      <c r="V36" s="15" t="b">
        <f t="shared" si="5"/>
        <v>0</v>
      </c>
      <c r="W36" s="15"/>
      <c r="X36" s="26"/>
      <c r="Y36" s="27"/>
      <c r="Z36" s="17"/>
      <c r="AA36" s="17"/>
      <c r="AB36" s="25"/>
      <c r="AC36" s="19"/>
      <c r="AD36" s="20"/>
    </row>
    <row r="37">
      <c r="A37" s="2">
        <v>45306.634674733796</v>
      </c>
      <c r="B37" s="3" t="s">
        <v>15</v>
      </c>
      <c r="D37" s="13" t="str">
        <f t="shared" si="1"/>
        <v>26</v>
      </c>
      <c r="E37" s="13" t="str">
        <f t="shared" si="2"/>
        <v>1996</v>
      </c>
      <c r="F37" s="13" t="str">
        <f t="shared" si="9"/>
        <v>Não encontrado</v>
      </c>
      <c r="H37" s="3" t="s">
        <v>127</v>
      </c>
      <c r="I37" s="14" t="b">
        <f t="shared" si="3"/>
        <v>0</v>
      </c>
      <c r="J37" s="3" t="s">
        <v>128</v>
      </c>
      <c r="K37" s="14" t="b">
        <f t="shared" si="4"/>
        <v>0</v>
      </c>
      <c r="L37" s="3">
        <v>21.0</v>
      </c>
      <c r="M37" s="3" t="s">
        <v>19</v>
      </c>
      <c r="N37" s="3" t="s">
        <v>26</v>
      </c>
      <c r="O37" s="3">
        <v>60.0</v>
      </c>
      <c r="V37" s="15" t="b">
        <f t="shared" si="5"/>
        <v>0</v>
      </c>
      <c r="W37" s="15"/>
      <c r="X37" s="26"/>
      <c r="Y37" s="17"/>
      <c r="Z37" s="17"/>
      <c r="AA37" s="17"/>
      <c r="AB37" s="25"/>
      <c r="AC37" s="19"/>
      <c r="AD37" s="20"/>
    </row>
    <row r="38">
      <c r="A38" s="2">
        <v>45306.635450891205</v>
      </c>
      <c r="B38" s="3" t="s">
        <v>15</v>
      </c>
      <c r="D38" s="13" t="str">
        <f t="shared" si="1"/>
        <v>26</v>
      </c>
      <c r="E38" s="13" t="str">
        <f t="shared" si="2"/>
        <v>1988</v>
      </c>
      <c r="F38" s="13" t="str">
        <f t="shared" si="9"/>
        <v>Não encontrado</v>
      </c>
      <c r="H38" s="3" t="s">
        <v>129</v>
      </c>
      <c r="I38" s="14" t="b">
        <f t="shared" si="3"/>
        <v>0</v>
      </c>
      <c r="J38" s="3" t="s">
        <v>130</v>
      </c>
      <c r="K38" s="14" t="b">
        <f t="shared" si="4"/>
        <v>0</v>
      </c>
      <c r="L38" s="3">
        <v>19.0</v>
      </c>
      <c r="M38" s="3" t="s">
        <v>19</v>
      </c>
      <c r="N38" s="3" t="s">
        <v>26</v>
      </c>
      <c r="O38" s="3">
        <v>48.0</v>
      </c>
      <c r="V38" s="15" t="b">
        <f t="shared" si="5"/>
        <v>0</v>
      </c>
      <c r="W38" s="15"/>
      <c r="X38" s="22"/>
      <c r="Y38" s="23"/>
      <c r="Z38" s="24"/>
      <c r="AA38" s="24"/>
      <c r="AB38" s="25"/>
      <c r="AC38" s="19"/>
      <c r="AD38" s="20"/>
    </row>
    <row r="39">
      <c r="A39" s="2">
        <v>45306.6361831713</v>
      </c>
      <c r="B39" s="3" t="s">
        <v>15</v>
      </c>
      <c r="D39" s="13" t="str">
        <f t="shared" si="1"/>
        <v>26</v>
      </c>
      <c r="E39" s="13" t="str">
        <f t="shared" si="2"/>
        <v>1989</v>
      </c>
      <c r="F39" s="13" t="str">
        <f t="shared" si="9"/>
        <v>Não encontrado</v>
      </c>
      <c r="H39" s="3" t="s">
        <v>131</v>
      </c>
      <c r="I39" s="14" t="b">
        <f t="shared" si="3"/>
        <v>0</v>
      </c>
      <c r="J39" s="3" t="s">
        <v>132</v>
      </c>
      <c r="K39" s="14" t="b">
        <f t="shared" si="4"/>
        <v>0</v>
      </c>
      <c r="L39" s="3">
        <v>27.0</v>
      </c>
      <c r="M39" s="3" t="s">
        <v>19</v>
      </c>
      <c r="N39" s="3" t="s">
        <v>26</v>
      </c>
      <c r="O39" s="3">
        <v>45.0</v>
      </c>
      <c r="V39" s="15" t="b">
        <f t="shared" si="5"/>
        <v>0</v>
      </c>
      <c r="W39" s="15"/>
      <c r="X39" s="26"/>
      <c r="Y39" s="17"/>
      <c r="Z39" s="17"/>
      <c r="AA39" s="17"/>
      <c r="AB39" s="25"/>
      <c r="AC39" s="19"/>
      <c r="AD39" s="20"/>
    </row>
    <row r="40">
      <c r="A40" s="2">
        <v>45306.637858946764</v>
      </c>
      <c r="B40" s="3" t="s">
        <v>15</v>
      </c>
      <c r="D40" s="13" t="str">
        <f t="shared" si="1"/>
        <v>16</v>
      </c>
      <c r="E40" s="13" t="str">
        <f t="shared" si="2"/>
        <v>1168</v>
      </c>
      <c r="F40" s="13" t="str">
        <f t="shared" si="9"/>
        <v>Não encontrado</v>
      </c>
      <c r="H40" s="3" t="s">
        <v>133</v>
      </c>
      <c r="I40" s="14" t="b">
        <f t="shared" si="3"/>
        <v>0</v>
      </c>
      <c r="J40" s="3" t="s">
        <v>134</v>
      </c>
      <c r="K40" s="14" t="b">
        <f t="shared" si="4"/>
        <v>0</v>
      </c>
      <c r="L40" s="3">
        <v>89.0</v>
      </c>
      <c r="M40" s="3" t="s">
        <v>19</v>
      </c>
      <c r="N40" s="3" t="s">
        <v>26</v>
      </c>
      <c r="O40" s="3" t="s">
        <v>135</v>
      </c>
      <c r="V40" s="15" t="b">
        <f t="shared" si="5"/>
        <v>0</v>
      </c>
      <c r="W40" s="15"/>
      <c r="X40" s="28"/>
      <c r="Y40" s="29"/>
      <c r="Z40" s="17"/>
      <c r="AA40" s="17"/>
      <c r="AB40" s="25"/>
      <c r="AC40" s="19"/>
      <c r="AD40" s="20"/>
    </row>
    <row r="41">
      <c r="A41" s="2">
        <v>45306.6398019676</v>
      </c>
      <c r="B41" s="3" t="s">
        <v>15</v>
      </c>
      <c r="D41" s="13" t="str">
        <f t="shared" si="1"/>
        <v>24</v>
      </c>
      <c r="E41" s="13" t="str">
        <f t="shared" si="2"/>
        <v>1587</v>
      </c>
      <c r="F41" s="13" t="str">
        <f t="shared" si="9"/>
        <v>Não encontrado</v>
      </c>
      <c r="H41" s="3" t="s">
        <v>136</v>
      </c>
      <c r="I41" s="14" t="b">
        <f t="shared" si="3"/>
        <v>0</v>
      </c>
      <c r="J41" s="3" t="s">
        <v>137</v>
      </c>
      <c r="K41" s="14" t="b">
        <f t="shared" si="4"/>
        <v>0</v>
      </c>
      <c r="L41" s="3">
        <v>30.0</v>
      </c>
      <c r="M41" s="3" t="s">
        <v>19</v>
      </c>
      <c r="N41" s="3" t="s">
        <v>26</v>
      </c>
      <c r="O41" s="3" t="s">
        <v>138</v>
      </c>
      <c r="Q41" s="3" t="s">
        <v>23</v>
      </c>
      <c r="U41" s="3" t="s">
        <v>23</v>
      </c>
      <c r="V41" s="15" t="b">
        <f t="shared" si="5"/>
        <v>0</v>
      </c>
      <c r="W41" s="15"/>
      <c r="X41" s="26"/>
      <c r="Y41" s="17"/>
      <c r="Z41" s="17"/>
      <c r="AA41" s="17"/>
      <c r="AB41" s="25"/>
      <c r="AC41" s="19"/>
      <c r="AD41" s="20"/>
    </row>
    <row r="42">
      <c r="A42" s="2">
        <v>45306.64065234954</v>
      </c>
      <c r="B42" s="3" t="s">
        <v>15</v>
      </c>
      <c r="D42" s="13" t="str">
        <f t="shared" si="1"/>
        <v>16</v>
      </c>
      <c r="E42" s="13" t="str">
        <f t="shared" si="2"/>
        <v>622</v>
      </c>
      <c r="F42" s="13" t="str">
        <f t="shared" si="9"/>
        <v>Não encontrado</v>
      </c>
      <c r="H42" s="3" t="s">
        <v>139</v>
      </c>
      <c r="I42" s="14" t="b">
        <f t="shared" si="3"/>
        <v>0</v>
      </c>
      <c r="J42" s="3" t="s">
        <v>140</v>
      </c>
      <c r="K42" s="14" t="b">
        <f t="shared" si="4"/>
        <v>0</v>
      </c>
      <c r="L42" s="3">
        <v>76.0</v>
      </c>
      <c r="M42" s="3" t="s">
        <v>19</v>
      </c>
      <c r="N42" s="3" t="s">
        <v>26</v>
      </c>
      <c r="O42" s="3" t="s">
        <v>141</v>
      </c>
      <c r="U42" s="3" t="s">
        <v>23</v>
      </c>
      <c r="V42" s="15" t="b">
        <f t="shared" si="5"/>
        <v>0</v>
      </c>
      <c r="W42" s="15"/>
      <c r="X42" s="22"/>
      <c r="Y42" s="23"/>
      <c r="Z42" s="24"/>
      <c r="AA42" s="24"/>
      <c r="AB42" s="25"/>
      <c r="AC42" s="19"/>
      <c r="AD42" s="20"/>
    </row>
    <row r="43">
      <c r="A43" s="2">
        <v>45306.64158199074</v>
      </c>
      <c r="B43" s="3" t="s">
        <v>15</v>
      </c>
      <c r="D43" s="13" t="str">
        <f t="shared" si="1"/>
        <v>16</v>
      </c>
      <c r="E43" s="13" t="str">
        <f t="shared" si="2"/>
        <v>1209</v>
      </c>
      <c r="F43" s="13" t="str">
        <f t="shared" si="9"/>
        <v>Não encontrado</v>
      </c>
      <c r="H43" s="3" t="s">
        <v>142</v>
      </c>
      <c r="I43" s="14" t="b">
        <f t="shared" si="3"/>
        <v>0</v>
      </c>
      <c r="J43" s="3" t="s">
        <v>143</v>
      </c>
      <c r="K43" s="14" t="b">
        <f t="shared" si="4"/>
        <v>0</v>
      </c>
      <c r="L43" s="3">
        <v>75.0</v>
      </c>
      <c r="M43" s="3" t="s">
        <v>19</v>
      </c>
      <c r="N43" s="3" t="s">
        <v>26</v>
      </c>
      <c r="O43" s="3" t="s">
        <v>144</v>
      </c>
      <c r="U43" s="3" t="s">
        <v>23</v>
      </c>
      <c r="V43" s="15" t="b">
        <f t="shared" si="5"/>
        <v>0</v>
      </c>
      <c r="W43" s="15"/>
      <c r="X43" s="26"/>
      <c r="Y43" s="17"/>
      <c r="Z43" s="17"/>
      <c r="AA43" s="17"/>
      <c r="AB43" s="25"/>
      <c r="AC43" s="19"/>
      <c r="AD43" s="20"/>
    </row>
    <row r="44">
      <c r="A44" s="2">
        <v>45306.64261309028</v>
      </c>
      <c r="B44" s="3" t="s">
        <v>15</v>
      </c>
      <c r="D44" s="13" t="str">
        <f t="shared" si="1"/>
        <v>16</v>
      </c>
      <c r="E44" s="13" t="str">
        <f t="shared" si="2"/>
        <v>593</v>
      </c>
      <c r="F44" s="13" t="str">
        <f t="shared" si="9"/>
        <v>Não encontrado</v>
      </c>
      <c r="H44" s="3" t="s">
        <v>145</v>
      </c>
      <c r="I44" s="14" t="b">
        <f t="shared" si="3"/>
        <v>0</v>
      </c>
      <c r="J44" s="3" t="s">
        <v>146</v>
      </c>
      <c r="K44" s="14" t="b">
        <f t="shared" si="4"/>
        <v>0</v>
      </c>
      <c r="L44" s="3">
        <v>870.0</v>
      </c>
      <c r="M44" s="3" t="s">
        <v>19</v>
      </c>
      <c r="N44" s="3" t="s">
        <v>26</v>
      </c>
      <c r="O44" s="3" t="s">
        <v>147</v>
      </c>
      <c r="U44" s="3" t="s">
        <v>23</v>
      </c>
      <c r="V44" s="15" t="b">
        <f t="shared" si="5"/>
        <v>0</v>
      </c>
      <c r="W44" s="15"/>
      <c r="X44" s="26"/>
      <c r="Y44" s="17"/>
      <c r="Z44" s="17"/>
      <c r="AA44" s="17"/>
      <c r="AB44" s="25"/>
      <c r="AC44" s="19"/>
      <c r="AD44" s="20"/>
    </row>
    <row r="45">
      <c r="A45" s="2">
        <v>45306.643273009264</v>
      </c>
      <c r="B45" s="3" t="s">
        <v>15</v>
      </c>
      <c r="D45" s="13" t="str">
        <f t="shared" si="1"/>
        <v>16</v>
      </c>
      <c r="E45" s="13" t="str">
        <f t="shared" si="2"/>
        <v>1210</v>
      </c>
      <c r="F45" s="13" t="str">
        <f t="shared" si="9"/>
        <v>Não encontrado</v>
      </c>
      <c r="H45" s="3" t="s">
        <v>148</v>
      </c>
      <c r="I45" s="14" t="b">
        <f t="shared" si="3"/>
        <v>0</v>
      </c>
      <c r="J45" s="3" t="s">
        <v>149</v>
      </c>
      <c r="K45" s="14" t="b">
        <f t="shared" si="4"/>
        <v>0</v>
      </c>
      <c r="L45" s="3">
        <v>77.0</v>
      </c>
      <c r="M45" s="3" t="s">
        <v>19</v>
      </c>
      <c r="N45" s="3" t="s">
        <v>26</v>
      </c>
      <c r="O45" s="3" t="s">
        <v>144</v>
      </c>
      <c r="U45" s="3" t="s">
        <v>23</v>
      </c>
      <c r="V45" s="15" t="b">
        <f t="shared" si="5"/>
        <v>0</v>
      </c>
      <c r="W45" s="15"/>
      <c r="X45" s="26"/>
      <c r="Y45" s="17"/>
      <c r="Z45" s="17"/>
      <c r="AA45" s="17"/>
      <c r="AB45" s="25"/>
      <c r="AC45" s="19"/>
      <c r="AD45" s="20"/>
    </row>
    <row r="46">
      <c r="A46" s="2">
        <v>45306.64404263889</v>
      </c>
      <c r="B46" s="3" t="s">
        <v>15</v>
      </c>
      <c r="D46" s="13" t="str">
        <f t="shared" si="1"/>
        <v>16</v>
      </c>
      <c r="E46" s="13" t="str">
        <f t="shared" si="2"/>
        <v>1568</v>
      </c>
      <c r="F46" s="13" t="str">
        <f t="shared" si="9"/>
        <v>Não encontrado</v>
      </c>
      <c r="H46" s="3" t="s">
        <v>150</v>
      </c>
      <c r="I46" s="14" t="b">
        <f t="shared" si="3"/>
        <v>0</v>
      </c>
      <c r="J46" s="3" t="s">
        <v>151</v>
      </c>
      <c r="K46" s="14" t="b">
        <f t="shared" si="4"/>
        <v>0</v>
      </c>
      <c r="L46" s="3">
        <v>991.0</v>
      </c>
      <c r="M46" s="3" t="s">
        <v>19</v>
      </c>
      <c r="N46" s="3" t="s">
        <v>26</v>
      </c>
      <c r="O46" s="3" t="s">
        <v>152</v>
      </c>
      <c r="U46" s="3" t="s">
        <v>23</v>
      </c>
      <c r="V46" s="15" t="b">
        <f t="shared" si="5"/>
        <v>0</v>
      </c>
      <c r="W46" s="15"/>
      <c r="X46" s="26"/>
      <c r="Y46" s="17"/>
      <c r="Z46" s="17"/>
      <c r="AA46" s="17"/>
      <c r="AB46" s="25"/>
      <c r="AC46" s="19"/>
      <c r="AD46" s="20"/>
    </row>
    <row r="47">
      <c r="A47" s="2">
        <v>45306.64475226852</v>
      </c>
      <c r="B47" s="3" t="s">
        <v>15</v>
      </c>
      <c r="D47" s="13" t="str">
        <f t="shared" si="1"/>
        <v>16</v>
      </c>
      <c r="E47" s="13" t="str">
        <f t="shared" si="2"/>
        <v>1046</v>
      </c>
      <c r="F47" s="13" t="str">
        <f t="shared" si="9"/>
        <v>Não encontrado</v>
      </c>
      <c r="H47" s="3" t="s">
        <v>153</v>
      </c>
      <c r="I47" s="14" t="b">
        <f t="shared" si="3"/>
        <v>0</v>
      </c>
      <c r="J47" s="3" t="s">
        <v>154</v>
      </c>
      <c r="K47" s="14" t="b">
        <f t="shared" si="4"/>
        <v>0</v>
      </c>
      <c r="L47" s="3">
        <v>79.0</v>
      </c>
      <c r="M47" s="3" t="s">
        <v>19</v>
      </c>
      <c r="N47" s="3" t="s">
        <v>26</v>
      </c>
      <c r="O47" s="3" t="s">
        <v>141</v>
      </c>
      <c r="U47" s="3" t="s">
        <v>23</v>
      </c>
      <c r="V47" s="15" t="b">
        <f t="shared" si="5"/>
        <v>0</v>
      </c>
      <c r="W47" s="15"/>
      <c r="X47" s="22"/>
      <c r="Y47" s="23"/>
      <c r="Z47" s="24"/>
      <c r="AA47" s="24"/>
      <c r="AB47" s="25"/>
      <c r="AC47" s="19"/>
      <c r="AD47" s="20"/>
    </row>
    <row r="48">
      <c r="A48" s="2">
        <v>45306.64551478009</v>
      </c>
      <c r="B48" s="3" t="s">
        <v>15</v>
      </c>
      <c r="D48" s="13" t="str">
        <f t="shared" si="1"/>
        <v>16</v>
      </c>
      <c r="E48" s="13" t="str">
        <f t="shared" si="2"/>
        <v>1211</v>
      </c>
      <c r="F48" s="13" t="str">
        <f t="shared" si="9"/>
        <v>Não encontrado</v>
      </c>
      <c r="H48" s="3" t="s">
        <v>155</v>
      </c>
      <c r="I48" s="14" t="b">
        <f t="shared" si="3"/>
        <v>0</v>
      </c>
      <c r="J48" s="3" t="s">
        <v>156</v>
      </c>
      <c r="K48" s="14" t="b">
        <f t="shared" si="4"/>
        <v>0</v>
      </c>
      <c r="L48" s="3">
        <v>65.0</v>
      </c>
      <c r="M48" s="3" t="s">
        <v>19</v>
      </c>
      <c r="N48" s="3" t="s">
        <v>26</v>
      </c>
      <c r="O48" s="3" t="s">
        <v>141</v>
      </c>
      <c r="U48" s="3" t="s">
        <v>23</v>
      </c>
      <c r="V48" s="15" t="b">
        <f t="shared" si="5"/>
        <v>0</v>
      </c>
      <c r="W48" s="15"/>
      <c r="X48" s="26"/>
      <c r="Y48" s="17"/>
      <c r="Z48" s="17"/>
      <c r="AA48" s="17"/>
      <c r="AB48" s="25"/>
      <c r="AC48" s="19"/>
      <c r="AD48" s="20"/>
    </row>
    <row r="49">
      <c r="A49" s="2">
        <v>45306.64644891204</v>
      </c>
      <c r="B49" s="3" t="s">
        <v>15</v>
      </c>
      <c r="D49" s="13" t="str">
        <f t="shared" si="1"/>
        <v>16</v>
      </c>
      <c r="E49" s="13" t="str">
        <f t="shared" si="2"/>
        <v>1563</v>
      </c>
      <c r="F49" s="13" t="str">
        <f t="shared" si="9"/>
        <v>Não encontrado</v>
      </c>
      <c r="H49" s="3" t="s">
        <v>157</v>
      </c>
      <c r="I49" s="14" t="b">
        <f t="shared" si="3"/>
        <v>0</v>
      </c>
      <c r="J49" s="3" t="s">
        <v>158</v>
      </c>
      <c r="K49" s="14" t="b">
        <f t="shared" si="4"/>
        <v>0</v>
      </c>
      <c r="L49" s="3">
        <v>40.0</v>
      </c>
      <c r="M49" s="3" t="s">
        <v>19</v>
      </c>
      <c r="N49" s="3" t="s">
        <v>26</v>
      </c>
      <c r="O49" s="3" t="s">
        <v>159</v>
      </c>
      <c r="U49" s="3" t="s">
        <v>23</v>
      </c>
      <c r="V49" s="15" t="b">
        <f t="shared" si="5"/>
        <v>0</v>
      </c>
      <c r="W49" s="15"/>
      <c r="X49" s="26"/>
      <c r="Y49" s="17"/>
      <c r="Z49" s="17"/>
      <c r="AA49" s="17"/>
      <c r="AB49" s="25"/>
      <c r="AC49" s="19"/>
      <c r="AD49" s="20"/>
    </row>
    <row r="50">
      <c r="A50" s="2">
        <v>45306.64726283565</v>
      </c>
      <c r="B50" s="3" t="s">
        <v>15</v>
      </c>
      <c r="D50" s="13" t="str">
        <f t="shared" si="1"/>
        <v>16</v>
      </c>
      <c r="E50" s="13" t="str">
        <f t="shared" si="2"/>
        <v>1549</v>
      </c>
      <c r="F50" s="13" t="str">
        <f t="shared" si="9"/>
        <v>Não encontrado</v>
      </c>
      <c r="H50" s="3" t="s">
        <v>160</v>
      </c>
      <c r="I50" s="14" t="b">
        <f t="shared" si="3"/>
        <v>0</v>
      </c>
      <c r="J50" s="3" t="s">
        <v>161</v>
      </c>
      <c r="K50" s="14" t="b">
        <f t="shared" si="4"/>
        <v>0</v>
      </c>
      <c r="L50" s="3">
        <v>11.0</v>
      </c>
      <c r="M50" s="3" t="s">
        <v>19</v>
      </c>
      <c r="N50" s="3" t="s">
        <v>26</v>
      </c>
      <c r="O50" s="3" t="s">
        <v>162</v>
      </c>
      <c r="V50" s="15" t="b">
        <f t="shared" si="5"/>
        <v>0</v>
      </c>
      <c r="W50" s="15"/>
      <c r="X50" s="26"/>
      <c r="Y50" s="17"/>
      <c r="Z50" s="17"/>
      <c r="AA50" s="17"/>
      <c r="AB50" s="25"/>
      <c r="AC50" s="19"/>
      <c r="AD50" s="20"/>
    </row>
    <row r="51">
      <c r="A51" s="2">
        <v>45306.64809890046</v>
      </c>
      <c r="B51" s="3" t="s">
        <v>15</v>
      </c>
      <c r="D51" s="13" t="str">
        <f t="shared" si="1"/>
        <v>16</v>
      </c>
      <c r="E51" s="13" t="str">
        <f t="shared" si="2"/>
        <v>1551</v>
      </c>
      <c r="F51" s="13" t="str">
        <f t="shared" si="9"/>
        <v>Não encontrado</v>
      </c>
      <c r="H51" s="3" t="s">
        <v>163</v>
      </c>
      <c r="I51" s="14" t="b">
        <f t="shared" si="3"/>
        <v>0</v>
      </c>
      <c r="J51" s="3" t="s">
        <v>164</v>
      </c>
      <c r="K51" s="14" t="b">
        <f t="shared" si="4"/>
        <v>0</v>
      </c>
      <c r="L51" s="3">
        <v>14.0</v>
      </c>
      <c r="M51" s="3" t="s">
        <v>19</v>
      </c>
      <c r="N51" s="3" t="s">
        <v>26</v>
      </c>
      <c r="O51" s="4" t="s">
        <v>165</v>
      </c>
      <c r="V51" s="15" t="b">
        <f t="shared" si="5"/>
        <v>0</v>
      </c>
      <c r="W51" s="15"/>
      <c r="X51" s="26"/>
      <c r="Y51" s="17"/>
      <c r="Z51" s="17"/>
      <c r="AA51" s="17"/>
      <c r="AB51" s="25"/>
      <c r="AC51" s="19"/>
      <c r="AD51" s="20"/>
    </row>
    <row r="52">
      <c r="A52" s="2">
        <v>45306.64871821759</v>
      </c>
      <c r="B52" s="3" t="s">
        <v>15</v>
      </c>
      <c r="D52" s="13" t="str">
        <f t="shared" si="1"/>
        <v>16</v>
      </c>
      <c r="E52" s="13" t="str">
        <f t="shared" si="2"/>
        <v>1562</v>
      </c>
      <c r="F52" s="13" t="str">
        <f t="shared" si="9"/>
        <v>Não encontrado</v>
      </c>
      <c r="H52" s="3" t="s">
        <v>166</v>
      </c>
      <c r="I52" s="14" t="b">
        <f t="shared" si="3"/>
        <v>0</v>
      </c>
      <c r="J52" s="3" t="s">
        <v>167</v>
      </c>
      <c r="K52" s="14" t="b">
        <f t="shared" si="4"/>
        <v>0</v>
      </c>
      <c r="L52" s="3">
        <v>15.0</v>
      </c>
      <c r="M52" s="3" t="s">
        <v>19</v>
      </c>
      <c r="N52" s="3" t="s">
        <v>26</v>
      </c>
      <c r="O52" s="3" t="s">
        <v>159</v>
      </c>
      <c r="V52" s="15" t="b">
        <f t="shared" si="5"/>
        <v>0</v>
      </c>
      <c r="W52" s="15"/>
      <c r="X52" s="22"/>
      <c r="Y52" s="23"/>
      <c r="Z52" s="24"/>
      <c r="AA52" s="24"/>
      <c r="AB52" s="25"/>
      <c r="AC52" s="19"/>
      <c r="AD52" s="20"/>
    </row>
    <row r="53">
      <c r="A53" s="2">
        <v>45306.64974836806</v>
      </c>
      <c r="B53" s="3" t="s">
        <v>15</v>
      </c>
      <c r="D53" s="13" t="str">
        <f t="shared" si="1"/>
        <v>16</v>
      </c>
      <c r="E53" s="13" t="str">
        <f t="shared" si="2"/>
        <v>1561</v>
      </c>
      <c r="F53" s="13" t="str">
        <f t="shared" si="9"/>
        <v>Não encontrado</v>
      </c>
      <c r="H53" s="3" t="s">
        <v>168</v>
      </c>
      <c r="I53" s="14" t="b">
        <f t="shared" si="3"/>
        <v>0</v>
      </c>
      <c r="J53" s="3" t="s">
        <v>169</v>
      </c>
      <c r="K53" s="14" t="b">
        <f t="shared" si="4"/>
        <v>0</v>
      </c>
      <c r="L53" s="3">
        <v>20.0</v>
      </c>
      <c r="M53" s="3" t="s">
        <v>19</v>
      </c>
      <c r="N53" s="3" t="s">
        <v>26</v>
      </c>
      <c r="O53" s="3" t="s">
        <v>72</v>
      </c>
      <c r="V53" s="15" t="b">
        <f t="shared" si="5"/>
        <v>0</v>
      </c>
      <c r="W53" s="15"/>
      <c r="X53" s="26"/>
      <c r="Y53" s="17"/>
      <c r="Z53" s="17"/>
      <c r="AA53" s="17"/>
      <c r="AB53" s="25"/>
      <c r="AC53" s="19"/>
      <c r="AD53" s="20"/>
    </row>
    <row r="54">
      <c r="A54" s="2">
        <v>45306.65076148148</v>
      </c>
      <c r="B54" s="3" t="s">
        <v>15</v>
      </c>
      <c r="D54" s="13" t="str">
        <f t="shared" si="1"/>
        <v>16</v>
      </c>
      <c r="E54" s="13" t="str">
        <f t="shared" si="2"/>
        <v>1081</v>
      </c>
      <c r="F54" s="13" t="str">
        <f t="shared" si="9"/>
        <v>Não encontrado</v>
      </c>
      <c r="H54" s="3" t="s">
        <v>170</v>
      </c>
      <c r="I54" s="14" t="b">
        <f t="shared" si="3"/>
        <v>0</v>
      </c>
      <c r="J54" s="3" t="s">
        <v>171</v>
      </c>
      <c r="K54" s="14" t="b">
        <f t="shared" si="4"/>
        <v>0</v>
      </c>
      <c r="L54" s="3">
        <v>485.0</v>
      </c>
      <c r="M54" s="3" t="s">
        <v>19</v>
      </c>
      <c r="N54" s="3" t="s">
        <v>26</v>
      </c>
      <c r="O54" s="4" t="s">
        <v>172</v>
      </c>
      <c r="U54" s="3" t="s">
        <v>23</v>
      </c>
      <c r="V54" s="15" t="b">
        <f t="shared" si="5"/>
        <v>0</v>
      </c>
      <c r="W54" s="15"/>
      <c r="X54" s="26"/>
      <c r="Y54" s="17"/>
      <c r="Z54" s="17"/>
      <c r="AA54" s="17"/>
      <c r="AB54" s="25"/>
      <c r="AC54" s="19"/>
      <c r="AD54" s="20"/>
    </row>
    <row r="55">
      <c r="A55" s="2">
        <v>45306.652291018516</v>
      </c>
      <c r="B55" s="3" t="s">
        <v>15</v>
      </c>
      <c r="D55" s="13" t="str">
        <f t="shared" si="1"/>
        <v>16</v>
      </c>
      <c r="E55" s="13" t="str">
        <f t="shared" si="2"/>
        <v>1080</v>
      </c>
      <c r="F55" s="13" t="str">
        <f t="shared" si="9"/>
        <v>Não encontrado</v>
      </c>
      <c r="H55" s="3" t="s">
        <v>173</v>
      </c>
      <c r="I55" s="14" t="b">
        <f t="shared" si="3"/>
        <v>0</v>
      </c>
      <c r="J55" s="3" t="s">
        <v>174</v>
      </c>
      <c r="K55" s="14" t="b">
        <f t="shared" si="4"/>
        <v>0</v>
      </c>
      <c r="L55" s="3">
        <v>192.0</v>
      </c>
      <c r="M55" s="3" t="s">
        <v>19</v>
      </c>
      <c r="N55" s="3" t="s">
        <v>26</v>
      </c>
      <c r="O55" s="3" t="s">
        <v>175</v>
      </c>
      <c r="V55" s="15" t="b">
        <f t="shared" si="5"/>
        <v>0</v>
      </c>
      <c r="W55" s="15"/>
      <c r="X55" s="26"/>
      <c r="Y55" s="17"/>
      <c r="Z55" s="17"/>
      <c r="AA55" s="17"/>
      <c r="AB55" s="25"/>
      <c r="AC55" s="19"/>
      <c r="AD55" s="20"/>
    </row>
    <row r="56">
      <c r="A56" s="2">
        <v>45306.65321105324</v>
      </c>
      <c r="B56" s="3" t="s">
        <v>15</v>
      </c>
      <c r="D56" s="13" t="str">
        <f t="shared" si="1"/>
        <v>16</v>
      </c>
      <c r="E56" s="13" t="str">
        <f t="shared" si="2"/>
        <v>1079</v>
      </c>
      <c r="F56" s="13" t="str">
        <f t="shared" si="9"/>
        <v>Não encontrado</v>
      </c>
      <c r="H56" s="3" t="s">
        <v>176</v>
      </c>
      <c r="I56" s="14" t="b">
        <f t="shared" si="3"/>
        <v>0</v>
      </c>
      <c r="J56" s="3" t="s">
        <v>177</v>
      </c>
      <c r="K56" s="14" t="b">
        <f t="shared" si="4"/>
        <v>0</v>
      </c>
      <c r="L56" s="3">
        <v>3057.0</v>
      </c>
      <c r="M56" s="3" t="s">
        <v>19</v>
      </c>
      <c r="N56" s="3" t="s">
        <v>26</v>
      </c>
      <c r="O56" s="3" t="s">
        <v>178</v>
      </c>
      <c r="V56" s="15" t="b">
        <f t="shared" si="5"/>
        <v>0</v>
      </c>
      <c r="W56" s="15"/>
      <c r="X56" s="26"/>
      <c r="Y56" s="17"/>
      <c r="Z56" s="17"/>
      <c r="AA56" s="17"/>
      <c r="AB56" s="25"/>
      <c r="AC56" s="19"/>
      <c r="AD56" s="20"/>
    </row>
    <row r="57">
      <c r="A57" s="2">
        <v>45306.655961412034</v>
      </c>
      <c r="B57" s="3" t="s">
        <v>15</v>
      </c>
      <c r="D57" s="13" t="str">
        <f t="shared" si="1"/>
        <v>24</v>
      </c>
      <c r="E57" s="13" t="str">
        <f t="shared" si="2"/>
        <v>2674</v>
      </c>
      <c r="F57" s="13" t="str">
        <f t="shared" si="9"/>
        <v>Não encontrado</v>
      </c>
      <c r="H57" s="3" t="s">
        <v>179</v>
      </c>
      <c r="I57" s="14" t="b">
        <f t="shared" si="3"/>
        <v>0</v>
      </c>
      <c r="J57" s="3" t="s">
        <v>180</v>
      </c>
      <c r="K57" s="14" t="b">
        <f t="shared" si="4"/>
        <v>0</v>
      </c>
      <c r="L57" s="4" t="s">
        <v>181</v>
      </c>
      <c r="M57" s="3" t="s">
        <v>19</v>
      </c>
      <c r="N57" s="3" t="s">
        <v>26</v>
      </c>
      <c r="O57" s="3" t="s">
        <v>182</v>
      </c>
      <c r="V57" s="15" t="b">
        <f t="shared" si="5"/>
        <v>0</v>
      </c>
      <c r="W57" s="15"/>
      <c r="X57" s="26"/>
      <c r="Y57" s="17"/>
      <c r="Z57" s="17"/>
      <c r="AA57" s="17"/>
      <c r="AB57" s="25"/>
      <c r="AC57" s="19"/>
      <c r="AD57" s="20"/>
    </row>
    <row r="58">
      <c r="A58" s="2">
        <v>45306.65683024305</v>
      </c>
      <c r="B58" s="3" t="s">
        <v>15</v>
      </c>
      <c r="D58" s="13" t="str">
        <f t="shared" si="1"/>
        <v>11</v>
      </c>
      <c r="E58" s="13" t="str">
        <f t="shared" si="2"/>
        <v>371</v>
      </c>
      <c r="F58" s="13" t="str">
        <f t="shared" si="9"/>
        <v>Não encontrado</v>
      </c>
      <c r="H58" s="4" t="s">
        <v>183</v>
      </c>
      <c r="I58" s="14" t="b">
        <f t="shared" si="3"/>
        <v>0</v>
      </c>
      <c r="J58" s="3" t="s">
        <v>184</v>
      </c>
      <c r="K58" s="14" t="b">
        <f t="shared" si="4"/>
        <v>0</v>
      </c>
      <c r="L58" s="3">
        <v>40.0</v>
      </c>
      <c r="M58" s="3" t="s">
        <v>19</v>
      </c>
      <c r="N58" s="3" t="s">
        <v>26</v>
      </c>
      <c r="O58" s="3">
        <v>14.0</v>
      </c>
      <c r="U58" s="3" t="s">
        <v>23</v>
      </c>
      <c r="V58" s="15" t="b">
        <f t="shared" si="5"/>
        <v>0</v>
      </c>
      <c r="W58" s="15"/>
      <c r="X58" s="26"/>
      <c r="Y58" s="17"/>
      <c r="Z58" s="17"/>
      <c r="AA58" s="17"/>
      <c r="AB58" s="25"/>
      <c r="AC58" s="19"/>
      <c r="AD58" s="20"/>
    </row>
    <row r="59">
      <c r="A59" s="2">
        <v>45306.65805434028</v>
      </c>
      <c r="B59" s="3" t="s">
        <v>15</v>
      </c>
      <c r="D59" s="13" t="str">
        <f t="shared" si="1"/>
        <v>24</v>
      </c>
      <c r="E59" s="13" t="str">
        <f t="shared" si="2"/>
        <v>1473</v>
      </c>
      <c r="F59" s="13" t="str">
        <f t="shared" si="9"/>
        <v>Não encontrado</v>
      </c>
      <c r="H59" s="3" t="s">
        <v>185</v>
      </c>
      <c r="I59" s="14" t="b">
        <f t="shared" si="3"/>
        <v>0</v>
      </c>
      <c r="J59" s="3" t="s">
        <v>186</v>
      </c>
      <c r="K59" s="14" t="b">
        <f t="shared" si="4"/>
        <v>0</v>
      </c>
      <c r="L59" s="3">
        <v>43.0</v>
      </c>
      <c r="M59" s="3" t="s">
        <v>19</v>
      </c>
      <c r="N59" s="3" t="s">
        <v>26</v>
      </c>
      <c r="O59" s="3">
        <v>14.0</v>
      </c>
      <c r="Q59" s="3" t="s">
        <v>23</v>
      </c>
      <c r="U59" s="3" t="s">
        <v>23</v>
      </c>
      <c r="V59" s="15" t="b">
        <f t="shared" si="5"/>
        <v>0</v>
      </c>
      <c r="W59" s="15"/>
      <c r="X59" s="30"/>
      <c r="Y59" s="31"/>
      <c r="Z59" s="31"/>
      <c r="AA59" s="31"/>
      <c r="AB59" s="25"/>
      <c r="AC59" s="19"/>
      <c r="AD59" s="20"/>
    </row>
    <row r="60">
      <c r="A60" s="2">
        <v>45306.65871675926</v>
      </c>
      <c r="B60" s="3" t="s">
        <v>15</v>
      </c>
      <c r="D60" s="13" t="str">
        <f t="shared" si="1"/>
        <v>24</v>
      </c>
      <c r="E60" s="13" t="str">
        <f t="shared" si="2"/>
        <v>1664</v>
      </c>
      <c r="F60" s="13" t="str">
        <f t="shared" si="9"/>
        <v>Não encontrado</v>
      </c>
      <c r="H60" s="3" t="s">
        <v>187</v>
      </c>
      <c r="I60" s="14" t="b">
        <f t="shared" si="3"/>
        <v>0</v>
      </c>
      <c r="J60" s="3" t="s">
        <v>188</v>
      </c>
      <c r="K60" s="14" t="b">
        <f t="shared" si="4"/>
        <v>0</v>
      </c>
      <c r="L60" s="4" t="s">
        <v>50</v>
      </c>
      <c r="M60" s="3" t="s">
        <v>19</v>
      </c>
      <c r="N60" s="3" t="s">
        <v>26</v>
      </c>
      <c r="O60" s="3" t="s">
        <v>189</v>
      </c>
      <c r="V60" s="15" t="b">
        <f t="shared" si="5"/>
        <v>0</v>
      </c>
      <c r="W60" s="15"/>
      <c r="X60" s="26"/>
      <c r="Y60" s="17"/>
      <c r="Z60" s="17"/>
      <c r="AA60" s="17"/>
      <c r="AB60" s="25"/>
      <c r="AC60" s="19"/>
      <c r="AD60" s="20"/>
    </row>
    <row r="61">
      <c r="A61" s="2">
        <v>45306.65929707176</v>
      </c>
      <c r="B61" s="3" t="s">
        <v>15</v>
      </c>
      <c r="D61" s="13" t="str">
        <f t="shared" si="1"/>
        <v>24</v>
      </c>
      <c r="E61" s="13" t="str">
        <f t="shared" si="2"/>
        <v>1726</v>
      </c>
      <c r="F61" s="13" t="str">
        <f t="shared" si="9"/>
        <v>Não encontrado</v>
      </c>
      <c r="H61" s="3" t="s">
        <v>190</v>
      </c>
      <c r="I61" s="14" t="b">
        <f t="shared" si="3"/>
        <v>0</v>
      </c>
      <c r="J61" s="3" t="s">
        <v>191</v>
      </c>
      <c r="K61" s="14" t="b">
        <f t="shared" si="4"/>
        <v>0</v>
      </c>
      <c r="L61" s="3">
        <v>11.0</v>
      </c>
      <c r="M61" s="3" t="s">
        <v>19</v>
      </c>
      <c r="N61" s="3" t="s">
        <v>26</v>
      </c>
      <c r="O61" s="3" t="s">
        <v>192</v>
      </c>
      <c r="V61" s="15" t="b">
        <f t="shared" si="5"/>
        <v>0</v>
      </c>
      <c r="W61" s="15"/>
      <c r="X61" s="26"/>
      <c r="Y61" s="17"/>
      <c r="Z61" s="17"/>
      <c r="AA61" s="17"/>
      <c r="AB61" s="25"/>
      <c r="AC61" s="19"/>
      <c r="AD61" s="20"/>
    </row>
    <row r="62">
      <c r="A62" s="2">
        <v>45306.659842395835</v>
      </c>
      <c r="B62" s="3" t="s">
        <v>15</v>
      </c>
      <c r="D62" s="13" t="str">
        <f t="shared" si="1"/>
        <v>24</v>
      </c>
      <c r="E62" s="13" t="str">
        <f t="shared" si="2"/>
        <v>663</v>
      </c>
      <c r="F62" s="13" t="str">
        <f t="shared" si="9"/>
        <v>Não encontrado</v>
      </c>
      <c r="H62" s="3" t="s">
        <v>193</v>
      </c>
      <c r="I62" s="14" t="b">
        <f t="shared" si="3"/>
        <v>0</v>
      </c>
      <c r="J62" s="3" t="s">
        <v>194</v>
      </c>
      <c r="K62" s="14" t="b">
        <f t="shared" si="4"/>
        <v>0</v>
      </c>
      <c r="L62" s="4" t="s">
        <v>117</v>
      </c>
      <c r="M62" s="3" t="s">
        <v>19</v>
      </c>
      <c r="N62" s="3" t="s">
        <v>26</v>
      </c>
      <c r="O62" s="4" t="s">
        <v>195</v>
      </c>
      <c r="V62" s="15" t="b">
        <f t="shared" si="5"/>
        <v>0</v>
      </c>
      <c r="W62" s="15"/>
      <c r="X62" s="26"/>
      <c r="Y62" s="17"/>
      <c r="Z62" s="17"/>
      <c r="AA62" s="17"/>
      <c r="AB62" s="25"/>
      <c r="AC62" s="19"/>
      <c r="AD62" s="20"/>
    </row>
    <row r="63">
      <c r="A63" s="2">
        <v>45306.66047415509</v>
      </c>
      <c r="B63" s="3" t="s">
        <v>15</v>
      </c>
      <c r="D63" s="13" t="str">
        <f t="shared" si="1"/>
        <v>24</v>
      </c>
      <c r="E63" s="13" t="str">
        <f t="shared" si="2"/>
        <v>1725</v>
      </c>
      <c r="F63" s="13" t="str">
        <f t="shared" si="9"/>
        <v>Não encontrado</v>
      </c>
      <c r="H63" s="3" t="s">
        <v>196</v>
      </c>
      <c r="I63" s="14" t="b">
        <f t="shared" si="3"/>
        <v>0</v>
      </c>
      <c r="J63" s="3" t="s">
        <v>197</v>
      </c>
      <c r="K63" s="14" t="b">
        <f t="shared" si="4"/>
        <v>0</v>
      </c>
      <c r="L63" s="3">
        <v>18.0</v>
      </c>
      <c r="M63" s="3" t="s">
        <v>19</v>
      </c>
      <c r="N63" s="3" t="s">
        <v>26</v>
      </c>
      <c r="O63" s="4" t="s">
        <v>198</v>
      </c>
      <c r="V63" s="15" t="b">
        <f t="shared" si="5"/>
        <v>0</v>
      </c>
      <c r="W63" s="15"/>
      <c r="X63" s="22"/>
      <c r="Y63" s="23"/>
      <c r="Z63" s="24"/>
      <c r="AA63" s="24"/>
      <c r="AB63" s="25"/>
      <c r="AC63" s="19"/>
      <c r="AD63" s="20"/>
    </row>
    <row r="64">
      <c r="A64" s="2">
        <v>45306.661299224535</v>
      </c>
      <c r="B64" s="3" t="s">
        <v>15</v>
      </c>
      <c r="D64" s="13" t="str">
        <f t="shared" si="1"/>
        <v>24</v>
      </c>
      <c r="E64" s="13" t="str">
        <f t="shared" si="2"/>
        <v>2192</v>
      </c>
      <c r="F64" s="13" t="str">
        <f t="shared" si="9"/>
        <v>Não encontrado</v>
      </c>
      <c r="H64" s="3" t="s">
        <v>199</v>
      </c>
      <c r="I64" s="14" t="b">
        <f t="shared" si="3"/>
        <v>0</v>
      </c>
      <c r="J64" s="3" t="s">
        <v>200</v>
      </c>
      <c r="K64" s="14" t="b">
        <f t="shared" si="4"/>
        <v>0</v>
      </c>
      <c r="L64" s="3">
        <v>15.0</v>
      </c>
      <c r="M64" s="3" t="s">
        <v>19</v>
      </c>
      <c r="N64" s="3" t="s">
        <v>26</v>
      </c>
      <c r="O64" s="3" t="s">
        <v>201</v>
      </c>
      <c r="V64" s="15" t="b">
        <f t="shared" si="5"/>
        <v>0</v>
      </c>
      <c r="W64" s="15"/>
      <c r="X64" s="26"/>
      <c r="Y64" s="17"/>
      <c r="Z64" s="17"/>
      <c r="AA64" s="17"/>
      <c r="AB64" s="25"/>
      <c r="AC64" s="19"/>
      <c r="AD64" s="20"/>
    </row>
    <row r="65">
      <c r="A65" s="2">
        <v>45306.66202221064</v>
      </c>
      <c r="B65" s="3" t="s">
        <v>15</v>
      </c>
      <c r="D65" s="13" t="str">
        <f t="shared" si="1"/>
        <v>24</v>
      </c>
      <c r="E65" s="13" t="str">
        <f t="shared" si="2"/>
        <v>2624</v>
      </c>
      <c r="F65" s="13" t="str">
        <f t="shared" si="9"/>
        <v>Não encontrado</v>
      </c>
      <c r="H65" s="3" t="s">
        <v>202</v>
      </c>
      <c r="I65" s="14" t="b">
        <f t="shared" si="3"/>
        <v>0</v>
      </c>
      <c r="J65" s="3" t="s">
        <v>203</v>
      </c>
      <c r="K65" s="14" t="b">
        <f t="shared" si="4"/>
        <v>0</v>
      </c>
      <c r="L65" s="3">
        <v>42.0</v>
      </c>
      <c r="M65" s="3" t="s">
        <v>19</v>
      </c>
      <c r="N65" s="3" t="s">
        <v>26</v>
      </c>
      <c r="O65" s="3" t="s">
        <v>204</v>
      </c>
      <c r="V65" s="15" t="b">
        <f t="shared" si="5"/>
        <v>0</v>
      </c>
      <c r="W65" s="15"/>
      <c r="X65" s="22"/>
      <c r="Y65" s="23"/>
      <c r="Z65" s="24"/>
      <c r="AA65" s="24"/>
      <c r="AB65" s="25"/>
      <c r="AC65" s="19"/>
      <c r="AD65" s="20"/>
    </row>
    <row r="66">
      <c r="A66" s="2">
        <v>45306.66266775463</v>
      </c>
      <c r="B66" s="3" t="s">
        <v>15</v>
      </c>
      <c r="D66" s="13" t="str">
        <f t="shared" si="1"/>
        <v>24</v>
      </c>
      <c r="E66" s="13" t="str">
        <f t="shared" si="2"/>
        <v>691</v>
      </c>
      <c r="F66" s="13" t="str">
        <f t="shared" si="9"/>
        <v>Não encontrado</v>
      </c>
      <c r="H66" s="3" t="s">
        <v>205</v>
      </c>
      <c r="I66" s="14" t="b">
        <f t="shared" si="3"/>
        <v>0</v>
      </c>
      <c r="J66" s="3" t="s">
        <v>206</v>
      </c>
      <c r="K66" s="14" t="b">
        <f t="shared" si="4"/>
        <v>0</v>
      </c>
      <c r="L66" s="4" t="s">
        <v>117</v>
      </c>
      <c r="M66" s="3" t="s">
        <v>19</v>
      </c>
      <c r="N66" s="3" t="s">
        <v>26</v>
      </c>
      <c r="O66" s="3" t="s">
        <v>89</v>
      </c>
      <c r="V66" s="15" t="b">
        <f t="shared" si="5"/>
        <v>0</v>
      </c>
      <c r="W66" s="15"/>
      <c r="X66" s="26"/>
      <c r="Y66" s="27"/>
      <c r="Z66" s="17"/>
      <c r="AA66" s="17"/>
      <c r="AB66" s="25"/>
      <c r="AC66" s="19"/>
      <c r="AD66" s="20"/>
    </row>
    <row r="67">
      <c r="A67" s="2">
        <v>45306.663396909724</v>
      </c>
      <c r="B67" s="3" t="s">
        <v>15</v>
      </c>
      <c r="D67" s="13" t="str">
        <f t="shared" si="1"/>
        <v>24</v>
      </c>
      <c r="E67" s="13" t="str">
        <f t="shared" si="2"/>
        <v>1331</v>
      </c>
      <c r="F67" s="13" t="str">
        <f t="shared" si="9"/>
        <v>Não encontrado</v>
      </c>
      <c r="H67" s="3" t="s">
        <v>207</v>
      </c>
      <c r="I67" s="14" t="b">
        <f t="shared" si="3"/>
        <v>0</v>
      </c>
      <c r="J67" s="3" t="s">
        <v>208</v>
      </c>
      <c r="K67" s="14" t="b">
        <f t="shared" si="4"/>
        <v>0</v>
      </c>
      <c r="L67" s="3">
        <v>10.0</v>
      </c>
      <c r="M67" s="3" t="s">
        <v>19</v>
      </c>
      <c r="N67" s="3" t="s">
        <v>26</v>
      </c>
      <c r="O67" s="3" t="s">
        <v>209</v>
      </c>
      <c r="Q67" s="3" t="s">
        <v>23</v>
      </c>
      <c r="U67" s="3" t="s">
        <v>23</v>
      </c>
      <c r="V67" s="15" t="b">
        <f t="shared" si="5"/>
        <v>0</v>
      </c>
      <c r="W67" s="15"/>
      <c r="X67" s="26"/>
      <c r="Y67" s="17"/>
      <c r="Z67" s="17"/>
      <c r="AA67" s="17"/>
      <c r="AB67" s="25"/>
      <c r="AC67" s="19"/>
      <c r="AD67" s="20"/>
    </row>
    <row r="68">
      <c r="A68" s="2">
        <v>45306.66429237269</v>
      </c>
      <c r="B68" s="3" t="s">
        <v>15</v>
      </c>
      <c r="D68" s="13" t="str">
        <f t="shared" si="1"/>
        <v>24</v>
      </c>
      <c r="E68" s="13" t="str">
        <f t="shared" si="2"/>
        <v>3394</v>
      </c>
      <c r="F68" s="13" t="str">
        <f t="shared" si="9"/>
        <v>Não encontrado</v>
      </c>
      <c r="H68" s="3" t="s">
        <v>210</v>
      </c>
      <c r="I68" s="14" t="b">
        <f t="shared" si="3"/>
        <v>0</v>
      </c>
      <c r="J68" s="3" t="s">
        <v>211</v>
      </c>
      <c r="K68" s="14" t="b">
        <f t="shared" si="4"/>
        <v>0</v>
      </c>
      <c r="L68" s="3">
        <v>20.0</v>
      </c>
      <c r="M68" s="3" t="s">
        <v>19</v>
      </c>
      <c r="N68" s="3" t="s">
        <v>26</v>
      </c>
      <c r="O68" s="3" t="s">
        <v>212</v>
      </c>
      <c r="V68" s="15" t="b">
        <f t="shared" si="5"/>
        <v>0</v>
      </c>
      <c r="W68" s="15"/>
      <c r="X68" s="26"/>
      <c r="Y68" s="17"/>
      <c r="Z68" s="17"/>
      <c r="AA68" s="17"/>
      <c r="AB68" s="25"/>
      <c r="AC68" s="19"/>
      <c r="AD68" s="20"/>
    </row>
    <row r="69">
      <c r="A69" s="2">
        <v>45306.66500313657</v>
      </c>
      <c r="B69" s="3" t="s">
        <v>15</v>
      </c>
      <c r="D69" s="13" t="str">
        <f t="shared" si="1"/>
        <v>24</v>
      </c>
      <c r="E69" s="13" t="str">
        <f t="shared" si="2"/>
        <v>3443</v>
      </c>
      <c r="F69" s="13" t="str">
        <f t="shared" si="9"/>
        <v>Não encontrado</v>
      </c>
      <c r="H69" s="3" t="s">
        <v>213</v>
      </c>
      <c r="I69" s="14" t="b">
        <f t="shared" si="3"/>
        <v>0</v>
      </c>
      <c r="J69" s="3" t="s">
        <v>214</v>
      </c>
      <c r="K69" s="14" t="b">
        <f t="shared" si="4"/>
        <v>0</v>
      </c>
      <c r="L69" s="3">
        <v>30.0</v>
      </c>
      <c r="M69" s="3" t="s">
        <v>19</v>
      </c>
      <c r="N69" s="3" t="s">
        <v>26</v>
      </c>
      <c r="O69" s="3" t="s">
        <v>215</v>
      </c>
      <c r="V69" s="15" t="b">
        <f t="shared" si="5"/>
        <v>0</v>
      </c>
      <c r="W69" s="15"/>
      <c r="X69" s="22"/>
      <c r="Y69" s="23"/>
      <c r="Z69" s="24"/>
      <c r="AA69" s="24"/>
      <c r="AB69" s="25"/>
      <c r="AC69" s="19"/>
      <c r="AD69" s="20"/>
    </row>
    <row r="70">
      <c r="A70" s="2">
        <v>45306.66590613426</v>
      </c>
      <c r="B70" s="3" t="s">
        <v>15</v>
      </c>
      <c r="D70" s="13" t="str">
        <f t="shared" si="1"/>
        <v>24</v>
      </c>
      <c r="E70" s="13" t="str">
        <f t="shared" si="2"/>
        <v>2645</v>
      </c>
      <c r="F70" s="13" t="str">
        <f t="shared" si="9"/>
        <v>Não encontrado</v>
      </c>
      <c r="H70" s="3" t="s">
        <v>216</v>
      </c>
      <c r="I70" s="14" t="b">
        <f t="shared" si="3"/>
        <v>0</v>
      </c>
      <c r="J70" s="3" t="s">
        <v>217</v>
      </c>
      <c r="K70" s="14" t="b">
        <f t="shared" si="4"/>
        <v>0</v>
      </c>
      <c r="L70" s="3">
        <v>60.0</v>
      </c>
      <c r="M70" s="3" t="s">
        <v>19</v>
      </c>
      <c r="N70" s="3" t="s">
        <v>26</v>
      </c>
      <c r="O70" s="4" t="s">
        <v>218</v>
      </c>
      <c r="V70" s="15" t="b">
        <f t="shared" si="5"/>
        <v>0</v>
      </c>
      <c r="W70" s="15"/>
      <c r="X70" s="22"/>
      <c r="Y70" s="23"/>
      <c r="Z70" s="24"/>
      <c r="AA70" s="24"/>
      <c r="AB70" s="25"/>
      <c r="AC70" s="19"/>
      <c r="AD70" s="20"/>
    </row>
    <row r="71">
      <c r="A71" s="2">
        <v>45306.66653840277</v>
      </c>
      <c r="B71" s="3" t="s">
        <v>15</v>
      </c>
      <c r="D71" s="13" t="str">
        <f t="shared" si="1"/>
        <v>24</v>
      </c>
      <c r="E71" s="13" t="str">
        <f t="shared" si="2"/>
        <v>2714</v>
      </c>
      <c r="F71" s="13" t="str">
        <f t="shared" si="9"/>
        <v>Não encontrado</v>
      </c>
      <c r="H71" s="3" t="s">
        <v>219</v>
      </c>
      <c r="I71" s="14" t="b">
        <f t="shared" si="3"/>
        <v>0</v>
      </c>
      <c r="J71" s="3" t="s">
        <v>220</v>
      </c>
      <c r="K71" s="14" t="b">
        <f t="shared" si="4"/>
        <v>0</v>
      </c>
      <c r="L71" s="3">
        <v>94.0</v>
      </c>
      <c r="M71" s="3" t="s">
        <v>19</v>
      </c>
      <c r="N71" s="3" t="s">
        <v>26</v>
      </c>
      <c r="O71" s="4" t="s">
        <v>198</v>
      </c>
      <c r="V71" s="15" t="b">
        <f t="shared" si="5"/>
        <v>0</v>
      </c>
      <c r="W71" s="15"/>
      <c r="X71" s="26"/>
      <c r="Y71" s="17"/>
      <c r="Z71" s="17"/>
      <c r="AA71" s="17"/>
      <c r="AB71" s="25"/>
      <c r="AC71" s="19"/>
      <c r="AD71" s="20"/>
    </row>
    <row r="72">
      <c r="A72" s="2">
        <v>45306.66722310185</v>
      </c>
      <c r="B72" s="3" t="s">
        <v>15</v>
      </c>
      <c r="D72" s="13" t="str">
        <f t="shared" si="1"/>
        <v>24</v>
      </c>
      <c r="E72" s="13" t="str">
        <f t="shared" si="2"/>
        <v>2789</v>
      </c>
      <c r="F72" s="13" t="str">
        <f t="shared" si="9"/>
        <v>Não encontrado</v>
      </c>
      <c r="H72" s="3" t="s">
        <v>221</v>
      </c>
      <c r="I72" s="14" t="b">
        <f t="shared" si="3"/>
        <v>0</v>
      </c>
      <c r="J72" s="3" t="s">
        <v>222</v>
      </c>
      <c r="K72" s="14" t="b">
        <f t="shared" si="4"/>
        <v>0</v>
      </c>
      <c r="L72" s="4" t="s">
        <v>33</v>
      </c>
      <c r="M72" s="3" t="s">
        <v>19</v>
      </c>
      <c r="N72" s="3" t="s">
        <v>26</v>
      </c>
      <c r="O72" s="3" t="s">
        <v>223</v>
      </c>
      <c r="V72" s="15" t="b">
        <f t="shared" si="5"/>
        <v>0</v>
      </c>
      <c r="W72" s="15"/>
      <c r="X72" s="26"/>
      <c r="Y72" s="17"/>
      <c r="Z72" s="17"/>
      <c r="AA72" s="17"/>
      <c r="AB72" s="25"/>
      <c r="AC72" s="19"/>
      <c r="AD72" s="20"/>
    </row>
    <row r="73">
      <c r="A73" s="2">
        <v>45306.7037759838</v>
      </c>
      <c r="B73" s="3" t="s">
        <v>15</v>
      </c>
      <c r="D73" s="13" t="str">
        <f t="shared" si="1"/>
        <v>24</v>
      </c>
      <c r="E73" s="13" t="str">
        <f t="shared" si="2"/>
        <v>1153</v>
      </c>
      <c r="F73" s="13" t="str">
        <f t="shared" si="9"/>
        <v>Não encontrado</v>
      </c>
      <c r="H73" s="3" t="s">
        <v>224</v>
      </c>
      <c r="I73" s="14" t="b">
        <f t="shared" si="3"/>
        <v>0</v>
      </c>
      <c r="J73" s="3" t="s">
        <v>225</v>
      </c>
      <c r="K73" s="14" t="b">
        <f t="shared" si="4"/>
        <v>0</v>
      </c>
      <c r="L73" s="3">
        <v>128.0</v>
      </c>
      <c r="M73" s="3" t="s">
        <v>19</v>
      </c>
      <c r="N73" s="3" t="s">
        <v>26</v>
      </c>
      <c r="O73" s="3" t="s">
        <v>226</v>
      </c>
      <c r="U73" s="3" t="s">
        <v>23</v>
      </c>
      <c r="V73" s="15" t="b">
        <f t="shared" si="5"/>
        <v>0</v>
      </c>
      <c r="W73" s="15"/>
      <c r="X73" s="26"/>
      <c r="Y73" s="17"/>
      <c r="Z73" s="17"/>
      <c r="AA73" s="17"/>
      <c r="AB73" s="25"/>
      <c r="AC73" s="19"/>
      <c r="AD73" s="20"/>
    </row>
    <row r="74">
      <c r="A74" s="2">
        <v>45306.704993935185</v>
      </c>
      <c r="B74" s="3" t="s">
        <v>15</v>
      </c>
      <c r="D74" s="13" t="str">
        <f t="shared" si="1"/>
        <v>24</v>
      </c>
      <c r="E74" s="13" t="str">
        <f t="shared" si="2"/>
        <v>3422</v>
      </c>
      <c r="F74" s="13" t="str">
        <f t="shared" si="9"/>
        <v>Não encontrado</v>
      </c>
      <c r="H74" s="3" t="s">
        <v>227</v>
      </c>
      <c r="I74" s="14" t="b">
        <f t="shared" si="3"/>
        <v>0</v>
      </c>
      <c r="J74" s="3" t="s">
        <v>228</v>
      </c>
      <c r="K74" s="14" t="b">
        <f t="shared" si="4"/>
        <v>0</v>
      </c>
      <c r="L74" s="3">
        <v>29.0</v>
      </c>
      <c r="M74" s="3" t="s">
        <v>19</v>
      </c>
      <c r="N74" s="3" t="s">
        <v>26</v>
      </c>
      <c r="O74" s="3" t="s">
        <v>229</v>
      </c>
      <c r="V74" s="15" t="b">
        <f t="shared" si="5"/>
        <v>0</v>
      </c>
      <c r="W74" s="15"/>
      <c r="X74" s="26"/>
      <c r="Y74" s="17"/>
      <c r="Z74" s="17"/>
      <c r="AA74" s="17"/>
      <c r="AB74" s="25"/>
      <c r="AC74" s="19"/>
      <c r="AD74" s="20"/>
    </row>
    <row r="75">
      <c r="A75" s="2">
        <v>45306.70585032407</v>
      </c>
      <c r="B75" s="3" t="s">
        <v>15</v>
      </c>
      <c r="D75" s="13" t="str">
        <f t="shared" si="1"/>
        <v>24</v>
      </c>
      <c r="E75" s="13" t="str">
        <f t="shared" si="2"/>
        <v>2797</v>
      </c>
      <c r="F75" s="13" t="str">
        <f t="shared" si="9"/>
        <v>Não encontrado</v>
      </c>
      <c r="H75" s="3" t="s">
        <v>230</v>
      </c>
      <c r="I75" s="14" t="b">
        <f t="shared" si="3"/>
        <v>0</v>
      </c>
      <c r="J75" s="3" t="s">
        <v>231</v>
      </c>
      <c r="K75" s="14" t="b">
        <f t="shared" si="4"/>
        <v>0</v>
      </c>
      <c r="L75" s="3">
        <v>100.0</v>
      </c>
      <c r="M75" s="3" t="s">
        <v>19</v>
      </c>
      <c r="N75" s="3" t="s">
        <v>26</v>
      </c>
      <c r="O75" s="3" t="s">
        <v>232</v>
      </c>
      <c r="U75" s="3" t="s">
        <v>23</v>
      </c>
      <c r="V75" s="15" t="b">
        <f t="shared" si="5"/>
        <v>0</v>
      </c>
      <c r="W75" s="15"/>
      <c r="X75" s="26"/>
      <c r="Y75" s="17"/>
      <c r="Z75" s="17"/>
      <c r="AA75" s="17"/>
      <c r="AB75" s="25"/>
      <c r="AC75" s="19"/>
      <c r="AD75" s="20"/>
    </row>
    <row r="76">
      <c r="A76" s="2">
        <v>45306.7065715625</v>
      </c>
      <c r="B76" s="3" t="s">
        <v>15</v>
      </c>
      <c r="D76" s="13" t="str">
        <f t="shared" si="1"/>
        <v>24</v>
      </c>
      <c r="E76" s="13" t="str">
        <f t="shared" si="2"/>
        <v>1634</v>
      </c>
      <c r="F76" s="13" t="str">
        <f t="shared" si="9"/>
        <v>Não encontrado</v>
      </c>
      <c r="H76" s="3" t="s">
        <v>233</v>
      </c>
      <c r="I76" s="14" t="b">
        <f t="shared" si="3"/>
        <v>0</v>
      </c>
      <c r="J76" s="3" t="s">
        <v>234</v>
      </c>
      <c r="K76" s="14" t="b">
        <f t="shared" si="4"/>
        <v>0</v>
      </c>
      <c r="L76" s="3">
        <v>98.0</v>
      </c>
      <c r="M76" s="3" t="s">
        <v>19</v>
      </c>
      <c r="N76" s="3" t="s">
        <v>26</v>
      </c>
      <c r="O76" s="3" t="s">
        <v>235</v>
      </c>
      <c r="U76" s="3" t="s">
        <v>23</v>
      </c>
      <c r="V76" s="15" t="b">
        <f t="shared" si="5"/>
        <v>0</v>
      </c>
      <c r="W76" s="15"/>
      <c r="X76" s="26"/>
      <c r="Y76" s="17"/>
      <c r="Z76" s="17"/>
      <c r="AA76" s="17"/>
      <c r="AB76" s="25"/>
      <c r="AC76" s="19"/>
      <c r="AD76" s="20"/>
    </row>
    <row r="77">
      <c r="A77" s="2">
        <v>45306.70718508102</v>
      </c>
      <c r="B77" s="3" t="s">
        <v>15</v>
      </c>
      <c r="D77" s="13" t="str">
        <f t="shared" si="1"/>
        <v>24</v>
      </c>
      <c r="E77" s="13" t="str">
        <f t="shared" si="2"/>
        <v>1632</v>
      </c>
      <c r="F77" s="13" t="str">
        <f t="shared" si="9"/>
        <v>Não encontrado</v>
      </c>
      <c r="H77" s="3" t="s">
        <v>236</v>
      </c>
      <c r="I77" s="14" t="b">
        <f t="shared" si="3"/>
        <v>0</v>
      </c>
      <c r="J77" s="3" t="s">
        <v>237</v>
      </c>
      <c r="K77" s="14" t="b">
        <f t="shared" si="4"/>
        <v>0</v>
      </c>
      <c r="L77" s="3">
        <v>45.0</v>
      </c>
      <c r="M77" s="3" t="s">
        <v>19</v>
      </c>
      <c r="N77" s="3" t="s">
        <v>26</v>
      </c>
      <c r="O77" s="3" t="s">
        <v>238</v>
      </c>
      <c r="U77" s="3" t="s">
        <v>23</v>
      </c>
      <c r="V77" s="15" t="b">
        <f t="shared" si="5"/>
        <v>0</v>
      </c>
      <c r="W77" s="15"/>
      <c r="X77" s="26"/>
      <c r="Y77" s="17"/>
      <c r="Z77" s="17"/>
      <c r="AA77" s="17"/>
      <c r="AB77" s="25"/>
      <c r="AC77" s="19"/>
      <c r="AD77" s="20"/>
    </row>
    <row r="78">
      <c r="A78" s="2">
        <v>45306.70820287037</v>
      </c>
      <c r="B78" s="3" t="s">
        <v>15</v>
      </c>
      <c r="D78" s="13" t="str">
        <f t="shared" si="1"/>
        <v>24</v>
      </c>
      <c r="E78" s="13" t="str">
        <f t="shared" si="2"/>
        <v>2646</v>
      </c>
      <c r="F78" s="13" t="str">
        <f t="shared" si="9"/>
        <v>Não encontrado</v>
      </c>
      <c r="H78" s="3" t="s">
        <v>239</v>
      </c>
      <c r="I78" s="14" t="b">
        <f t="shared" si="3"/>
        <v>0</v>
      </c>
      <c r="J78" s="3" t="s">
        <v>240</v>
      </c>
      <c r="K78" s="14" t="b">
        <f t="shared" si="4"/>
        <v>0</v>
      </c>
      <c r="L78" s="3">
        <v>32.0</v>
      </c>
      <c r="M78" s="3" t="s">
        <v>19</v>
      </c>
      <c r="N78" s="3" t="s">
        <v>26</v>
      </c>
      <c r="O78" s="3">
        <v>35.0</v>
      </c>
      <c r="V78" s="15" t="b">
        <f t="shared" si="5"/>
        <v>0</v>
      </c>
      <c r="W78" s="15"/>
      <c r="X78" s="26"/>
      <c r="Y78" s="17"/>
      <c r="Z78" s="17"/>
      <c r="AA78" s="17"/>
      <c r="AB78" s="25"/>
      <c r="AC78" s="19"/>
      <c r="AD78" s="20"/>
    </row>
    <row r="79">
      <c r="A79" s="2">
        <v>45306.708983344906</v>
      </c>
      <c r="B79" s="3" t="s">
        <v>15</v>
      </c>
      <c r="D79" s="13" t="str">
        <f t="shared" si="1"/>
        <v>24</v>
      </c>
      <c r="E79" s="13" t="str">
        <f t="shared" si="2"/>
        <v>2685</v>
      </c>
      <c r="F79" s="13" t="str">
        <f t="shared" si="9"/>
        <v>Não encontrado</v>
      </c>
      <c r="H79" s="3" t="s">
        <v>241</v>
      </c>
      <c r="I79" s="14" t="b">
        <f t="shared" si="3"/>
        <v>0</v>
      </c>
      <c r="J79" s="3" t="s">
        <v>242</v>
      </c>
      <c r="K79" s="14" t="b">
        <f t="shared" si="4"/>
        <v>0</v>
      </c>
      <c r="L79" s="3">
        <v>80.0</v>
      </c>
      <c r="M79" s="3" t="s">
        <v>19</v>
      </c>
      <c r="N79" s="3" t="s">
        <v>26</v>
      </c>
      <c r="O79" s="4" t="s">
        <v>243</v>
      </c>
      <c r="V79" s="15" t="b">
        <f t="shared" si="5"/>
        <v>0</v>
      </c>
      <c r="W79" s="15"/>
      <c r="X79" s="26"/>
      <c r="Y79" s="17"/>
      <c r="Z79" s="17"/>
      <c r="AA79" s="17"/>
      <c r="AB79" s="25"/>
      <c r="AC79" s="19"/>
      <c r="AD79" s="20"/>
    </row>
    <row r="80">
      <c r="A80" s="2">
        <v>45306.709526018516</v>
      </c>
      <c r="B80" s="3" t="s">
        <v>15</v>
      </c>
      <c r="D80" s="13" t="str">
        <f t="shared" si="1"/>
        <v>42</v>
      </c>
      <c r="E80" s="13" t="str">
        <f t="shared" si="2"/>
        <v>600</v>
      </c>
      <c r="F80" s="13" t="str">
        <f t="shared" si="9"/>
        <v>Não encontrado</v>
      </c>
      <c r="H80" s="3" t="s">
        <v>244</v>
      </c>
      <c r="I80" s="14" t="b">
        <f t="shared" si="3"/>
        <v>0</v>
      </c>
      <c r="J80" s="3" t="s">
        <v>245</v>
      </c>
      <c r="K80" s="14" t="b">
        <f t="shared" si="4"/>
        <v>0</v>
      </c>
      <c r="L80" s="3">
        <v>15.0</v>
      </c>
      <c r="M80" s="3" t="s">
        <v>19</v>
      </c>
      <c r="N80" s="3" t="s">
        <v>26</v>
      </c>
      <c r="O80" s="3" t="s">
        <v>246</v>
      </c>
      <c r="V80" s="15" t="b">
        <f t="shared" si="5"/>
        <v>0</v>
      </c>
      <c r="W80" s="15"/>
      <c r="X80" s="26"/>
      <c r="Y80" s="17"/>
      <c r="Z80" s="17"/>
      <c r="AA80" s="17"/>
      <c r="AB80" s="25"/>
      <c r="AC80" s="19"/>
      <c r="AD80" s="20"/>
    </row>
    <row r="81">
      <c r="A81" s="2">
        <v>45306.71017542824</v>
      </c>
      <c r="B81" s="3" t="s">
        <v>15</v>
      </c>
      <c r="D81" s="13" t="str">
        <f t="shared" si="1"/>
        <v>42</v>
      </c>
      <c r="E81" s="13" t="str">
        <f t="shared" si="2"/>
        <v>583</v>
      </c>
      <c r="F81" s="13" t="str">
        <f t="shared" si="9"/>
        <v>Não encontrado</v>
      </c>
      <c r="H81" s="3" t="s">
        <v>247</v>
      </c>
      <c r="I81" s="14" t="b">
        <f t="shared" si="3"/>
        <v>0</v>
      </c>
      <c r="J81" s="3" t="s">
        <v>248</v>
      </c>
      <c r="K81" s="14" t="b">
        <f t="shared" si="4"/>
        <v>0</v>
      </c>
      <c r="L81" s="4" t="s">
        <v>50</v>
      </c>
      <c r="M81" s="3" t="s">
        <v>19</v>
      </c>
      <c r="N81" s="3" t="s">
        <v>26</v>
      </c>
      <c r="O81" s="3" t="s">
        <v>249</v>
      </c>
      <c r="U81" s="3" t="s">
        <v>23</v>
      </c>
      <c r="V81" s="15" t="b">
        <f t="shared" si="5"/>
        <v>0</v>
      </c>
      <c r="W81" s="15"/>
      <c r="X81" s="26"/>
      <c r="Y81" s="17"/>
      <c r="Z81" s="17"/>
      <c r="AA81" s="17"/>
      <c r="AB81" s="25"/>
      <c r="AC81" s="19"/>
      <c r="AD81" s="20"/>
    </row>
    <row r="82">
      <c r="A82" s="2">
        <v>45306.71093623842</v>
      </c>
      <c r="B82" s="3" t="s">
        <v>15</v>
      </c>
      <c r="D82" s="13" t="str">
        <f t="shared" si="1"/>
        <v>29</v>
      </c>
      <c r="E82" s="13" t="str">
        <f t="shared" si="2"/>
        <v>13</v>
      </c>
      <c r="F82" s="13" t="str">
        <f t="shared" si="9"/>
        <v>Não encontrado</v>
      </c>
      <c r="H82" s="3" t="s">
        <v>250</v>
      </c>
      <c r="I82" s="14" t="b">
        <f t="shared" si="3"/>
        <v>0</v>
      </c>
      <c r="J82" s="3" t="s">
        <v>251</v>
      </c>
      <c r="K82" s="14" t="b">
        <f t="shared" si="4"/>
        <v>0</v>
      </c>
      <c r="L82" s="4" t="s">
        <v>117</v>
      </c>
      <c r="M82" s="3" t="s">
        <v>19</v>
      </c>
      <c r="N82" s="3" t="s">
        <v>26</v>
      </c>
      <c r="O82" s="3" t="s">
        <v>252</v>
      </c>
      <c r="Q82" s="3" t="s">
        <v>23</v>
      </c>
      <c r="U82" s="3" t="s">
        <v>23</v>
      </c>
      <c r="V82" s="15" t="b">
        <f t="shared" si="5"/>
        <v>0</v>
      </c>
      <c r="W82" s="15"/>
      <c r="X82" s="26"/>
      <c r="Y82" s="17"/>
      <c r="Z82" s="17"/>
      <c r="AA82" s="17"/>
      <c r="AB82" s="25"/>
      <c r="AC82" s="19"/>
      <c r="AD82" s="20"/>
    </row>
    <row r="83">
      <c r="A83" s="2">
        <v>45306.75943652778</v>
      </c>
      <c r="B83" s="3" t="s">
        <v>15</v>
      </c>
      <c r="D83" s="13" t="str">
        <f t="shared" si="1"/>
        <v>29</v>
      </c>
      <c r="E83" s="13" t="str">
        <f t="shared" si="2"/>
        <v>12</v>
      </c>
      <c r="F83" s="13" t="str">
        <f t="shared" si="9"/>
        <v>Não encontrado</v>
      </c>
      <c r="H83" s="3" t="s">
        <v>253</v>
      </c>
      <c r="I83" s="14" t="b">
        <f t="shared" si="3"/>
        <v>0</v>
      </c>
      <c r="J83" s="3" t="s">
        <v>254</v>
      </c>
      <c r="K83" s="14" t="b">
        <f t="shared" si="4"/>
        <v>0</v>
      </c>
      <c r="L83" s="4" t="s">
        <v>255</v>
      </c>
      <c r="M83" s="3" t="s">
        <v>19</v>
      </c>
      <c r="N83" s="3" t="s">
        <v>26</v>
      </c>
      <c r="O83" s="3" t="s">
        <v>256</v>
      </c>
      <c r="Q83" s="3" t="s">
        <v>23</v>
      </c>
      <c r="U83" s="3" t="s">
        <v>23</v>
      </c>
      <c r="V83" s="15" t="b">
        <f t="shared" si="5"/>
        <v>0</v>
      </c>
      <c r="W83" s="15"/>
      <c r="X83" s="26"/>
      <c r="Y83" s="17"/>
      <c r="Z83" s="17"/>
      <c r="AA83" s="17"/>
      <c r="AB83" s="25"/>
      <c r="AC83" s="19"/>
      <c r="AD83" s="20"/>
    </row>
    <row r="84">
      <c r="A84" s="2">
        <v>45306.76045607639</v>
      </c>
      <c r="B84" s="3" t="s">
        <v>15</v>
      </c>
      <c r="D84" s="13" t="str">
        <f t="shared" si="1"/>
        <v>29</v>
      </c>
      <c r="E84" s="13" t="str">
        <f t="shared" si="2"/>
        <v>8</v>
      </c>
      <c r="F84" s="13" t="str">
        <f t="shared" si="9"/>
        <v>Não encontrado</v>
      </c>
      <c r="H84" s="3" t="s">
        <v>257</v>
      </c>
      <c r="I84" s="14" t="b">
        <f t="shared" si="3"/>
        <v>0</v>
      </c>
      <c r="J84" s="3" t="s">
        <v>258</v>
      </c>
      <c r="K84" s="14" t="b">
        <f t="shared" si="4"/>
        <v>0</v>
      </c>
      <c r="L84" s="4" t="s">
        <v>117</v>
      </c>
      <c r="M84" s="3" t="s">
        <v>19</v>
      </c>
      <c r="N84" s="3" t="s">
        <v>26</v>
      </c>
      <c r="O84" s="3" t="s">
        <v>259</v>
      </c>
      <c r="Q84" s="3" t="s">
        <v>23</v>
      </c>
      <c r="U84" s="3" t="s">
        <v>23</v>
      </c>
      <c r="V84" s="15" t="b">
        <f t="shared" si="5"/>
        <v>0</v>
      </c>
      <c r="W84" s="15"/>
      <c r="X84" s="26"/>
      <c r="Y84" s="17"/>
      <c r="Z84" s="17"/>
      <c r="AA84" s="17"/>
      <c r="AB84" s="25"/>
      <c r="AC84" s="19"/>
      <c r="AD84" s="20"/>
    </row>
    <row r="85">
      <c r="A85" s="2">
        <v>45306.76111045139</v>
      </c>
      <c r="B85" s="3" t="s">
        <v>15</v>
      </c>
      <c r="D85" s="13" t="str">
        <f t="shared" si="1"/>
        <v>29</v>
      </c>
      <c r="E85" s="13" t="str">
        <f t="shared" si="2"/>
        <v>2</v>
      </c>
      <c r="F85" s="13" t="str">
        <f t="shared" si="9"/>
        <v>Não encontrado</v>
      </c>
      <c r="H85" s="3" t="s">
        <v>260</v>
      </c>
      <c r="I85" s="14" t="b">
        <f t="shared" si="3"/>
        <v>0</v>
      </c>
      <c r="J85" s="3" t="s">
        <v>261</v>
      </c>
      <c r="K85" s="14" t="b">
        <f t="shared" si="4"/>
        <v>0</v>
      </c>
      <c r="L85" s="4" t="s">
        <v>117</v>
      </c>
      <c r="M85" s="3" t="s">
        <v>19</v>
      </c>
      <c r="N85" s="3" t="s">
        <v>26</v>
      </c>
      <c r="O85" s="4" t="s">
        <v>262</v>
      </c>
      <c r="Q85" s="3" t="s">
        <v>23</v>
      </c>
      <c r="U85" s="3" t="s">
        <v>23</v>
      </c>
      <c r="V85" s="15" t="b">
        <f t="shared" si="5"/>
        <v>0</v>
      </c>
      <c r="W85" s="15"/>
      <c r="X85" s="22"/>
      <c r="Y85" s="23"/>
      <c r="Z85" s="24"/>
      <c r="AA85" s="24"/>
      <c r="AB85" s="25"/>
      <c r="AC85" s="19"/>
      <c r="AD85" s="20"/>
    </row>
    <row r="86">
      <c r="A86" s="2">
        <v>45306.762536064816</v>
      </c>
      <c r="B86" s="3" t="s">
        <v>15</v>
      </c>
      <c r="D86" s="13" t="str">
        <f t="shared" si="1"/>
        <v>29</v>
      </c>
      <c r="E86" s="13" t="str">
        <f t="shared" si="2"/>
        <v>15</v>
      </c>
      <c r="F86" s="13" t="str">
        <f t="shared" si="9"/>
        <v>Não encontrado</v>
      </c>
      <c r="H86" s="3" t="s">
        <v>263</v>
      </c>
      <c r="I86" s="14" t="b">
        <f t="shared" si="3"/>
        <v>0</v>
      </c>
      <c r="J86" s="3" t="s">
        <v>264</v>
      </c>
      <c r="K86" s="14" t="b">
        <f t="shared" si="4"/>
        <v>0</v>
      </c>
      <c r="L86" s="4" t="s">
        <v>117</v>
      </c>
      <c r="M86" s="3" t="s">
        <v>19</v>
      </c>
      <c r="N86" s="3" t="s">
        <v>26</v>
      </c>
      <c r="O86" s="4" t="s">
        <v>265</v>
      </c>
      <c r="Q86" s="3" t="s">
        <v>23</v>
      </c>
      <c r="U86" s="3" t="s">
        <v>23</v>
      </c>
      <c r="V86" s="15" t="b">
        <f t="shared" si="5"/>
        <v>0</v>
      </c>
      <c r="W86" s="15"/>
      <c r="X86" s="22"/>
      <c r="Y86" s="23"/>
      <c r="Z86" s="24"/>
      <c r="AA86" s="24"/>
      <c r="AB86" s="25"/>
      <c r="AC86" s="19"/>
      <c r="AD86" s="20"/>
    </row>
    <row r="87">
      <c r="A87" s="2">
        <v>45306.76322804399</v>
      </c>
      <c r="B87" s="3" t="s">
        <v>15</v>
      </c>
      <c r="D87" s="13" t="str">
        <f t="shared" si="1"/>
        <v>24</v>
      </c>
      <c r="E87" s="13" t="str">
        <f t="shared" si="2"/>
        <v>2259</v>
      </c>
      <c r="F87" s="13" t="str">
        <f t="shared" si="9"/>
        <v>Não encontrado</v>
      </c>
      <c r="H87" s="3" t="s">
        <v>266</v>
      </c>
      <c r="I87" s="14" t="b">
        <f t="shared" si="3"/>
        <v>0</v>
      </c>
      <c r="J87" s="3" t="s">
        <v>267</v>
      </c>
      <c r="K87" s="14" t="b">
        <f t="shared" si="4"/>
        <v>0</v>
      </c>
      <c r="L87" s="4" t="s">
        <v>18</v>
      </c>
      <c r="M87" s="3" t="s">
        <v>19</v>
      </c>
      <c r="N87" s="3" t="s">
        <v>26</v>
      </c>
      <c r="O87" s="4" t="s">
        <v>268</v>
      </c>
      <c r="U87" s="3" t="s">
        <v>23</v>
      </c>
      <c r="V87" s="15" t="b">
        <f t="shared" si="5"/>
        <v>0</v>
      </c>
      <c r="W87" s="15"/>
      <c r="X87" s="26"/>
      <c r="Y87" s="17"/>
      <c r="Z87" s="17"/>
      <c r="AA87" s="17"/>
      <c r="AB87" s="25"/>
      <c r="AC87" s="19"/>
      <c r="AD87" s="20"/>
    </row>
    <row r="88">
      <c r="A88" s="2">
        <v>45306.764018761576</v>
      </c>
      <c r="B88" s="3" t="s">
        <v>15</v>
      </c>
      <c r="D88" s="13" t="str">
        <f t="shared" si="1"/>
        <v>24</v>
      </c>
      <c r="E88" s="13" t="str">
        <f t="shared" si="2"/>
        <v>2254</v>
      </c>
      <c r="F88" s="13" t="str">
        <f t="shared" si="9"/>
        <v>Não encontrado</v>
      </c>
      <c r="H88" s="3" t="s">
        <v>269</v>
      </c>
      <c r="I88" s="14" t="b">
        <f t="shared" si="3"/>
        <v>0</v>
      </c>
      <c r="J88" s="3" t="s">
        <v>270</v>
      </c>
      <c r="K88" s="14" t="b">
        <f t="shared" si="4"/>
        <v>0</v>
      </c>
      <c r="L88" s="4" t="s">
        <v>271</v>
      </c>
      <c r="M88" s="3" t="s">
        <v>19</v>
      </c>
      <c r="N88" s="3" t="s">
        <v>26</v>
      </c>
      <c r="O88" s="3">
        <v>97.0</v>
      </c>
      <c r="Q88" s="3" t="s">
        <v>23</v>
      </c>
      <c r="U88" s="3" t="s">
        <v>23</v>
      </c>
      <c r="V88" s="15" t="b">
        <f t="shared" si="5"/>
        <v>0</v>
      </c>
      <c r="W88" s="15"/>
      <c r="X88" s="26"/>
      <c r="Y88" s="17"/>
      <c r="Z88" s="17"/>
      <c r="AA88" s="17"/>
      <c r="AB88" s="25"/>
      <c r="AC88" s="19"/>
      <c r="AD88" s="20"/>
    </row>
    <row r="89">
      <c r="A89" s="2">
        <v>45306.764598124995</v>
      </c>
      <c r="B89" s="3" t="s">
        <v>15</v>
      </c>
      <c r="D89" s="13" t="str">
        <f t="shared" si="1"/>
        <v>24</v>
      </c>
      <c r="E89" s="13" t="str">
        <f t="shared" si="2"/>
        <v>1472</v>
      </c>
      <c r="F89" s="13" t="str">
        <f t="shared" si="9"/>
        <v>Não encontrado</v>
      </c>
      <c r="H89" s="3" t="s">
        <v>272</v>
      </c>
      <c r="I89" s="14" t="b">
        <f t="shared" si="3"/>
        <v>0</v>
      </c>
      <c r="J89" s="3" t="s">
        <v>273</v>
      </c>
      <c r="K89" s="14" t="b">
        <f t="shared" si="4"/>
        <v>0</v>
      </c>
      <c r="L89" s="3">
        <v>75.0</v>
      </c>
      <c r="M89" s="3" t="s">
        <v>19</v>
      </c>
      <c r="N89" s="3" t="s">
        <v>26</v>
      </c>
      <c r="O89" s="3" t="s">
        <v>274</v>
      </c>
      <c r="U89" s="3" t="s">
        <v>23</v>
      </c>
      <c r="V89" s="15" t="b">
        <f t="shared" si="5"/>
        <v>0</v>
      </c>
      <c r="W89" s="15"/>
      <c r="X89" s="32"/>
      <c r="Y89" s="33"/>
      <c r="Z89" s="34"/>
      <c r="AA89" s="24"/>
      <c r="AB89" s="25"/>
      <c r="AC89" s="19"/>
      <c r="AD89" s="20"/>
    </row>
    <row r="90">
      <c r="A90" s="2">
        <v>45306.765311932875</v>
      </c>
      <c r="B90" s="3" t="s">
        <v>15</v>
      </c>
      <c r="D90" s="13" t="str">
        <f t="shared" si="1"/>
        <v>23</v>
      </c>
      <c r="E90" s="13" t="str">
        <f t="shared" si="2"/>
        <v>881</v>
      </c>
      <c r="F90" s="13" t="str">
        <f t="shared" si="9"/>
        <v>Não encontrado</v>
      </c>
      <c r="H90" s="3" t="s">
        <v>275</v>
      </c>
      <c r="I90" s="14" t="b">
        <f t="shared" si="3"/>
        <v>0</v>
      </c>
      <c r="J90" s="3" t="s">
        <v>276</v>
      </c>
      <c r="K90" s="14" t="b">
        <f t="shared" si="4"/>
        <v>0</v>
      </c>
      <c r="L90" s="3">
        <v>100.0</v>
      </c>
      <c r="M90" s="3" t="s">
        <v>19</v>
      </c>
      <c r="N90" s="3" t="s">
        <v>26</v>
      </c>
      <c r="O90" s="3" t="s">
        <v>277</v>
      </c>
      <c r="U90" s="3" t="s">
        <v>23</v>
      </c>
      <c r="V90" s="15" t="b">
        <f t="shared" si="5"/>
        <v>0</v>
      </c>
      <c r="W90" s="15"/>
      <c r="X90" s="26"/>
      <c r="Y90" s="17"/>
      <c r="Z90" s="17"/>
      <c r="AA90" s="17"/>
      <c r="AB90" s="25"/>
      <c r="AC90" s="19"/>
      <c r="AD90" s="20"/>
    </row>
    <row r="91">
      <c r="A91" s="2">
        <v>45306.765966990744</v>
      </c>
      <c r="B91" s="3" t="s">
        <v>15</v>
      </c>
      <c r="D91" s="13" t="str">
        <f t="shared" si="1"/>
        <v>24</v>
      </c>
      <c r="E91" s="13" t="str">
        <f t="shared" si="2"/>
        <v>2169</v>
      </c>
      <c r="F91" s="13" t="str">
        <f t="shared" si="9"/>
        <v>Não encontrado</v>
      </c>
      <c r="H91" s="3" t="s">
        <v>278</v>
      </c>
      <c r="I91" s="14" t="b">
        <f t="shared" si="3"/>
        <v>0</v>
      </c>
      <c r="J91" s="3" t="s">
        <v>279</v>
      </c>
      <c r="K91" s="14" t="b">
        <f t="shared" si="4"/>
        <v>0</v>
      </c>
      <c r="L91" s="4" t="s">
        <v>117</v>
      </c>
      <c r="M91" s="3" t="s">
        <v>19</v>
      </c>
      <c r="N91" s="3" t="s">
        <v>26</v>
      </c>
      <c r="O91" s="3" t="s">
        <v>69</v>
      </c>
      <c r="V91" s="15" t="b">
        <f t="shared" si="5"/>
        <v>0</v>
      </c>
      <c r="W91" s="15"/>
      <c r="X91" s="26"/>
      <c r="Y91" s="17"/>
      <c r="Z91" s="17"/>
      <c r="AA91" s="17"/>
      <c r="AB91" s="25"/>
      <c r="AC91" s="19"/>
      <c r="AD91" s="20"/>
    </row>
    <row r="92">
      <c r="A92" s="2">
        <v>45306.76692086806</v>
      </c>
      <c r="B92" s="3" t="s">
        <v>15</v>
      </c>
      <c r="D92" s="13" t="str">
        <f t="shared" si="1"/>
        <v>24</v>
      </c>
      <c r="E92" s="13" t="str">
        <f t="shared" si="2"/>
        <v>2568</v>
      </c>
      <c r="F92" s="13" t="str">
        <f t="shared" si="9"/>
        <v>Não encontrado</v>
      </c>
      <c r="H92" s="3" t="s">
        <v>280</v>
      </c>
      <c r="I92" s="14" t="b">
        <f t="shared" si="3"/>
        <v>0</v>
      </c>
      <c r="J92" s="3" t="s">
        <v>281</v>
      </c>
      <c r="K92" s="14" t="b">
        <f t="shared" si="4"/>
        <v>0</v>
      </c>
      <c r="L92" s="3">
        <v>45.0</v>
      </c>
      <c r="M92" s="3" t="s">
        <v>19</v>
      </c>
      <c r="N92" s="3" t="s">
        <v>26</v>
      </c>
      <c r="O92" s="3" t="s">
        <v>282</v>
      </c>
      <c r="U92" s="3" t="s">
        <v>23</v>
      </c>
      <c r="V92" s="15" t="b">
        <f t="shared" si="5"/>
        <v>0</v>
      </c>
      <c r="W92" s="15"/>
      <c r="X92" s="26"/>
      <c r="Y92" s="17"/>
      <c r="Z92" s="17"/>
      <c r="AA92" s="17"/>
      <c r="AB92" s="25"/>
      <c r="AC92" s="19"/>
      <c r="AD92" s="20"/>
    </row>
    <row r="93">
      <c r="A93" s="2">
        <v>45306.76830877315</v>
      </c>
      <c r="B93" s="3" t="s">
        <v>15</v>
      </c>
      <c r="D93" s="13" t="str">
        <f t="shared" si="1"/>
        <v>24</v>
      </c>
      <c r="E93" s="13" t="str">
        <f t="shared" si="2"/>
        <v>3444</v>
      </c>
      <c r="F93" s="13" t="str">
        <f t="shared" si="9"/>
        <v>Não encontrado</v>
      </c>
      <c r="H93" s="3" t="s">
        <v>283</v>
      </c>
      <c r="I93" s="14" t="b">
        <f t="shared" si="3"/>
        <v>0</v>
      </c>
      <c r="J93" s="3" t="s">
        <v>284</v>
      </c>
      <c r="K93" s="14" t="b">
        <f t="shared" si="4"/>
        <v>0</v>
      </c>
      <c r="L93" s="3">
        <v>20.0</v>
      </c>
      <c r="M93" s="3" t="s">
        <v>19</v>
      </c>
      <c r="N93" s="3" t="s">
        <v>26</v>
      </c>
      <c r="O93" s="3">
        <v>7.0</v>
      </c>
      <c r="V93" s="15" t="b">
        <f t="shared" si="5"/>
        <v>0</v>
      </c>
      <c r="W93" s="15"/>
      <c r="X93" s="22"/>
      <c r="Y93" s="23"/>
      <c r="Z93" s="24"/>
      <c r="AA93" s="24"/>
      <c r="AB93" s="25"/>
      <c r="AC93" s="19"/>
      <c r="AD93" s="20"/>
    </row>
    <row r="94">
      <c r="A94" s="2">
        <v>45306.768908287035</v>
      </c>
      <c r="B94" s="3" t="s">
        <v>15</v>
      </c>
      <c r="D94" s="13" t="str">
        <f t="shared" si="1"/>
        <v>24</v>
      </c>
      <c r="E94" s="13" t="str">
        <f t="shared" si="2"/>
        <v>2545</v>
      </c>
      <c r="F94" s="13" t="str">
        <f t="shared" si="9"/>
        <v>Não encontrado</v>
      </c>
      <c r="H94" s="3" t="s">
        <v>285</v>
      </c>
      <c r="I94" s="14" t="b">
        <f t="shared" si="3"/>
        <v>0</v>
      </c>
      <c r="J94" s="3" t="s">
        <v>286</v>
      </c>
      <c r="K94" s="14" t="b">
        <f t="shared" si="4"/>
        <v>0</v>
      </c>
      <c r="L94" s="3">
        <v>50.0</v>
      </c>
      <c r="M94" s="3" t="s">
        <v>19</v>
      </c>
      <c r="N94" s="3" t="s">
        <v>26</v>
      </c>
      <c r="O94" s="3" t="s">
        <v>287</v>
      </c>
      <c r="V94" s="15" t="b">
        <f t="shared" si="5"/>
        <v>0</v>
      </c>
      <c r="W94" s="15"/>
      <c r="X94" s="22"/>
      <c r="Y94" s="23"/>
      <c r="Z94" s="35"/>
      <c r="AA94" s="24"/>
      <c r="AB94" s="25"/>
      <c r="AC94" s="19"/>
      <c r="AD94" s="20"/>
    </row>
    <row r="95">
      <c r="A95" s="2">
        <v>45306.769629999995</v>
      </c>
      <c r="B95" s="3" t="s">
        <v>15</v>
      </c>
      <c r="D95" s="13" t="str">
        <f t="shared" si="1"/>
        <v>24</v>
      </c>
      <c r="E95" s="13" t="str">
        <f t="shared" si="2"/>
        <v>3445</v>
      </c>
      <c r="F95" s="13" t="str">
        <f t="shared" si="9"/>
        <v>Não encontrado</v>
      </c>
      <c r="H95" s="3" t="s">
        <v>288</v>
      </c>
      <c r="I95" s="14" t="b">
        <f t="shared" si="3"/>
        <v>0</v>
      </c>
      <c r="J95" s="3" t="s">
        <v>289</v>
      </c>
      <c r="K95" s="14" t="b">
        <f t="shared" si="4"/>
        <v>0</v>
      </c>
      <c r="L95" s="3">
        <v>19.0</v>
      </c>
      <c r="M95" s="3" t="s">
        <v>19</v>
      </c>
      <c r="N95" s="3" t="s">
        <v>26</v>
      </c>
      <c r="O95" s="3">
        <v>6.0</v>
      </c>
      <c r="V95" s="15" t="b">
        <f t="shared" si="5"/>
        <v>0</v>
      </c>
      <c r="W95" s="15"/>
      <c r="X95" s="26"/>
      <c r="Y95" s="17"/>
      <c r="Z95" s="17"/>
      <c r="AA95" s="17"/>
      <c r="AB95" s="25"/>
      <c r="AC95" s="19"/>
      <c r="AD95" s="20"/>
    </row>
    <row r="96">
      <c r="A96" s="2">
        <v>45306.7703871875</v>
      </c>
      <c r="B96" s="3" t="s">
        <v>15</v>
      </c>
      <c r="D96" s="13" t="str">
        <f t="shared" si="1"/>
        <v>25</v>
      </c>
      <c r="E96" s="13" t="str">
        <f t="shared" si="2"/>
        <v>309</v>
      </c>
      <c r="F96" s="13" t="str">
        <f t="shared" si="9"/>
        <v>Não encontrado</v>
      </c>
      <c r="H96" s="3" t="s">
        <v>290</v>
      </c>
      <c r="I96" s="14" t="b">
        <f t="shared" si="3"/>
        <v>0</v>
      </c>
      <c r="J96" s="3" t="s">
        <v>291</v>
      </c>
      <c r="K96" s="14" t="b">
        <f t="shared" si="4"/>
        <v>0</v>
      </c>
      <c r="L96" s="3">
        <v>12.0</v>
      </c>
      <c r="M96" s="3" t="s">
        <v>19</v>
      </c>
      <c r="N96" s="3" t="s">
        <v>26</v>
      </c>
      <c r="O96" s="3" t="s">
        <v>292</v>
      </c>
      <c r="Q96" s="3" t="s">
        <v>23</v>
      </c>
      <c r="U96" s="3" t="s">
        <v>23</v>
      </c>
      <c r="V96" s="15" t="b">
        <f t="shared" si="5"/>
        <v>0</v>
      </c>
      <c r="W96" s="15"/>
      <c r="X96" s="26"/>
      <c r="Y96" s="17"/>
      <c r="Z96" s="17"/>
      <c r="AA96" s="17"/>
      <c r="AB96" s="25"/>
      <c r="AC96" s="19"/>
      <c r="AD96" s="20"/>
    </row>
    <row r="97">
      <c r="A97" s="2">
        <v>45306.771045393514</v>
      </c>
      <c r="B97" s="3" t="s">
        <v>15</v>
      </c>
      <c r="D97" s="13" t="str">
        <f t="shared" si="1"/>
        <v>24</v>
      </c>
      <c r="E97" s="13" t="str">
        <f t="shared" si="2"/>
        <v>3453</v>
      </c>
      <c r="F97" s="13" t="str">
        <f t="shared" si="9"/>
        <v>Não encontrado</v>
      </c>
      <c r="H97" s="3" t="s">
        <v>293</v>
      </c>
      <c r="I97" s="14" t="b">
        <f t="shared" si="3"/>
        <v>0</v>
      </c>
      <c r="J97" s="3" t="s">
        <v>294</v>
      </c>
      <c r="K97" s="14" t="b">
        <f t="shared" si="4"/>
        <v>0</v>
      </c>
      <c r="L97" s="3">
        <v>20.0</v>
      </c>
      <c r="M97" s="3" t="s">
        <v>19</v>
      </c>
      <c r="N97" s="3" t="s">
        <v>26</v>
      </c>
      <c r="O97" s="3">
        <v>23.0</v>
      </c>
      <c r="V97" s="15" t="b">
        <f t="shared" si="5"/>
        <v>0</v>
      </c>
      <c r="W97" s="15"/>
      <c r="X97" s="26"/>
      <c r="Y97" s="17"/>
      <c r="Z97" s="17"/>
      <c r="AA97" s="17"/>
      <c r="AB97" s="25"/>
      <c r="AC97" s="19"/>
      <c r="AD97" s="20"/>
    </row>
    <row r="98">
      <c r="A98" s="2">
        <v>45306.77177553241</v>
      </c>
      <c r="B98" s="3" t="s">
        <v>15</v>
      </c>
      <c r="D98" s="13" t="str">
        <f t="shared" si="1"/>
        <v>24</v>
      </c>
      <c r="E98" s="13" t="str">
        <f t="shared" si="2"/>
        <v>828</v>
      </c>
      <c r="F98" s="13" t="str">
        <f t="shared" si="9"/>
        <v>Não encontrado</v>
      </c>
      <c r="H98" s="3" t="s">
        <v>295</v>
      </c>
      <c r="I98" s="14" t="b">
        <f t="shared" si="3"/>
        <v>0</v>
      </c>
      <c r="J98" s="3" t="s">
        <v>296</v>
      </c>
      <c r="K98" s="14" t="b">
        <f t="shared" si="4"/>
        <v>0</v>
      </c>
      <c r="L98" s="4" t="s">
        <v>181</v>
      </c>
      <c r="M98" s="3" t="s">
        <v>19</v>
      </c>
      <c r="N98" s="3" t="s">
        <v>26</v>
      </c>
      <c r="O98" s="3">
        <v>27.0</v>
      </c>
      <c r="V98" s="15" t="b">
        <f t="shared" si="5"/>
        <v>0</v>
      </c>
      <c r="W98" s="15"/>
      <c r="X98" s="26"/>
      <c r="Y98" s="17"/>
      <c r="Z98" s="17"/>
      <c r="AA98" s="17"/>
      <c r="AB98" s="25"/>
      <c r="AC98" s="19"/>
      <c r="AD98" s="20"/>
    </row>
    <row r="99">
      <c r="A99" s="2">
        <v>45306.77246950231</v>
      </c>
      <c r="B99" s="3" t="s">
        <v>15</v>
      </c>
      <c r="D99" s="13" t="str">
        <f t="shared" si="1"/>
        <v>24</v>
      </c>
      <c r="E99" s="13" t="str">
        <f t="shared" si="2"/>
        <v>2179</v>
      </c>
      <c r="F99" s="13" t="str">
        <f t="shared" si="9"/>
        <v>Não encontrado</v>
      </c>
      <c r="H99" s="3" t="s">
        <v>297</v>
      </c>
      <c r="I99" s="14" t="b">
        <f t="shared" si="3"/>
        <v>0</v>
      </c>
      <c r="J99" s="3" t="s">
        <v>298</v>
      </c>
      <c r="K99" s="14" t="b">
        <f t="shared" si="4"/>
        <v>0</v>
      </c>
      <c r="L99" s="3">
        <v>30.0</v>
      </c>
      <c r="M99" s="3" t="s">
        <v>19</v>
      </c>
      <c r="N99" s="3" t="s">
        <v>26</v>
      </c>
      <c r="O99" s="3" t="s">
        <v>299</v>
      </c>
      <c r="V99" s="15" t="b">
        <f t="shared" si="5"/>
        <v>0</v>
      </c>
      <c r="W99" s="15"/>
      <c r="X99" s="26"/>
      <c r="Y99" s="17"/>
      <c r="Z99" s="17"/>
      <c r="AA99" s="17"/>
      <c r="AB99" s="25"/>
      <c r="AC99" s="19"/>
      <c r="AD99" s="20"/>
    </row>
    <row r="100">
      <c r="A100" s="2">
        <v>45306.7730952662</v>
      </c>
      <c r="B100" s="3" t="s">
        <v>15</v>
      </c>
      <c r="D100" s="13" t="str">
        <f t="shared" si="1"/>
        <v>24</v>
      </c>
      <c r="E100" s="13" t="str">
        <f t="shared" si="2"/>
        <v>2168</v>
      </c>
      <c r="F100" s="13" t="str">
        <f t="shared" si="9"/>
        <v>Não encontrado</v>
      </c>
      <c r="H100" s="3" t="s">
        <v>300</v>
      </c>
      <c r="I100" s="14" t="b">
        <f t="shared" si="3"/>
        <v>0</v>
      </c>
      <c r="J100" s="3" t="s">
        <v>301</v>
      </c>
      <c r="K100" s="14" t="b">
        <f t="shared" si="4"/>
        <v>0</v>
      </c>
      <c r="L100" s="3">
        <v>11.0</v>
      </c>
      <c r="M100" s="3" t="s">
        <v>19</v>
      </c>
      <c r="N100" s="3" t="s">
        <v>26</v>
      </c>
      <c r="O100" s="4" t="s">
        <v>302</v>
      </c>
      <c r="U100" s="3" t="s">
        <v>23</v>
      </c>
      <c r="V100" s="15" t="b">
        <f t="shared" si="5"/>
        <v>0</v>
      </c>
      <c r="W100" s="15"/>
      <c r="X100" s="30"/>
      <c r="Y100" s="31"/>
      <c r="Z100" s="31"/>
      <c r="AA100" s="31"/>
      <c r="AB100" s="25"/>
      <c r="AC100" s="19"/>
      <c r="AD100" s="20"/>
    </row>
    <row r="101">
      <c r="A101" s="2">
        <v>45306.773602974536</v>
      </c>
      <c r="B101" s="3" t="s">
        <v>15</v>
      </c>
      <c r="D101" s="13" t="str">
        <f t="shared" si="1"/>
        <v>24</v>
      </c>
      <c r="E101" s="13" t="str">
        <f t="shared" si="2"/>
        <v>2189</v>
      </c>
      <c r="F101" s="13" t="str">
        <f t="shared" si="9"/>
        <v>Não encontrado</v>
      </c>
      <c r="H101" s="3" t="s">
        <v>303</v>
      </c>
      <c r="I101" s="14" t="b">
        <f t="shared" si="3"/>
        <v>0</v>
      </c>
      <c r="J101" s="3" t="s">
        <v>304</v>
      </c>
      <c r="K101" s="14" t="b">
        <f t="shared" si="4"/>
        <v>0</v>
      </c>
      <c r="L101" s="4" t="s">
        <v>181</v>
      </c>
      <c r="M101" s="3" t="s">
        <v>19</v>
      </c>
      <c r="N101" s="3" t="s">
        <v>26</v>
      </c>
      <c r="O101" s="3" t="s">
        <v>305</v>
      </c>
      <c r="V101" s="15" t="b">
        <f t="shared" si="5"/>
        <v>0</v>
      </c>
      <c r="W101" s="15"/>
      <c r="X101" s="26"/>
      <c r="Y101" s="17"/>
      <c r="Z101" s="17"/>
      <c r="AA101" s="17"/>
      <c r="AB101" s="25"/>
      <c r="AC101" s="19"/>
      <c r="AD101" s="20"/>
    </row>
    <row r="102">
      <c r="A102" s="2">
        <v>45306.774114444444</v>
      </c>
      <c r="B102" s="3" t="s">
        <v>15</v>
      </c>
      <c r="D102" s="13" t="str">
        <f t="shared" si="1"/>
        <v>24</v>
      </c>
      <c r="E102" s="13" t="str">
        <f t="shared" si="2"/>
        <v>2190</v>
      </c>
      <c r="F102" s="13" t="str">
        <f t="shared" si="9"/>
        <v>Não encontrado</v>
      </c>
      <c r="H102" s="3" t="s">
        <v>306</v>
      </c>
      <c r="I102" s="14" t="b">
        <f t="shared" si="3"/>
        <v>0</v>
      </c>
      <c r="J102" s="3" t="s">
        <v>307</v>
      </c>
      <c r="K102" s="14" t="b">
        <f t="shared" si="4"/>
        <v>0</v>
      </c>
      <c r="L102" s="3">
        <v>16.0</v>
      </c>
      <c r="M102" s="3" t="s">
        <v>19</v>
      </c>
      <c r="N102" s="3" t="s">
        <v>26</v>
      </c>
      <c r="O102" s="4" t="s">
        <v>308</v>
      </c>
      <c r="V102" s="15" t="b">
        <f t="shared" si="5"/>
        <v>0</v>
      </c>
      <c r="W102" s="15"/>
      <c r="X102" s="26"/>
      <c r="Y102" s="17"/>
      <c r="Z102" s="17"/>
      <c r="AA102" s="17"/>
      <c r="AB102" s="25"/>
      <c r="AC102" s="19"/>
      <c r="AD102" s="20"/>
    </row>
    <row r="103">
      <c r="A103" s="2">
        <v>45306.774775625</v>
      </c>
      <c r="B103" s="3" t="s">
        <v>15</v>
      </c>
      <c r="D103" s="13" t="str">
        <f t="shared" si="1"/>
        <v>24</v>
      </c>
      <c r="E103" s="13" t="str">
        <f t="shared" si="2"/>
        <v>3448</v>
      </c>
      <c r="F103" s="13" t="str">
        <f t="shared" si="9"/>
        <v>Não encontrado</v>
      </c>
      <c r="H103" s="3" t="s">
        <v>309</v>
      </c>
      <c r="I103" s="14" t="b">
        <f t="shared" si="3"/>
        <v>0</v>
      </c>
      <c r="J103" s="3" t="s">
        <v>310</v>
      </c>
      <c r="K103" s="14" t="b">
        <f t="shared" si="4"/>
        <v>0</v>
      </c>
      <c r="L103" s="3">
        <v>30.0</v>
      </c>
      <c r="M103" s="3" t="s">
        <v>19</v>
      </c>
      <c r="N103" s="3" t="s">
        <v>26</v>
      </c>
      <c r="O103" s="3" t="s">
        <v>311</v>
      </c>
      <c r="V103" s="15" t="b">
        <f t="shared" si="5"/>
        <v>0</v>
      </c>
      <c r="W103" s="15"/>
      <c r="X103" s="26"/>
      <c r="Y103" s="17"/>
      <c r="Z103" s="17"/>
      <c r="AA103" s="17"/>
      <c r="AB103" s="25"/>
      <c r="AC103" s="19"/>
      <c r="AD103" s="20"/>
    </row>
    <row r="104">
      <c r="A104" s="2">
        <v>45306.77537916666</v>
      </c>
      <c r="B104" s="3" t="s">
        <v>15</v>
      </c>
      <c r="D104" s="13" t="str">
        <f t="shared" si="1"/>
        <v>24</v>
      </c>
      <c r="E104" s="13" t="str">
        <f t="shared" si="2"/>
        <v>2578</v>
      </c>
      <c r="F104" s="13" t="str">
        <f t="shared" si="9"/>
        <v>Não encontrado</v>
      </c>
      <c r="H104" s="3" t="s">
        <v>312</v>
      </c>
      <c r="I104" s="14" t="b">
        <f t="shared" si="3"/>
        <v>0</v>
      </c>
      <c r="J104" s="3" t="s">
        <v>313</v>
      </c>
      <c r="K104" s="14" t="b">
        <f t="shared" si="4"/>
        <v>0</v>
      </c>
      <c r="L104" s="4" t="s">
        <v>271</v>
      </c>
      <c r="M104" s="3" t="s">
        <v>19</v>
      </c>
      <c r="N104" s="3" t="s">
        <v>26</v>
      </c>
      <c r="O104" s="4" t="s">
        <v>314</v>
      </c>
      <c r="V104" s="15" t="b">
        <f t="shared" si="5"/>
        <v>0</v>
      </c>
      <c r="W104" s="15"/>
      <c r="X104" s="30"/>
      <c r="Y104" s="31"/>
      <c r="Z104" s="31"/>
      <c r="AA104" s="31"/>
      <c r="AB104" s="25"/>
      <c r="AC104" s="19"/>
      <c r="AD104" s="20"/>
    </row>
    <row r="105">
      <c r="A105" s="2">
        <v>45306.7759441088</v>
      </c>
      <c r="B105" s="3" t="s">
        <v>15</v>
      </c>
      <c r="D105" s="13" t="str">
        <f t="shared" si="1"/>
        <v>24</v>
      </c>
      <c r="E105" s="13" t="str">
        <f t="shared" si="2"/>
        <v>2681</v>
      </c>
      <c r="F105" s="13" t="str">
        <f t="shared" si="9"/>
        <v>Não encontrado</v>
      </c>
      <c r="H105" s="3" t="s">
        <v>315</v>
      </c>
      <c r="I105" s="14" t="b">
        <f t="shared" si="3"/>
        <v>0</v>
      </c>
      <c r="J105" s="3" t="s">
        <v>316</v>
      </c>
      <c r="K105" s="14" t="b">
        <f t="shared" si="4"/>
        <v>0</v>
      </c>
      <c r="L105" s="3">
        <v>20.0</v>
      </c>
      <c r="M105" s="3" t="s">
        <v>19</v>
      </c>
      <c r="N105" s="3" t="s">
        <v>26</v>
      </c>
      <c r="O105" s="4" t="s">
        <v>317</v>
      </c>
      <c r="V105" s="15" t="b">
        <f t="shared" si="5"/>
        <v>0</v>
      </c>
      <c r="W105" s="15"/>
      <c r="X105" s="22"/>
      <c r="Y105" s="23"/>
      <c r="Z105" s="24"/>
      <c r="AA105" s="24"/>
      <c r="AB105" s="25"/>
      <c r="AC105" s="19"/>
      <c r="AD105" s="20"/>
    </row>
    <row r="106">
      <c r="A106" s="2">
        <v>45306.77642497685</v>
      </c>
      <c r="B106" s="3" t="s">
        <v>15</v>
      </c>
      <c r="D106" s="13" t="str">
        <f t="shared" si="1"/>
        <v>24</v>
      </c>
      <c r="E106" s="13" t="str">
        <f t="shared" si="2"/>
        <v>2577</v>
      </c>
      <c r="F106" s="13" t="str">
        <f t="shared" si="9"/>
        <v>Não encontrado</v>
      </c>
      <c r="H106" s="3" t="s">
        <v>318</v>
      </c>
      <c r="I106" s="14" t="b">
        <f t="shared" si="3"/>
        <v>0</v>
      </c>
      <c r="J106" s="3" t="s">
        <v>319</v>
      </c>
      <c r="K106" s="14" t="b">
        <f t="shared" si="4"/>
        <v>0</v>
      </c>
      <c r="L106" s="4" t="s">
        <v>33</v>
      </c>
      <c r="M106" s="3" t="s">
        <v>19</v>
      </c>
      <c r="N106" s="3" t="s">
        <v>26</v>
      </c>
      <c r="O106" s="3" t="s">
        <v>320</v>
      </c>
      <c r="V106" s="15" t="b">
        <f t="shared" si="5"/>
        <v>0</v>
      </c>
      <c r="W106" s="15"/>
      <c r="X106" s="22"/>
      <c r="Y106" s="23"/>
      <c r="Z106" s="24"/>
      <c r="AA106" s="24"/>
      <c r="AB106" s="25"/>
      <c r="AC106" s="19"/>
      <c r="AD106" s="20"/>
    </row>
    <row r="107">
      <c r="A107" s="2">
        <v>45306.776932187495</v>
      </c>
      <c r="B107" s="3" t="s">
        <v>15</v>
      </c>
      <c r="D107" s="13" t="str">
        <f t="shared" si="1"/>
        <v>24</v>
      </c>
      <c r="E107" s="13" t="str">
        <f t="shared" si="2"/>
        <v>3441</v>
      </c>
      <c r="F107" s="13" t="str">
        <f t="shared" si="9"/>
        <v>Não encontrado</v>
      </c>
      <c r="H107" s="3" t="s">
        <v>321</v>
      </c>
      <c r="I107" s="14" t="b">
        <f t="shared" si="3"/>
        <v>0</v>
      </c>
      <c r="J107" s="3" t="s">
        <v>322</v>
      </c>
      <c r="K107" s="14" t="b">
        <f t="shared" si="4"/>
        <v>0</v>
      </c>
      <c r="L107" s="3">
        <v>20.0</v>
      </c>
      <c r="M107" s="3" t="s">
        <v>19</v>
      </c>
      <c r="N107" s="3" t="s">
        <v>26</v>
      </c>
      <c r="O107" s="4" t="s">
        <v>308</v>
      </c>
      <c r="V107" s="15" t="b">
        <f t="shared" si="5"/>
        <v>0</v>
      </c>
      <c r="W107" s="15"/>
      <c r="X107" s="26"/>
      <c r="Y107" s="17"/>
      <c r="Z107" s="17"/>
      <c r="AA107" s="17"/>
      <c r="AB107" s="25"/>
      <c r="AC107" s="19"/>
      <c r="AD107" s="20"/>
    </row>
    <row r="108">
      <c r="A108" s="2">
        <v>45306.77745681713</v>
      </c>
      <c r="B108" s="3" t="s">
        <v>15</v>
      </c>
      <c r="D108" s="13" t="str">
        <f t="shared" si="1"/>
        <v>24</v>
      </c>
      <c r="E108" s="13" t="str">
        <f t="shared" si="2"/>
        <v>3378</v>
      </c>
      <c r="F108" s="13" t="str">
        <f t="shared" si="9"/>
        <v>Não encontrado</v>
      </c>
      <c r="H108" s="3" t="s">
        <v>323</v>
      </c>
      <c r="I108" s="14" t="b">
        <f t="shared" si="3"/>
        <v>0</v>
      </c>
      <c r="J108" s="3" t="s">
        <v>324</v>
      </c>
      <c r="K108" s="14" t="b">
        <f t="shared" si="4"/>
        <v>0</v>
      </c>
      <c r="L108" s="3">
        <v>30.0</v>
      </c>
      <c r="M108" s="3" t="s">
        <v>19</v>
      </c>
      <c r="N108" s="3" t="s">
        <v>26</v>
      </c>
      <c r="O108" s="3" t="s">
        <v>215</v>
      </c>
      <c r="V108" s="15" t="b">
        <f t="shared" si="5"/>
        <v>0</v>
      </c>
      <c r="W108" s="15"/>
      <c r="X108" s="22"/>
      <c r="Y108" s="23"/>
      <c r="Z108" s="24"/>
      <c r="AA108" s="24"/>
      <c r="AB108" s="25"/>
      <c r="AC108" s="19"/>
      <c r="AD108" s="20"/>
    </row>
    <row r="109">
      <c r="A109" s="2">
        <v>45306.77801356481</v>
      </c>
      <c r="B109" s="3" t="s">
        <v>15</v>
      </c>
      <c r="D109" s="13" t="str">
        <f t="shared" si="1"/>
        <v>24</v>
      </c>
      <c r="E109" s="13" t="str">
        <f t="shared" si="2"/>
        <v>3421</v>
      </c>
      <c r="F109" s="13" t="str">
        <f t="shared" si="9"/>
        <v>Não encontrado</v>
      </c>
      <c r="H109" s="3" t="s">
        <v>325</v>
      </c>
      <c r="I109" s="14" t="b">
        <f t="shared" si="3"/>
        <v>0</v>
      </c>
      <c r="J109" s="3" t="s">
        <v>326</v>
      </c>
      <c r="K109" s="14" t="b">
        <f t="shared" si="4"/>
        <v>0</v>
      </c>
      <c r="L109" s="3">
        <v>30.0</v>
      </c>
      <c r="M109" s="3" t="s">
        <v>19</v>
      </c>
      <c r="N109" s="3" t="s">
        <v>26</v>
      </c>
      <c r="O109" s="3" t="s">
        <v>327</v>
      </c>
      <c r="V109" s="15" t="b">
        <f t="shared" si="5"/>
        <v>0</v>
      </c>
      <c r="W109" s="15"/>
      <c r="X109" s="26"/>
      <c r="Y109" s="17"/>
      <c r="Z109" s="17"/>
      <c r="AA109" s="17"/>
      <c r="AB109" s="25"/>
      <c r="AC109" s="19"/>
      <c r="AD109" s="20"/>
    </row>
    <row r="110">
      <c r="A110" s="2">
        <v>45306.77868070602</v>
      </c>
      <c r="B110" s="3" t="s">
        <v>15</v>
      </c>
      <c r="D110" s="13" t="str">
        <f t="shared" si="1"/>
        <v>24</v>
      </c>
      <c r="E110" s="13" t="str">
        <f t="shared" si="2"/>
        <v>3417</v>
      </c>
      <c r="F110" s="13" t="str">
        <f t="shared" si="9"/>
        <v>Não encontrado</v>
      </c>
      <c r="H110" s="3" t="s">
        <v>328</v>
      </c>
      <c r="I110" s="14" t="b">
        <f t="shared" si="3"/>
        <v>0</v>
      </c>
      <c r="J110" s="3" t="s">
        <v>329</v>
      </c>
      <c r="K110" s="14" t="b">
        <f t="shared" si="4"/>
        <v>0</v>
      </c>
      <c r="L110" s="3">
        <v>20.0</v>
      </c>
      <c r="M110" s="3" t="s">
        <v>19</v>
      </c>
      <c r="N110" s="3" t="s">
        <v>26</v>
      </c>
      <c r="O110" s="3" t="s">
        <v>330</v>
      </c>
      <c r="V110" s="15" t="b">
        <f t="shared" si="5"/>
        <v>0</v>
      </c>
      <c r="W110" s="15"/>
      <c r="X110" s="26"/>
      <c r="Y110" s="17"/>
      <c r="Z110" s="17"/>
      <c r="AA110" s="17"/>
      <c r="AB110" s="25"/>
      <c r="AC110" s="19"/>
      <c r="AD110" s="20"/>
    </row>
    <row r="111">
      <c r="A111" s="2">
        <v>45306.77922164352</v>
      </c>
      <c r="B111" s="3" t="s">
        <v>15</v>
      </c>
      <c r="D111" s="13" t="str">
        <f t="shared" si="1"/>
        <v>24</v>
      </c>
      <c r="E111" s="13" t="str">
        <f t="shared" si="2"/>
        <v>2704</v>
      </c>
      <c r="F111" s="13" t="str">
        <f t="shared" si="9"/>
        <v>Não encontrado</v>
      </c>
      <c r="H111" s="3" t="s">
        <v>331</v>
      </c>
      <c r="I111" s="14" t="b">
        <f t="shared" si="3"/>
        <v>0</v>
      </c>
      <c r="J111" s="3" t="s">
        <v>332</v>
      </c>
      <c r="K111" s="14" t="b">
        <f t="shared" si="4"/>
        <v>0</v>
      </c>
      <c r="L111" s="3">
        <v>47.0</v>
      </c>
      <c r="M111" s="3" t="s">
        <v>19</v>
      </c>
      <c r="N111" s="3" t="s">
        <v>26</v>
      </c>
      <c r="O111" s="3" t="s">
        <v>333</v>
      </c>
      <c r="V111" s="15" t="b">
        <f t="shared" si="5"/>
        <v>0</v>
      </c>
      <c r="W111" s="15"/>
      <c r="X111" s="26"/>
      <c r="Y111" s="17"/>
      <c r="Z111" s="17"/>
      <c r="AA111" s="17"/>
      <c r="AB111" s="25"/>
      <c r="AC111" s="19"/>
      <c r="AD111" s="20"/>
    </row>
    <row r="112">
      <c r="A112" s="2">
        <v>45306.77967952546</v>
      </c>
      <c r="B112" s="3" t="s">
        <v>15</v>
      </c>
      <c r="D112" s="13" t="str">
        <f t="shared" si="1"/>
        <v>24</v>
      </c>
      <c r="E112" s="13" t="str">
        <f t="shared" si="2"/>
        <v>2186</v>
      </c>
      <c r="F112" s="13" t="str">
        <f t="shared" si="9"/>
        <v>Não encontrado</v>
      </c>
      <c r="H112" s="3" t="s">
        <v>334</v>
      </c>
      <c r="I112" s="14" t="b">
        <f t="shared" si="3"/>
        <v>0</v>
      </c>
      <c r="J112" s="3" t="s">
        <v>335</v>
      </c>
      <c r="K112" s="14" t="b">
        <f t="shared" si="4"/>
        <v>0</v>
      </c>
      <c r="L112" s="3">
        <v>16.0</v>
      </c>
      <c r="M112" s="3" t="s">
        <v>19</v>
      </c>
      <c r="N112" s="3" t="s">
        <v>26</v>
      </c>
      <c r="O112" s="3">
        <v>14.0</v>
      </c>
      <c r="V112" s="15" t="b">
        <f t="shared" si="5"/>
        <v>0</v>
      </c>
      <c r="W112" s="15"/>
      <c r="X112" s="26"/>
      <c r="Y112" s="17"/>
      <c r="Z112" s="17"/>
      <c r="AA112" s="17"/>
      <c r="AB112" s="25"/>
      <c r="AC112" s="19"/>
      <c r="AD112" s="20"/>
    </row>
    <row r="113">
      <c r="A113" s="2">
        <v>45306.78042855324</v>
      </c>
      <c r="B113" s="3" t="s">
        <v>15</v>
      </c>
      <c r="D113" s="13" t="str">
        <f t="shared" si="1"/>
        <v>24</v>
      </c>
      <c r="E113" s="13" t="str">
        <f t="shared" si="2"/>
        <v>786</v>
      </c>
      <c r="F113" s="13" t="str">
        <f t="shared" si="9"/>
        <v>Não encontrado</v>
      </c>
      <c r="H113" s="3" t="s">
        <v>336</v>
      </c>
      <c r="I113" s="14" t="b">
        <f t="shared" si="3"/>
        <v>0</v>
      </c>
      <c r="J113" s="3" t="s">
        <v>337</v>
      </c>
      <c r="K113" s="14" t="b">
        <f t="shared" si="4"/>
        <v>0</v>
      </c>
      <c r="L113" s="3">
        <v>14.0</v>
      </c>
      <c r="M113" s="3" t="s">
        <v>19</v>
      </c>
      <c r="N113" s="3" t="s">
        <v>26</v>
      </c>
      <c r="O113" s="3" t="s">
        <v>338</v>
      </c>
      <c r="V113" s="15" t="b">
        <f t="shared" si="5"/>
        <v>0</v>
      </c>
      <c r="W113" s="15"/>
      <c r="X113" s="22"/>
      <c r="Y113" s="23"/>
      <c r="Z113" s="24"/>
      <c r="AA113" s="24"/>
      <c r="AB113" s="25"/>
      <c r="AC113" s="19"/>
      <c r="AD113" s="20"/>
    </row>
    <row r="114">
      <c r="A114" s="2">
        <v>45306.78099467592</v>
      </c>
      <c r="B114" s="3" t="s">
        <v>15</v>
      </c>
      <c r="D114" s="13" t="str">
        <f t="shared" si="1"/>
        <v>24</v>
      </c>
      <c r="E114" s="13" t="str">
        <f t="shared" si="2"/>
        <v>812</v>
      </c>
      <c r="F114" s="13" t="str">
        <f t="shared" si="9"/>
        <v>Não encontrado</v>
      </c>
      <c r="H114" s="3" t="s">
        <v>339</v>
      </c>
      <c r="I114" s="14" t="b">
        <f t="shared" si="3"/>
        <v>0</v>
      </c>
      <c r="J114" s="3" t="s">
        <v>340</v>
      </c>
      <c r="K114" s="14" t="b">
        <f t="shared" si="4"/>
        <v>0</v>
      </c>
      <c r="L114" s="3">
        <v>11.0</v>
      </c>
      <c r="M114" s="3" t="s">
        <v>19</v>
      </c>
      <c r="N114" s="3" t="s">
        <v>26</v>
      </c>
      <c r="O114" s="3" t="s">
        <v>341</v>
      </c>
      <c r="V114" s="15" t="b">
        <f t="shared" si="5"/>
        <v>0</v>
      </c>
      <c r="W114" s="15"/>
      <c r="X114" s="36"/>
      <c r="Y114" s="27"/>
      <c r="Z114" s="37"/>
      <c r="AA114" s="37"/>
      <c r="AB114" s="25"/>
      <c r="AC114" s="19"/>
      <c r="AD114" s="20"/>
    </row>
    <row r="115">
      <c r="A115" s="2">
        <v>45306.78150391203</v>
      </c>
      <c r="B115" s="3" t="s">
        <v>15</v>
      </c>
      <c r="D115" s="13" t="str">
        <f t="shared" si="1"/>
        <v>24</v>
      </c>
      <c r="E115" s="13" t="str">
        <f t="shared" si="2"/>
        <v>1320</v>
      </c>
      <c r="F115" s="13" t="str">
        <f t="shared" si="9"/>
        <v>Não encontrado</v>
      </c>
      <c r="H115" s="3" t="s">
        <v>342</v>
      </c>
      <c r="I115" s="14" t="b">
        <f t="shared" si="3"/>
        <v>0</v>
      </c>
      <c r="J115" s="3" t="s">
        <v>343</v>
      </c>
      <c r="K115" s="14" t="b">
        <f t="shared" si="4"/>
        <v>0</v>
      </c>
      <c r="L115" s="3">
        <v>16.0</v>
      </c>
      <c r="M115" s="3" t="s">
        <v>19</v>
      </c>
      <c r="N115" s="3" t="s">
        <v>26</v>
      </c>
      <c r="O115" s="4" t="s">
        <v>344</v>
      </c>
      <c r="V115" s="15" t="b">
        <f t="shared" si="5"/>
        <v>0</v>
      </c>
      <c r="W115" s="15"/>
      <c r="X115" s="26"/>
      <c r="Y115" s="17"/>
      <c r="Z115" s="17"/>
      <c r="AA115" s="17"/>
      <c r="AB115" s="25"/>
      <c r="AC115" s="19"/>
      <c r="AD115" s="20"/>
    </row>
    <row r="116">
      <c r="A116" s="2">
        <v>45306.7821503125</v>
      </c>
      <c r="B116" s="3" t="s">
        <v>15</v>
      </c>
      <c r="D116" s="13" t="str">
        <f t="shared" si="1"/>
        <v>24</v>
      </c>
      <c r="E116" s="13" t="str">
        <f t="shared" si="2"/>
        <v>784</v>
      </c>
      <c r="F116" s="13" t="str">
        <f t="shared" si="9"/>
        <v>Não encontrado</v>
      </c>
      <c r="H116" s="3" t="s">
        <v>345</v>
      </c>
      <c r="I116" s="14" t="b">
        <f t="shared" si="3"/>
        <v>0</v>
      </c>
      <c r="J116" s="3" t="s">
        <v>346</v>
      </c>
      <c r="K116" s="14" t="b">
        <f t="shared" si="4"/>
        <v>0</v>
      </c>
      <c r="L116" s="3">
        <v>10.0</v>
      </c>
      <c r="M116" s="3" t="s">
        <v>19</v>
      </c>
      <c r="N116" s="3" t="s">
        <v>26</v>
      </c>
      <c r="O116" s="3" t="s">
        <v>34</v>
      </c>
      <c r="V116" s="15" t="b">
        <f t="shared" si="5"/>
        <v>0</v>
      </c>
      <c r="W116" s="15"/>
      <c r="X116" s="22"/>
      <c r="Y116" s="23"/>
      <c r="Z116" s="34"/>
      <c r="AA116" s="34"/>
      <c r="AB116" s="25"/>
      <c r="AC116" s="19"/>
      <c r="AD116" s="20"/>
    </row>
    <row r="117">
      <c r="A117" s="2">
        <v>45306.78264725694</v>
      </c>
      <c r="B117" s="3" t="s">
        <v>15</v>
      </c>
      <c r="D117" s="13" t="str">
        <f t="shared" si="1"/>
        <v>24</v>
      </c>
      <c r="E117" s="13" t="str">
        <f t="shared" si="2"/>
        <v>2630</v>
      </c>
      <c r="F117" s="13" t="str">
        <f t="shared" si="9"/>
        <v>Não encontrado</v>
      </c>
      <c r="H117" s="3" t="s">
        <v>347</v>
      </c>
      <c r="I117" s="14" t="b">
        <f t="shared" si="3"/>
        <v>0</v>
      </c>
      <c r="J117" s="3" t="s">
        <v>348</v>
      </c>
      <c r="K117" s="14" t="b">
        <f t="shared" si="4"/>
        <v>0</v>
      </c>
      <c r="L117" s="3">
        <v>12.0</v>
      </c>
      <c r="M117" s="3" t="s">
        <v>19</v>
      </c>
      <c r="N117" s="3" t="s">
        <v>26</v>
      </c>
      <c r="O117" s="4" t="s">
        <v>349</v>
      </c>
      <c r="V117" s="15" t="b">
        <f t="shared" si="5"/>
        <v>0</v>
      </c>
      <c r="W117" s="15"/>
      <c r="X117" s="26"/>
      <c r="Y117" s="17"/>
      <c r="Z117" s="17"/>
      <c r="AA117" s="17"/>
      <c r="AB117" s="25"/>
      <c r="AC117" s="19"/>
      <c r="AD117" s="20"/>
    </row>
    <row r="118">
      <c r="A118" s="2">
        <v>45306.783209166664</v>
      </c>
      <c r="B118" s="3" t="s">
        <v>15</v>
      </c>
      <c r="D118" s="13" t="str">
        <f t="shared" si="1"/>
        <v>24</v>
      </c>
      <c r="E118" s="13" t="str">
        <f t="shared" si="2"/>
        <v>1321</v>
      </c>
      <c r="F118" s="13" t="str">
        <f t="shared" si="9"/>
        <v>Não encontrado</v>
      </c>
      <c r="H118" s="3" t="s">
        <v>350</v>
      </c>
      <c r="I118" s="14" t="b">
        <f t="shared" si="3"/>
        <v>0</v>
      </c>
      <c r="J118" s="3" t="s">
        <v>351</v>
      </c>
      <c r="K118" s="14" t="b">
        <f t="shared" si="4"/>
        <v>0</v>
      </c>
      <c r="L118" s="4" t="s">
        <v>18</v>
      </c>
      <c r="M118" s="3" t="s">
        <v>19</v>
      </c>
      <c r="N118" s="3" t="s">
        <v>26</v>
      </c>
      <c r="O118" s="3" t="s">
        <v>30</v>
      </c>
      <c r="V118" s="15" t="b">
        <f t="shared" si="5"/>
        <v>0</v>
      </c>
      <c r="W118" s="15"/>
      <c r="X118" s="26"/>
      <c r="Y118" s="17"/>
      <c r="Z118" s="17"/>
      <c r="AA118" s="17"/>
      <c r="AB118" s="25"/>
      <c r="AC118" s="19"/>
      <c r="AD118" s="20"/>
    </row>
    <row r="119">
      <c r="A119" s="2">
        <v>45306.783818310185</v>
      </c>
      <c r="B119" s="3" t="s">
        <v>15</v>
      </c>
      <c r="D119" s="13" t="str">
        <f t="shared" si="1"/>
        <v>24</v>
      </c>
      <c r="E119" s="13" t="str">
        <f t="shared" si="2"/>
        <v>787</v>
      </c>
      <c r="F119" s="13" t="str">
        <f t="shared" si="9"/>
        <v>Não encontrado</v>
      </c>
      <c r="H119" s="3" t="s">
        <v>352</v>
      </c>
      <c r="I119" s="14" t="b">
        <f t="shared" si="3"/>
        <v>0</v>
      </c>
      <c r="J119" s="3" t="s">
        <v>353</v>
      </c>
      <c r="K119" s="14" t="b">
        <f t="shared" si="4"/>
        <v>0</v>
      </c>
      <c r="L119" s="3">
        <v>10.0</v>
      </c>
      <c r="M119" s="3" t="s">
        <v>19</v>
      </c>
      <c r="N119" s="3" t="s">
        <v>26</v>
      </c>
      <c r="O119" s="3" t="s">
        <v>354</v>
      </c>
      <c r="V119" s="15" t="b">
        <f t="shared" si="5"/>
        <v>0</v>
      </c>
      <c r="W119" s="15"/>
      <c r="X119" s="26"/>
      <c r="Y119" s="27"/>
      <c r="Z119" s="17"/>
      <c r="AA119" s="17"/>
      <c r="AB119" s="25"/>
      <c r="AC119" s="19"/>
      <c r="AD119" s="20"/>
    </row>
    <row r="120">
      <c r="A120" s="2">
        <v>45306.784329375005</v>
      </c>
      <c r="B120" s="3" t="s">
        <v>15</v>
      </c>
      <c r="D120" s="13" t="str">
        <f t="shared" si="1"/>
        <v>24</v>
      </c>
      <c r="E120" s="13" t="str">
        <f t="shared" si="2"/>
        <v>1327</v>
      </c>
      <c r="F120" s="13" t="str">
        <f t="shared" si="9"/>
        <v>Não encontrado</v>
      </c>
      <c r="H120" s="3" t="s">
        <v>355</v>
      </c>
      <c r="I120" s="14" t="b">
        <f t="shared" si="3"/>
        <v>0</v>
      </c>
      <c r="J120" s="3" t="s">
        <v>356</v>
      </c>
      <c r="K120" s="14" t="b">
        <f t="shared" si="4"/>
        <v>0</v>
      </c>
      <c r="L120" s="3">
        <v>10.0</v>
      </c>
      <c r="M120" s="3" t="s">
        <v>19</v>
      </c>
      <c r="N120" s="3" t="s">
        <v>26</v>
      </c>
      <c r="O120" s="4" t="s">
        <v>357</v>
      </c>
      <c r="V120" s="15" t="b">
        <f t="shared" si="5"/>
        <v>0</v>
      </c>
      <c r="W120" s="15"/>
      <c r="X120" s="26"/>
      <c r="Y120" s="17"/>
      <c r="Z120" s="17"/>
      <c r="AA120" s="17"/>
      <c r="AB120" s="25"/>
      <c r="AC120" s="19"/>
      <c r="AD120" s="20"/>
    </row>
    <row r="121">
      <c r="A121" s="2">
        <v>45306.78494817129</v>
      </c>
      <c r="B121" s="3" t="s">
        <v>15</v>
      </c>
      <c r="D121" s="13" t="str">
        <f t="shared" si="1"/>
        <v>24</v>
      </c>
      <c r="E121" s="13" t="str">
        <f t="shared" si="2"/>
        <v>2591</v>
      </c>
      <c r="F121" s="13" t="str">
        <f t="shared" si="9"/>
        <v>Não encontrado</v>
      </c>
      <c r="H121" s="3" t="s">
        <v>358</v>
      </c>
      <c r="I121" s="14" t="b">
        <f t="shared" si="3"/>
        <v>0</v>
      </c>
      <c r="J121" s="3" t="s">
        <v>359</v>
      </c>
      <c r="K121" s="14" t="b">
        <f t="shared" si="4"/>
        <v>0</v>
      </c>
      <c r="L121" s="3">
        <v>12.0</v>
      </c>
      <c r="M121" s="3" t="s">
        <v>19</v>
      </c>
      <c r="N121" s="3" t="s">
        <v>26</v>
      </c>
      <c r="O121" s="3">
        <v>21.0</v>
      </c>
      <c r="V121" s="15" t="b">
        <f t="shared" si="5"/>
        <v>0</v>
      </c>
      <c r="W121" s="15"/>
      <c r="X121" s="26"/>
      <c r="Y121" s="17"/>
      <c r="Z121" s="17"/>
      <c r="AA121" s="17"/>
      <c r="AB121" s="25"/>
      <c r="AC121" s="19"/>
      <c r="AD121" s="20"/>
    </row>
    <row r="122">
      <c r="A122" s="2">
        <v>45307.36444039352</v>
      </c>
      <c r="B122" s="3" t="s">
        <v>15</v>
      </c>
      <c r="D122" s="13" t="str">
        <f t="shared" si="1"/>
        <v>24</v>
      </c>
      <c r="E122" s="13" t="str">
        <f t="shared" si="2"/>
        <v>2576</v>
      </c>
      <c r="F122" s="13" t="str">
        <f t="shared" si="9"/>
        <v>Não encontrado</v>
      </c>
      <c r="H122" s="3" t="s">
        <v>360</v>
      </c>
      <c r="I122" s="14" t="b">
        <f t="shared" si="3"/>
        <v>0</v>
      </c>
      <c r="J122" s="3" t="s">
        <v>361</v>
      </c>
      <c r="K122" s="14" t="b">
        <f t="shared" si="4"/>
        <v>0</v>
      </c>
      <c r="L122" s="3">
        <v>41.0</v>
      </c>
      <c r="M122" s="3" t="s">
        <v>19</v>
      </c>
      <c r="N122" s="3" t="s">
        <v>26</v>
      </c>
      <c r="O122" s="3" t="s">
        <v>362</v>
      </c>
      <c r="V122" s="15" t="b">
        <f t="shared" si="5"/>
        <v>0</v>
      </c>
      <c r="W122" s="15"/>
      <c r="X122" s="22"/>
      <c r="Y122" s="23"/>
      <c r="Z122" s="24"/>
      <c r="AA122" s="24"/>
      <c r="AB122" s="25"/>
      <c r="AC122" s="19"/>
      <c r="AD122" s="20"/>
    </row>
    <row r="123">
      <c r="A123" s="2">
        <v>45307.367813749996</v>
      </c>
      <c r="B123" s="3" t="s">
        <v>15</v>
      </c>
      <c r="D123" s="13" t="str">
        <f t="shared" si="1"/>
        <v>24</v>
      </c>
      <c r="E123" s="13" t="str">
        <f t="shared" si="2"/>
        <v>2280</v>
      </c>
      <c r="F123" s="13" t="str">
        <f t="shared" si="9"/>
        <v>Não encontrado</v>
      </c>
      <c r="H123" s="3" t="s">
        <v>363</v>
      </c>
      <c r="I123" s="14" t="b">
        <f t="shared" si="3"/>
        <v>0</v>
      </c>
      <c r="J123" s="3" t="s">
        <v>364</v>
      </c>
      <c r="K123" s="14" t="b">
        <f t="shared" si="4"/>
        <v>0</v>
      </c>
      <c r="L123" s="3">
        <v>28.0</v>
      </c>
      <c r="M123" s="3" t="s">
        <v>19</v>
      </c>
      <c r="N123" s="3" t="s">
        <v>26</v>
      </c>
      <c r="O123" s="3" t="s">
        <v>365</v>
      </c>
      <c r="U123" s="3" t="s">
        <v>23</v>
      </c>
      <c r="V123" s="15" t="b">
        <f t="shared" si="5"/>
        <v>0</v>
      </c>
      <c r="W123" s="15"/>
      <c r="X123" s="26"/>
      <c r="Y123" s="17"/>
      <c r="Z123" s="17"/>
      <c r="AA123" s="17"/>
      <c r="AB123" s="25"/>
      <c r="AC123" s="19"/>
      <c r="AD123" s="20"/>
    </row>
    <row r="124">
      <c r="A124" s="2">
        <v>45307.36857946759</v>
      </c>
      <c r="B124" s="3" t="s">
        <v>15</v>
      </c>
      <c r="D124" s="13" t="str">
        <f t="shared" si="1"/>
        <v>24</v>
      </c>
      <c r="E124" s="13" t="str">
        <f t="shared" si="2"/>
        <v>2281</v>
      </c>
      <c r="F124" s="13" t="str">
        <f t="shared" si="9"/>
        <v>Não encontrado</v>
      </c>
      <c r="H124" s="3" t="s">
        <v>366</v>
      </c>
      <c r="I124" s="14" t="b">
        <f t="shared" si="3"/>
        <v>0</v>
      </c>
      <c r="J124" s="3" t="s">
        <v>367</v>
      </c>
      <c r="K124" s="14" t="b">
        <f t="shared" si="4"/>
        <v>0</v>
      </c>
      <c r="L124" s="3">
        <v>30.0</v>
      </c>
      <c r="M124" s="3" t="s">
        <v>19</v>
      </c>
      <c r="N124" s="3" t="s">
        <v>26</v>
      </c>
      <c r="O124" s="3" t="s">
        <v>368</v>
      </c>
      <c r="V124" s="15" t="b">
        <f t="shared" si="5"/>
        <v>0</v>
      </c>
      <c r="W124" s="15"/>
      <c r="X124" s="26"/>
      <c r="Y124" s="17"/>
      <c r="Z124" s="17"/>
      <c r="AA124" s="17"/>
      <c r="AB124" s="25"/>
      <c r="AC124" s="19"/>
      <c r="AD124" s="20"/>
    </row>
    <row r="125">
      <c r="A125" s="2">
        <v>45307.36908118056</v>
      </c>
      <c r="B125" s="3" t="s">
        <v>15</v>
      </c>
      <c r="D125" s="13" t="str">
        <f t="shared" si="1"/>
        <v>24</v>
      </c>
      <c r="E125" s="13" t="str">
        <f t="shared" si="2"/>
        <v>2680</v>
      </c>
      <c r="F125" s="13" t="str">
        <f t="shared" si="9"/>
        <v>Não encontrado</v>
      </c>
      <c r="H125" s="3" t="s">
        <v>369</v>
      </c>
      <c r="I125" s="14" t="b">
        <f t="shared" si="3"/>
        <v>0</v>
      </c>
      <c r="J125" s="3" t="s">
        <v>370</v>
      </c>
      <c r="K125" s="14" t="b">
        <f t="shared" si="4"/>
        <v>0</v>
      </c>
      <c r="L125" s="3">
        <v>330.0</v>
      </c>
      <c r="M125" s="3" t="s">
        <v>19</v>
      </c>
      <c r="N125" s="3" t="s">
        <v>26</v>
      </c>
      <c r="O125" s="3" t="s">
        <v>371</v>
      </c>
      <c r="V125" s="15" t="b">
        <f t="shared" si="5"/>
        <v>0</v>
      </c>
      <c r="W125" s="15"/>
      <c r="X125" s="26"/>
      <c r="Y125" s="17"/>
      <c r="Z125" s="17"/>
      <c r="AA125" s="17"/>
      <c r="AB125" s="25"/>
      <c r="AC125" s="19"/>
      <c r="AD125" s="20"/>
    </row>
    <row r="126">
      <c r="A126" s="2">
        <v>45307.369733761574</v>
      </c>
      <c r="B126" s="3" t="s">
        <v>15</v>
      </c>
      <c r="D126" s="13" t="str">
        <f t="shared" si="1"/>
        <v>24</v>
      </c>
      <c r="E126" s="13" t="str">
        <f t="shared" si="2"/>
        <v>2262</v>
      </c>
      <c r="F126" s="13" t="str">
        <f t="shared" si="9"/>
        <v>Não encontrado</v>
      </c>
      <c r="H126" s="3" t="s">
        <v>372</v>
      </c>
      <c r="I126" s="14" t="b">
        <f t="shared" si="3"/>
        <v>0</v>
      </c>
      <c r="J126" s="3" t="s">
        <v>373</v>
      </c>
      <c r="K126" s="14" t="b">
        <f t="shared" si="4"/>
        <v>0</v>
      </c>
      <c r="L126" s="4" t="s">
        <v>50</v>
      </c>
      <c r="M126" s="3" t="s">
        <v>19</v>
      </c>
      <c r="N126" s="3" t="s">
        <v>26</v>
      </c>
      <c r="O126" s="3" t="s">
        <v>374</v>
      </c>
      <c r="V126" s="15" t="b">
        <f t="shared" si="5"/>
        <v>0</v>
      </c>
      <c r="W126" s="15"/>
      <c r="X126" s="26"/>
      <c r="Y126" s="17"/>
      <c r="Z126" s="17"/>
      <c r="AA126" s="17"/>
      <c r="AB126" s="25"/>
      <c r="AC126" s="19"/>
      <c r="AD126" s="20"/>
    </row>
    <row r="127">
      <c r="A127" s="2">
        <v>45307.389154247685</v>
      </c>
      <c r="B127" s="3" t="s">
        <v>15</v>
      </c>
      <c r="D127" s="13" t="str">
        <f t="shared" si="1"/>
        <v>24</v>
      </c>
      <c r="E127" s="13" t="str">
        <f t="shared" si="2"/>
        <v>2569</v>
      </c>
      <c r="F127" s="13" t="str">
        <f t="shared" si="9"/>
        <v>Não encontrado</v>
      </c>
      <c r="H127" s="3" t="s">
        <v>375</v>
      </c>
      <c r="I127" s="14" t="b">
        <f t="shared" si="3"/>
        <v>0</v>
      </c>
      <c r="J127" s="3" t="s">
        <v>376</v>
      </c>
      <c r="K127" s="14" t="b">
        <f t="shared" si="4"/>
        <v>0</v>
      </c>
      <c r="L127" s="3">
        <v>116.0</v>
      </c>
      <c r="M127" s="3" t="s">
        <v>19</v>
      </c>
      <c r="N127" s="3" t="s">
        <v>26</v>
      </c>
      <c r="O127" s="3" t="s">
        <v>371</v>
      </c>
      <c r="V127" s="15" t="b">
        <f t="shared" si="5"/>
        <v>0</v>
      </c>
      <c r="W127" s="15"/>
      <c r="X127" s="26"/>
      <c r="Y127" s="17"/>
      <c r="Z127" s="17"/>
      <c r="AA127" s="17"/>
      <c r="AB127" s="25"/>
      <c r="AC127" s="19"/>
      <c r="AD127" s="20"/>
    </row>
    <row r="128">
      <c r="A128" s="2">
        <v>45307.389816863426</v>
      </c>
      <c r="B128" s="3" t="s">
        <v>15</v>
      </c>
      <c r="D128" s="13" t="str">
        <f t="shared" si="1"/>
        <v>24</v>
      </c>
      <c r="E128" s="13" t="str">
        <f t="shared" si="2"/>
        <v>2180</v>
      </c>
      <c r="F128" s="13" t="str">
        <f t="shared" si="9"/>
        <v>Não encontrado</v>
      </c>
      <c r="H128" s="3" t="s">
        <v>377</v>
      </c>
      <c r="I128" s="14" t="b">
        <f t="shared" si="3"/>
        <v>0</v>
      </c>
      <c r="J128" s="3" t="s">
        <v>378</v>
      </c>
      <c r="K128" s="14" t="b">
        <f t="shared" si="4"/>
        <v>0</v>
      </c>
      <c r="L128" s="3">
        <v>11.0</v>
      </c>
      <c r="M128" s="3" t="s">
        <v>19</v>
      </c>
      <c r="N128" s="3" t="s">
        <v>26</v>
      </c>
      <c r="O128" s="3" t="s">
        <v>72</v>
      </c>
      <c r="V128" s="15" t="b">
        <f t="shared" si="5"/>
        <v>0</v>
      </c>
      <c r="W128" s="15"/>
      <c r="X128" s="26"/>
      <c r="Y128" s="17"/>
      <c r="Z128" s="17"/>
      <c r="AA128" s="17"/>
      <c r="AB128" s="25"/>
      <c r="AC128" s="19"/>
      <c r="AD128" s="20"/>
    </row>
    <row r="129">
      <c r="A129" s="2">
        <v>45307.390748391204</v>
      </c>
      <c r="B129" s="3" t="s">
        <v>15</v>
      </c>
      <c r="D129" s="13" t="str">
        <f t="shared" si="1"/>
        <v>24</v>
      </c>
      <c r="E129" s="13" t="str">
        <f t="shared" si="2"/>
        <v>408</v>
      </c>
      <c r="F129" s="13" t="str">
        <f t="shared" si="9"/>
        <v>Não encontrado</v>
      </c>
      <c r="H129" s="3" t="s">
        <v>379</v>
      </c>
      <c r="I129" s="14" t="b">
        <f t="shared" si="3"/>
        <v>0</v>
      </c>
      <c r="J129" s="3" t="s">
        <v>380</v>
      </c>
      <c r="K129" s="14" t="b">
        <f t="shared" si="4"/>
        <v>0</v>
      </c>
      <c r="L129" s="3">
        <v>10.0</v>
      </c>
      <c r="M129" s="3" t="s">
        <v>19</v>
      </c>
      <c r="N129" s="3" t="s">
        <v>26</v>
      </c>
      <c r="O129" s="3" t="s">
        <v>365</v>
      </c>
      <c r="U129" s="3" t="s">
        <v>23</v>
      </c>
      <c r="V129" s="15" t="b">
        <f t="shared" si="5"/>
        <v>0</v>
      </c>
      <c r="W129" s="15"/>
      <c r="X129" s="26"/>
      <c r="Y129" s="27"/>
      <c r="Z129" s="17"/>
      <c r="AA129" s="17"/>
      <c r="AB129" s="25"/>
      <c r="AC129" s="19"/>
      <c r="AD129" s="20"/>
    </row>
    <row r="130">
      <c r="A130" s="2">
        <v>45307.3913768287</v>
      </c>
      <c r="B130" s="3" t="s">
        <v>15</v>
      </c>
      <c r="D130" s="13" t="str">
        <f t="shared" si="1"/>
        <v>24</v>
      </c>
      <c r="E130" s="13" t="str">
        <f t="shared" si="2"/>
        <v>2185</v>
      </c>
      <c r="F130" s="13" t="str">
        <f t="shared" si="9"/>
        <v>Não encontrado</v>
      </c>
      <c r="H130" s="3" t="s">
        <v>381</v>
      </c>
      <c r="I130" s="14" t="b">
        <f t="shared" si="3"/>
        <v>0</v>
      </c>
      <c r="J130" s="3" t="s">
        <v>382</v>
      </c>
      <c r="K130" s="14" t="b">
        <f t="shared" si="4"/>
        <v>0</v>
      </c>
      <c r="L130" s="3">
        <v>18.0</v>
      </c>
      <c r="M130" s="3" t="s">
        <v>19</v>
      </c>
      <c r="N130" s="3" t="s">
        <v>26</v>
      </c>
      <c r="O130" s="3" t="s">
        <v>383</v>
      </c>
      <c r="V130" s="15" t="b">
        <f t="shared" si="5"/>
        <v>0</v>
      </c>
      <c r="W130" s="15"/>
      <c r="X130" s="26"/>
      <c r="Y130" s="17"/>
      <c r="Z130" s="17"/>
      <c r="AA130" s="17"/>
      <c r="AB130" s="25"/>
      <c r="AC130" s="19"/>
      <c r="AD130" s="20"/>
    </row>
    <row r="131">
      <c r="A131" s="2">
        <v>45307.392131643515</v>
      </c>
      <c r="B131" s="3" t="s">
        <v>15</v>
      </c>
      <c r="D131" s="13" t="str">
        <f t="shared" si="1"/>
        <v>24</v>
      </c>
      <c r="E131" s="13" t="str">
        <f t="shared" si="2"/>
        <v>2187</v>
      </c>
      <c r="F131" s="13" t="str">
        <f t="shared" si="9"/>
        <v>Não encontrado</v>
      </c>
      <c r="H131" s="3" t="s">
        <v>384</v>
      </c>
      <c r="I131" s="14" t="b">
        <f t="shared" si="3"/>
        <v>0</v>
      </c>
      <c r="J131" s="3" t="s">
        <v>385</v>
      </c>
      <c r="K131" s="14" t="b">
        <f t="shared" si="4"/>
        <v>0</v>
      </c>
      <c r="L131" s="4" t="s">
        <v>255</v>
      </c>
      <c r="M131" s="3" t="s">
        <v>19</v>
      </c>
      <c r="N131" s="3" t="s">
        <v>26</v>
      </c>
      <c r="O131" s="3">
        <v>40.0</v>
      </c>
      <c r="V131" s="15" t="b">
        <f t="shared" si="5"/>
        <v>0</v>
      </c>
      <c r="W131" s="15"/>
      <c r="X131" s="26"/>
      <c r="Y131" s="17"/>
      <c r="Z131" s="17"/>
      <c r="AA131" s="17"/>
      <c r="AB131" s="25"/>
      <c r="AC131" s="19"/>
      <c r="AD131" s="20"/>
    </row>
    <row r="132">
      <c r="A132" s="2">
        <v>45307.39282109954</v>
      </c>
      <c r="B132" s="3" t="s">
        <v>15</v>
      </c>
      <c r="D132" s="13" t="str">
        <f t="shared" si="1"/>
        <v>24</v>
      </c>
      <c r="E132" s="13" t="str">
        <f t="shared" si="2"/>
        <v>2643</v>
      </c>
      <c r="F132" s="13" t="str">
        <f t="shared" si="9"/>
        <v>Não encontrado</v>
      </c>
      <c r="H132" s="3" t="s">
        <v>386</v>
      </c>
      <c r="I132" s="14" t="b">
        <f t="shared" si="3"/>
        <v>0</v>
      </c>
      <c r="J132" s="3" t="s">
        <v>387</v>
      </c>
      <c r="K132" s="14" t="b">
        <f t="shared" si="4"/>
        <v>0</v>
      </c>
      <c r="L132" s="3">
        <v>47.0</v>
      </c>
      <c r="M132" s="3" t="s">
        <v>19</v>
      </c>
      <c r="N132" s="3" t="s">
        <v>26</v>
      </c>
      <c r="O132" s="3" t="s">
        <v>388</v>
      </c>
      <c r="V132" s="15" t="b">
        <f t="shared" si="5"/>
        <v>0</v>
      </c>
      <c r="W132" s="15"/>
      <c r="X132" s="26"/>
      <c r="Y132" s="17"/>
      <c r="Z132" s="17"/>
      <c r="AA132" s="17"/>
      <c r="AB132" s="25"/>
      <c r="AC132" s="19"/>
      <c r="AD132" s="20"/>
    </row>
    <row r="133">
      <c r="A133" s="2">
        <v>45307.39346744213</v>
      </c>
      <c r="B133" s="3" t="s">
        <v>15</v>
      </c>
      <c r="D133" s="13" t="str">
        <f t="shared" si="1"/>
        <v>24</v>
      </c>
      <c r="E133" s="13" t="str">
        <f t="shared" si="2"/>
        <v>2642</v>
      </c>
      <c r="F133" s="13" t="str">
        <f t="shared" si="9"/>
        <v>Não encontrado</v>
      </c>
      <c r="H133" s="3" t="s">
        <v>389</v>
      </c>
      <c r="I133" s="14" t="b">
        <f t="shared" si="3"/>
        <v>0</v>
      </c>
      <c r="J133" s="3" t="s">
        <v>390</v>
      </c>
      <c r="K133" s="14" t="b">
        <f t="shared" si="4"/>
        <v>0</v>
      </c>
      <c r="L133" s="3">
        <v>36.0</v>
      </c>
      <c r="M133" s="3" t="s">
        <v>19</v>
      </c>
      <c r="N133" s="3" t="s">
        <v>26</v>
      </c>
      <c r="O133" s="3" t="s">
        <v>274</v>
      </c>
      <c r="V133" s="15" t="b">
        <f t="shared" si="5"/>
        <v>0</v>
      </c>
      <c r="W133" s="15"/>
      <c r="X133" s="22"/>
      <c r="Y133" s="23"/>
      <c r="Z133" s="24"/>
      <c r="AA133" s="24"/>
      <c r="AB133" s="25"/>
      <c r="AC133" s="19"/>
      <c r="AD133" s="20"/>
    </row>
    <row r="134">
      <c r="A134" s="2">
        <v>45307.39536790509</v>
      </c>
      <c r="B134" s="3" t="s">
        <v>15</v>
      </c>
      <c r="D134" s="13" t="str">
        <f t="shared" si="1"/>
        <v>25</v>
      </c>
      <c r="E134" s="13" t="str">
        <f t="shared" si="2"/>
        <v>19</v>
      </c>
      <c r="F134" s="13" t="str">
        <f t="shared" si="9"/>
        <v>Não encontrado</v>
      </c>
      <c r="H134" s="3" t="s">
        <v>391</v>
      </c>
      <c r="I134" s="14" t="b">
        <f t="shared" si="3"/>
        <v>0</v>
      </c>
      <c r="J134" s="3" t="s">
        <v>392</v>
      </c>
      <c r="K134" s="14" t="b">
        <f t="shared" si="4"/>
        <v>0</v>
      </c>
      <c r="L134" s="3">
        <v>13.0</v>
      </c>
      <c r="M134" s="3" t="s">
        <v>19</v>
      </c>
      <c r="N134" s="3" t="s">
        <v>26</v>
      </c>
      <c r="O134" s="3" t="s">
        <v>393</v>
      </c>
      <c r="Q134" s="3" t="s">
        <v>23</v>
      </c>
      <c r="U134" s="3" t="s">
        <v>23</v>
      </c>
      <c r="V134" s="15" t="b">
        <f t="shared" si="5"/>
        <v>0</v>
      </c>
      <c r="W134" s="15"/>
      <c r="X134" s="38"/>
      <c r="Y134" s="33"/>
      <c r="Z134" s="24"/>
      <c r="AA134" s="24"/>
      <c r="AB134" s="25"/>
      <c r="AC134" s="19"/>
      <c r="AD134" s="20"/>
    </row>
    <row r="135">
      <c r="A135" s="2">
        <v>45307.39608402778</v>
      </c>
      <c r="B135" s="3" t="s">
        <v>15</v>
      </c>
      <c r="D135" s="13" t="str">
        <f t="shared" si="1"/>
        <v>24</v>
      </c>
      <c r="E135" s="13" t="str">
        <f t="shared" si="2"/>
        <v>2637</v>
      </c>
      <c r="F135" s="13" t="str">
        <f t="shared" si="9"/>
        <v>Não encontrado</v>
      </c>
      <c r="H135" s="3" t="s">
        <v>394</v>
      </c>
      <c r="I135" s="14" t="b">
        <f t="shared" si="3"/>
        <v>0</v>
      </c>
      <c r="J135" s="3" t="s">
        <v>395</v>
      </c>
      <c r="K135" s="14" t="b">
        <f t="shared" si="4"/>
        <v>0</v>
      </c>
      <c r="L135" s="3">
        <v>55.0</v>
      </c>
      <c r="M135" s="3" t="s">
        <v>19</v>
      </c>
      <c r="N135" s="3" t="s">
        <v>26</v>
      </c>
      <c r="O135" s="3" t="s">
        <v>396</v>
      </c>
      <c r="U135" s="3" t="s">
        <v>23</v>
      </c>
      <c r="V135" s="15" t="b">
        <f t="shared" si="5"/>
        <v>0</v>
      </c>
      <c r="W135" s="15"/>
      <c r="X135" s="26"/>
      <c r="Y135" s="17"/>
      <c r="Z135" s="17"/>
      <c r="AA135" s="17"/>
      <c r="AB135" s="25"/>
      <c r="AC135" s="19"/>
      <c r="AD135" s="20"/>
    </row>
    <row r="136">
      <c r="A136" s="2">
        <v>45307.396816203705</v>
      </c>
      <c r="B136" s="3" t="s">
        <v>15</v>
      </c>
      <c r="D136" s="13" t="str">
        <f t="shared" si="1"/>
        <v>24</v>
      </c>
      <c r="E136" s="13" t="str">
        <f t="shared" si="2"/>
        <v>1333</v>
      </c>
      <c r="F136" s="13" t="str">
        <f t="shared" si="9"/>
        <v>Não encontrado</v>
      </c>
      <c r="H136" s="3" t="s">
        <v>397</v>
      </c>
      <c r="I136" s="14" t="b">
        <f t="shared" si="3"/>
        <v>0</v>
      </c>
      <c r="J136" s="3" t="s">
        <v>398</v>
      </c>
      <c r="K136" s="14" t="b">
        <f t="shared" si="4"/>
        <v>0</v>
      </c>
      <c r="L136" s="4" t="s">
        <v>181</v>
      </c>
      <c r="M136" s="3" t="s">
        <v>19</v>
      </c>
      <c r="N136" s="3" t="s">
        <v>26</v>
      </c>
      <c r="O136" s="4" t="s">
        <v>399</v>
      </c>
      <c r="V136" s="15" t="b">
        <f t="shared" si="5"/>
        <v>0</v>
      </c>
      <c r="W136" s="15"/>
      <c r="X136" s="22"/>
      <c r="Y136" s="23"/>
      <c r="Z136" s="24"/>
      <c r="AA136" s="24"/>
      <c r="AB136" s="25"/>
      <c r="AC136" s="19"/>
      <c r="AD136" s="20"/>
    </row>
    <row r="137">
      <c r="A137" s="2">
        <v>45307.397691562495</v>
      </c>
      <c r="B137" s="3" t="s">
        <v>15</v>
      </c>
      <c r="D137" s="13" t="str">
        <f t="shared" si="1"/>
        <v>24</v>
      </c>
      <c r="E137" s="13" t="str">
        <f t="shared" si="2"/>
        <v>2651</v>
      </c>
      <c r="F137" s="13" t="str">
        <f t="shared" si="9"/>
        <v>Não encontrado</v>
      </c>
      <c r="H137" s="3" t="s">
        <v>400</v>
      </c>
      <c r="I137" s="14" t="b">
        <f t="shared" si="3"/>
        <v>0</v>
      </c>
      <c r="J137" s="3" t="s">
        <v>401</v>
      </c>
      <c r="K137" s="14" t="b">
        <f t="shared" si="4"/>
        <v>0</v>
      </c>
      <c r="L137" s="3">
        <v>48.0</v>
      </c>
      <c r="M137" s="3" t="s">
        <v>19</v>
      </c>
      <c r="N137" s="3" t="s">
        <v>26</v>
      </c>
      <c r="O137" s="3">
        <v>2.0</v>
      </c>
      <c r="V137" s="15" t="b">
        <f t="shared" si="5"/>
        <v>0</v>
      </c>
      <c r="W137" s="15"/>
      <c r="X137" s="22"/>
      <c r="Y137" s="23"/>
      <c r="Z137" s="24"/>
      <c r="AA137" s="24"/>
      <c r="AB137" s="25"/>
      <c r="AC137" s="19"/>
      <c r="AD137" s="20"/>
    </row>
    <row r="138">
      <c r="A138" s="2">
        <v>45307.40009548611</v>
      </c>
      <c r="B138" s="3" t="s">
        <v>15</v>
      </c>
      <c r="D138" s="13" t="str">
        <f t="shared" si="1"/>
        <v>24</v>
      </c>
      <c r="E138" s="13" t="str">
        <f t="shared" si="2"/>
        <v>2647</v>
      </c>
      <c r="F138" s="13" t="str">
        <f t="shared" si="9"/>
        <v>Não encontrado</v>
      </c>
      <c r="H138" s="3" t="s">
        <v>402</v>
      </c>
      <c r="I138" s="14" t="b">
        <f t="shared" si="3"/>
        <v>0</v>
      </c>
      <c r="J138" s="3" t="s">
        <v>403</v>
      </c>
      <c r="K138" s="14" t="b">
        <f t="shared" si="4"/>
        <v>0</v>
      </c>
      <c r="L138" s="3">
        <v>50.0</v>
      </c>
      <c r="M138" s="3" t="s">
        <v>19</v>
      </c>
      <c r="N138" s="3" t="s">
        <v>26</v>
      </c>
      <c r="O138" s="3" t="s">
        <v>404</v>
      </c>
      <c r="V138" s="15" t="b">
        <f t="shared" si="5"/>
        <v>0</v>
      </c>
      <c r="W138" s="15"/>
      <c r="X138" s="22"/>
      <c r="Y138" s="23"/>
      <c r="Z138" s="24"/>
      <c r="AA138" s="24"/>
      <c r="AB138" s="25"/>
      <c r="AC138" s="19"/>
      <c r="AD138" s="20"/>
    </row>
    <row r="139">
      <c r="A139" s="2">
        <v>45307.40085215278</v>
      </c>
      <c r="B139" s="3" t="s">
        <v>15</v>
      </c>
      <c r="D139" s="13" t="str">
        <f t="shared" si="1"/>
        <v>24</v>
      </c>
      <c r="E139" s="13" t="str">
        <f t="shared" si="2"/>
        <v>767</v>
      </c>
      <c r="F139" s="13" t="str">
        <f t="shared" si="9"/>
        <v>Não encontrado</v>
      </c>
      <c r="H139" s="3" t="s">
        <v>405</v>
      </c>
      <c r="I139" s="14" t="b">
        <f t="shared" si="3"/>
        <v>0</v>
      </c>
      <c r="J139" s="3" t="s">
        <v>406</v>
      </c>
      <c r="K139" s="14" t="b">
        <f t="shared" si="4"/>
        <v>0</v>
      </c>
      <c r="L139" s="4" t="s">
        <v>255</v>
      </c>
      <c r="M139" s="3" t="s">
        <v>19</v>
      </c>
      <c r="N139" s="3" t="s">
        <v>26</v>
      </c>
      <c r="O139" s="3" t="s">
        <v>407</v>
      </c>
      <c r="U139" s="3" t="s">
        <v>23</v>
      </c>
      <c r="V139" s="15" t="b">
        <f t="shared" si="5"/>
        <v>0</v>
      </c>
      <c r="W139" s="15"/>
      <c r="X139" s="26"/>
      <c r="Y139" s="17"/>
      <c r="Z139" s="17"/>
      <c r="AA139" s="17"/>
      <c r="AB139" s="25"/>
      <c r="AC139" s="19"/>
      <c r="AD139" s="20"/>
    </row>
    <row r="140">
      <c r="A140" s="2">
        <v>45307.4016844213</v>
      </c>
      <c r="B140" s="3" t="s">
        <v>15</v>
      </c>
      <c r="D140" s="13" t="str">
        <f t="shared" si="1"/>
        <v>24</v>
      </c>
      <c r="E140" s="13" t="str">
        <f t="shared" si="2"/>
        <v>3452</v>
      </c>
      <c r="F140" s="13" t="str">
        <f t="shared" si="9"/>
        <v>Não encontrado</v>
      </c>
      <c r="H140" s="3" t="s">
        <v>408</v>
      </c>
      <c r="I140" s="14" t="b">
        <f t="shared" si="3"/>
        <v>0</v>
      </c>
      <c r="J140" s="3" t="s">
        <v>409</v>
      </c>
      <c r="K140" s="14" t="b">
        <f t="shared" si="4"/>
        <v>0</v>
      </c>
      <c r="L140" s="3">
        <v>10.0</v>
      </c>
      <c r="M140" s="3" t="s">
        <v>19</v>
      </c>
      <c r="N140" s="3" t="s">
        <v>26</v>
      </c>
      <c r="O140" s="3" t="s">
        <v>410</v>
      </c>
      <c r="V140" s="15" t="b">
        <f t="shared" si="5"/>
        <v>0</v>
      </c>
      <c r="W140" s="15"/>
      <c r="X140" s="22"/>
      <c r="Y140" s="23"/>
      <c r="Z140" s="35"/>
      <c r="AA140" s="24"/>
      <c r="AB140" s="25"/>
      <c r="AC140" s="19"/>
      <c r="AD140" s="20"/>
    </row>
    <row r="141">
      <c r="A141" s="2">
        <v>45307.402704548615</v>
      </c>
      <c r="B141" s="3" t="s">
        <v>15</v>
      </c>
      <c r="D141" s="13" t="str">
        <f t="shared" si="1"/>
        <v>24</v>
      </c>
      <c r="E141" s="13" t="str">
        <f t="shared" si="2"/>
        <v>2564</v>
      </c>
      <c r="F141" s="13" t="str">
        <f t="shared" si="9"/>
        <v>Não encontrado</v>
      </c>
      <c r="H141" s="3" t="s">
        <v>411</v>
      </c>
      <c r="I141" s="14" t="b">
        <f t="shared" si="3"/>
        <v>0</v>
      </c>
      <c r="J141" s="3" t="s">
        <v>412</v>
      </c>
      <c r="K141" s="14" t="b">
        <f t="shared" si="4"/>
        <v>0</v>
      </c>
      <c r="L141" s="3">
        <v>10.0</v>
      </c>
      <c r="M141" s="3" t="s">
        <v>19</v>
      </c>
      <c r="N141" s="3" t="s">
        <v>26</v>
      </c>
      <c r="O141" s="4" t="s">
        <v>112</v>
      </c>
      <c r="V141" s="15" t="b">
        <f t="shared" si="5"/>
        <v>0</v>
      </c>
      <c r="W141" s="15"/>
      <c r="X141" s="26"/>
      <c r="Y141" s="17"/>
      <c r="Z141" s="17"/>
      <c r="AA141" s="17"/>
      <c r="AB141" s="25"/>
      <c r="AC141" s="19"/>
      <c r="AD141" s="20"/>
    </row>
    <row r="142">
      <c r="A142" s="2">
        <v>45307.40355616898</v>
      </c>
      <c r="B142" s="3" t="s">
        <v>15</v>
      </c>
      <c r="D142" s="13" t="str">
        <f t="shared" si="1"/>
        <v>24</v>
      </c>
      <c r="E142" s="13" t="str">
        <f t="shared" si="2"/>
        <v>2562</v>
      </c>
      <c r="F142" s="13" t="str">
        <f t="shared" si="9"/>
        <v>Não encontrado</v>
      </c>
      <c r="H142" s="3" t="s">
        <v>413</v>
      </c>
      <c r="I142" s="14" t="b">
        <f t="shared" si="3"/>
        <v>0</v>
      </c>
      <c r="J142" s="3" t="s">
        <v>414</v>
      </c>
      <c r="K142" s="14" t="b">
        <f t="shared" si="4"/>
        <v>0</v>
      </c>
      <c r="L142" s="3">
        <v>12.0</v>
      </c>
      <c r="M142" s="3" t="s">
        <v>19</v>
      </c>
      <c r="N142" s="3" t="s">
        <v>26</v>
      </c>
      <c r="O142" s="3" t="s">
        <v>415</v>
      </c>
      <c r="V142" s="15" t="b">
        <f t="shared" si="5"/>
        <v>0</v>
      </c>
      <c r="W142" s="15"/>
      <c r="X142" s="26"/>
      <c r="Y142" s="17"/>
      <c r="Z142" s="17"/>
      <c r="AA142" s="17"/>
      <c r="AB142" s="25"/>
      <c r="AC142" s="19"/>
      <c r="AD142" s="20"/>
    </row>
    <row r="143">
      <c r="A143" s="2">
        <v>45307.40423528935</v>
      </c>
      <c r="B143" s="3" t="s">
        <v>15</v>
      </c>
      <c r="D143" s="13" t="str">
        <f t="shared" si="1"/>
        <v>24</v>
      </c>
      <c r="E143" s="13" t="str">
        <f t="shared" si="2"/>
        <v>2544</v>
      </c>
      <c r="F143" s="13" t="str">
        <f t="shared" si="9"/>
        <v>Não encontrado</v>
      </c>
      <c r="H143" s="3" t="s">
        <v>416</v>
      </c>
      <c r="I143" s="14" t="b">
        <f t="shared" si="3"/>
        <v>0</v>
      </c>
      <c r="J143" s="3" t="s">
        <v>417</v>
      </c>
      <c r="K143" s="14" t="b">
        <f t="shared" si="4"/>
        <v>0</v>
      </c>
      <c r="L143" s="4" t="s">
        <v>117</v>
      </c>
      <c r="M143" s="3" t="s">
        <v>19</v>
      </c>
      <c r="N143" s="3" t="s">
        <v>26</v>
      </c>
      <c r="O143" s="3">
        <v>22.0</v>
      </c>
      <c r="V143" s="15" t="b">
        <f t="shared" si="5"/>
        <v>0</v>
      </c>
      <c r="W143" s="15"/>
      <c r="X143" s="22"/>
      <c r="Y143" s="23"/>
      <c r="Z143" s="24"/>
      <c r="AA143" s="24"/>
      <c r="AB143" s="25"/>
      <c r="AC143" s="19"/>
      <c r="AD143" s="20"/>
    </row>
    <row r="144">
      <c r="A144" s="2">
        <v>45307.40577265046</v>
      </c>
      <c r="B144" s="3" t="s">
        <v>15</v>
      </c>
      <c r="D144" s="13" t="str">
        <f t="shared" si="1"/>
        <v>24</v>
      </c>
      <c r="E144" s="13" t="str">
        <f t="shared" si="2"/>
        <v>2441</v>
      </c>
      <c r="F144" s="13" t="str">
        <f t="shared" si="9"/>
        <v>Não encontrado</v>
      </c>
      <c r="H144" s="3" t="s">
        <v>418</v>
      </c>
      <c r="I144" s="14" t="b">
        <f t="shared" si="3"/>
        <v>0</v>
      </c>
      <c r="J144" s="3" t="s">
        <v>419</v>
      </c>
      <c r="K144" s="14" t="b">
        <f t="shared" si="4"/>
        <v>0</v>
      </c>
      <c r="L144" s="3">
        <v>26.0</v>
      </c>
      <c r="M144" s="3" t="s">
        <v>19</v>
      </c>
      <c r="N144" s="3" t="s">
        <v>26</v>
      </c>
      <c r="O144" s="3" t="s">
        <v>420</v>
      </c>
      <c r="V144" s="15" t="b">
        <f t="shared" si="5"/>
        <v>0</v>
      </c>
      <c r="W144" s="15"/>
      <c r="X144" s="22"/>
      <c r="Y144" s="23"/>
      <c r="Z144" s="24"/>
      <c r="AA144" s="24"/>
      <c r="AB144" s="25"/>
      <c r="AC144" s="19"/>
      <c r="AD144" s="20"/>
    </row>
    <row r="145">
      <c r="A145" s="2">
        <v>45307.411306215276</v>
      </c>
      <c r="B145" s="3" t="s">
        <v>15</v>
      </c>
      <c r="D145" s="13" t="str">
        <f t="shared" si="1"/>
        <v>24</v>
      </c>
      <c r="E145" s="13" t="str">
        <f t="shared" si="2"/>
        <v>2442</v>
      </c>
      <c r="F145" s="13" t="str">
        <f t="shared" si="9"/>
        <v>Não encontrado</v>
      </c>
      <c r="H145" s="3" t="s">
        <v>421</v>
      </c>
      <c r="I145" s="14" t="b">
        <f t="shared" si="3"/>
        <v>0</v>
      </c>
      <c r="J145" s="3" t="s">
        <v>422</v>
      </c>
      <c r="K145" s="14" t="b">
        <f t="shared" si="4"/>
        <v>0</v>
      </c>
      <c r="L145" s="3">
        <v>13.0</v>
      </c>
      <c r="M145" s="3" t="s">
        <v>19</v>
      </c>
      <c r="N145" s="3" t="s">
        <v>26</v>
      </c>
      <c r="O145" s="3" t="s">
        <v>423</v>
      </c>
      <c r="V145" s="15" t="b">
        <f t="shared" si="5"/>
        <v>0</v>
      </c>
      <c r="W145" s="15"/>
      <c r="X145" s="26"/>
      <c r="Y145" s="17"/>
      <c r="Z145" s="17"/>
      <c r="AA145" s="17"/>
      <c r="AB145" s="25"/>
      <c r="AC145" s="19"/>
      <c r="AD145" s="20"/>
    </row>
    <row r="146">
      <c r="A146" s="2">
        <v>45307.411995057875</v>
      </c>
      <c r="B146" s="3" t="s">
        <v>15</v>
      </c>
      <c r="D146" s="13" t="str">
        <f t="shared" si="1"/>
        <v>24</v>
      </c>
      <c r="E146" s="13" t="str">
        <f t="shared" si="2"/>
        <v>2565</v>
      </c>
      <c r="F146" s="13" t="str">
        <f t="shared" si="9"/>
        <v>Não encontrado</v>
      </c>
      <c r="H146" s="3" t="s">
        <v>424</v>
      </c>
      <c r="I146" s="14" t="b">
        <f t="shared" si="3"/>
        <v>0</v>
      </c>
      <c r="J146" s="3" t="s">
        <v>425</v>
      </c>
      <c r="K146" s="14" t="b">
        <f t="shared" si="4"/>
        <v>0</v>
      </c>
      <c r="L146" s="3">
        <v>15.0</v>
      </c>
      <c r="M146" s="3" t="s">
        <v>19</v>
      </c>
      <c r="N146" s="3" t="s">
        <v>26</v>
      </c>
      <c r="O146" s="3" t="s">
        <v>426</v>
      </c>
      <c r="V146" s="15" t="b">
        <f t="shared" si="5"/>
        <v>0</v>
      </c>
      <c r="W146" s="15"/>
      <c r="X146" s="26"/>
      <c r="Y146" s="27"/>
      <c r="Z146" s="17"/>
      <c r="AA146" s="17"/>
      <c r="AB146" s="25"/>
      <c r="AC146" s="19"/>
      <c r="AD146" s="20"/>
    </row>
    <row r="147">
      <c r="A147" s="2">
        <v>45307.412442824076</v>
      </c>
      <c r="B147" s="3" t="s">
        <v>15</v>
      </c>
      <c r="D147" s="13" t="str">
        <f t="shared" si="1"/>
        <v>24</v>
      </c>
      <c r="E147" s="13" t="str">
        <f t="shared" si="2"/>
        <v>2563</v>
      </c>
      <c r="F147" s="13" t="str">
        <f t="shared" si="9"/>
        <v>Não encontrado</v>
      </c>
      <c r="H147" s="3" t="s">
        <v>427</v>
      </c>
      <c r="I147" s="14" t="b">
        <f t="shared" si="3"/>
        <v>0</v>
      </c>
      <c r="J147" s="3" t="s">
        <v>428</v>
      </c>
      <c r="K147" s="14" t="b">
        <f t="shared" si="4"/>
        <v>0</v>
      </c>
      <c r="L147" s="3">
        <v>18.0</v>
      </c>
      <c r="M147" s="3" t="s">
        <v>19</v>
      </c>
      <c r="N147" s="3" t="s">
        <v>26</v>
      </c>
      <c r="O147" s="3" t="s">
        <v>429</v>
      </c>
      <c r="V147" s="15" t="b">
        <f t="shared" si="5"/>
        <v>0</v>
      </c>
      <c r="W147" s="15"/>
      <c r="X147" s="22"/>
      <c r="Y147" s="23"/>
      <c r="Z147" s="24"/>
      <c r="AA147" s="24"/>
      <c r="AB147" s="25"/>
      <c r="AC147" s="19"/>
      <c r="AD147" s="20"/>
    </row>
    <row r="148">
      <c r="A148" s="2">
        <v>45307.41302097222</v>
      </c>
      <c r="B148" s="3" t="s">
        <v>15</v>
      </c>
      <c r="D148" s="13" t="str">
        <f t="shared" si="1"/>
        <v>42</v>
      </c>
      <c r="E148" s="13" t="str">
        <f t="shared" si="2"/>
        <v>565</v>
      </c>
      <c r="F148" s="13" t="str">
        <f t="shared" si="9"/>
        <v>Não encontrado</v>
      </c>
      <c r="H148" s="3" t="s">
        <v>430</v>
      </c>
      <c r="I148" s="14" t="b">
        <f t="shared" si="3"/>
        <v>0</v>
      </c>
      <c r="J148" s="3" t="s">
        <v>431</v>
      </c>
      <c r="K148" s="14" t="b">
        <f t="shared" si="4"/>
        <v>0</v>
      </c>
      <c r="L148" s="4" t="s">
        <v>181</v>
      </c>
      <c r="M148" s="3" t="s">
        <v>19</v>
      </c>
      <c r="N148" s="3" t="s">
        <v>26</v>
      </c>
      <c r="O148" s="3" t="s">
        <v>432</v>
      </c>
      <c r="V148" s="15" t="b">
        <f t="shared" si="5"/>
        <v>0</v>
      </c>
      <c r="W148" s="15"/>
      <c r="X148" s="26"/>
      <c r="Y148" s="27"/>
      <c r="Z148" s="17"/>
      <c r="AA148" s="17"/>
      <c r="AB148" s="25"/>
      <c r="AC148" s="19"/>
      <c r="AD148" s="20"/>
    </row>
    <row r="149">
      <c r="A149" s="2">
        <v>45307.41357803241</v>
      </c>
      <c r="B149" s="3" t="s">
        <v>15</v>
      </c>
      <c r="D149" s="13" t="str">
        <f t="shared" si="1"/>
        <v>42</v>
      </c>
      <c r="E149" s="13" t="str">
        <f t="shared" si="2"/>
        <v>591</v>
      </c>
      <c r="F149" s="13" t="str">
        <f t="shared" si="9"/>
        <v>Não encontrado</v>
      </c>
      <c r="H149" s="3" t="s">
        <v>433</v>
      </c>
      <c r="I149" s="14" t="b">
        <f t="shared" si="3"/>
        <v>0</v>
      </c>
      <c r="J149" s="3" t="s">
        <v>434</v>
      </c>
      <c r="K149" s="14" t="b">
        <f t="shared" si="4"/>
        <v>0</v>
      </c>
      <c r="L149" s="4" t="s">
        <v>18</v>
      </c>
      <c r="M149" s="3" t="s">
        <v>19</v>
      </c>
      <c r="N149" s="3" t="s">
        <v>26</v>
      </c>
      <c r="O149" s="4" t="s">
        <v>435</v>
      </c>
      <c r="V149" s="15" t="b">
        <f t="shared" si="5"/>
        <v>0</v>
      </c>
      <c r="W149" s="15"/>
      <c r="X149" s="22"/>
      <c r="Y149" s="23"/>
      <c r="Z149" s="24"/>
      <c r="AA149" s="24"/>
      <c r="AB149" s="25"/>
      <c r="AC149" s="19"/>
      <c r="AD149" s="20"/>
    </row>
    <row r="150">
      <c r="A150" s="2">
        <v>45307.41419898148</v>
      </c>
      <c r="B150" s="3" t="s">
        <v>15</v>
      </c>
      <c r="D150" s="13" t="str">
        <f t="shared" si="1"/>
        <v>42</v>
      </c>
      <c r="E150" s="13" t="str">
        <f t="shared" si="2"/>
        <v>1141</v>
      </c>
      <c r="F150" s="13" t="str">
        <f t="shared" si="9"/>
        <v>Não encontrado</v>
      </c>
      <c r="H150" s="3" t="s">
        <v>436</v>
      </c>
      <c r="I150" s="14" t="b">
        <f t="shared" si="3"/>
        <v>0</v>
      </c>
      <c r="J150" s="3" t="s">
        <v>437</v>
      </c>
      <c r="K150" s="14" t="b">
        <f t="shared" si="4"/>
        <v>0</v>
      </c>
      <c r="L150" s="3">
        <v>14.0</v>
      </c>
      <c r="M150" s="3" t="s">
        <v>19</v>
      </c>
      <c r="N150" s="3" t="s">
        <v>26</v>
      </c>
      <c r="O150" s="3" t="s">
        <v>438</v>
      </c>
      <c r="V150" s="15" t="b">
        <f t="shared" si="5"/>
        <v>0</v>
      </c>
      <c r="W150" s="15"/>
      <c r="X150" s="26"/>
      <c r="Y150" s="17"/>
      <c r="Z150" s="17"/>
      <c r="AA150" s="17"/>
      <c r="AB150" s="25"/>
      <c r="AC150" s="19"/>
      <c r="AD150" s="20"/>
    </row>
    <row r="151">
      <c r="A151" s="2">
        <v>45307.41477828704</v>
      </c>
      <c r="B151" s="3" t="s">
        <v>15</v>
      </c>
      <c r="D151" s="13" t="str">
        <f t="shared" si="1"/>
        <v>42</v>
      </c>
      <c r="E151" s="13" t="str">
        <f t="shared" si="2"/>
        <v>593</v>
      </c>
      <c r="F151" s="13" t="str">
        <f t="shared" si="9"/>
        <v>Não encontrado</v>
      </c>
      <c r="H151" s="3" t="s">
        <v>439</v>
      </c>
      <c r="I151" s="14" t="b">
        <f t="shared" si="3"/>
        <v>0</v>
      </c>
      <c r="J151" s="3" t="s">
        <v>440</v>
      </c>
      <c r="K151" s="14" t="b">
        <f t="shared" si="4"/>
        <v>0</v>
      </c>
      <c r="L151" s="4" t="s">
        <v>33</v>
      </c>
      <c r="M151" s="3" t="s">
        <v>19</v>
      </c>
      <c r="N151" s="3" t="s">
        <v>26</v>
      </c>
      <c r="O151" s="3" t="s">
        <v>441</v>
      </c>
      <c r="V151" s="15" t="b">
        <f t="shared" si="5"/>
        <v>0</v>
      </c>
      <c r="W151" s="15"/>
      <c r="X151" s="26"/>
      <c r="Y151" s="27"/>
      <c r="Z151" s="17"/>
      <c r="AA151" s="17"/>
      <c r="AB151" s="25"/>
      <c r="AC151" s="19"/>
      <c r="AD151" s="20"/>
    </row>
    <row r="152">
      <c r="A152" s="2">
        <v>45307.41555284722</v>
      </c>
      <c r="B152" s="3" t="s">
        <v>15</v>
      </c>
      <c r="D152" s="13" t="str">
        <f t="shared" si="1"/>
        <v>42</v>
      </c>
      <c r="E152" s="13" t="str">
        <f t="shared" si="2"/>
        <v>599</v>
      </c>
      <c r="F152" s="13" t="str">
        <f t="shared" si="9"/>
        <v>Não encontrado</v>
      </c>
      <c r="H152" s="3" t="s">
        <v>442</v>
      </c>
      <c r="I152" s="14" t="b">
        <f t="shared" si="3"/>
        <v>0</v>
      </c>
      <c r="J152" s="3" t="s">
        <v>443</v>
      </c>
      <c r="K152" s="14" t="b">
        <f t="shared" si="4"/>
        <v>0</v>
      </c>
      <c r="L152" s="3">
        <v>21.0</v>
      </c>
      <c r="M152" s="3" t="s">
        <v>19</v>
      </c>
      <c r="N152" s="3" t="s">
        <v>26</v>
      </c>
      <c r="O152" s="3" t="s">
        <v>444</v>
      </c>
      <c r="V152" s="15" t="b">
        <f t="shared" si="5"/>
        <v>0</v>
      </c>
      <c r="W152" s="15"/>
      <c r="X152" s="26"/>
      <c r="Y152" s="17"/>
      <c r="Z152" s="17"/>
      <c r="AA152" s="17"/>
      <c r="AB152" s="25"/>
      <c r="AC152" s="19"/>
      <c r="AD152" s="20"/>
    </row>
    <row r="153">
      <c r="A153" s="2">
        <v>45307.41776815972</v>
      </c>
      <c r="B153" s="3" t="s">
        <v>15</v>
      </c>
      <c r="D153" s="13" t="str">
        <f t="shared" si="1"/>
        <v>26</v>
      </c>
      <c r="E153" s="13" t="str">
        <f t="shared" si="2"/>
        <v>2427</v>
      </c>
      <c r="F153" s="13" t="str">
        <f t="shared" si="9"/>
        <v>Não encontrado</v>
      </c>
      <c r="H153" s="3" t="s">
        <v>445</v>
      </c>
      <c r="I153" s="14" t="b">
        <f t="shared" si="3"/>
        <v>0</v>
      </c>
      <c r="J153" s="3" t="s">
        <v>446</v>
      </c>
      <c r="K153" s="14" t="b">
        <f t="shared" si="4"/>
        <v>0</v>
      </c>
      <c r="L153" s="4" t="s">
        <v>447</v>
      </c>
      <c r="M153" s="3" t="s">
        <v>19</v>
      </c>
      <c r="N153" s="3" t="s">
        <v>26</v>
      </c>
      <c r="O153" s="3" t="s">
        <v>448</v>
      </c>
      <c r="V153" s="15" t="b">
        <f t="shared" si="5"/>
        <v>0</v>
      </c>
      <c r="W153" s="15"/>
      <c r="X153" s="26"/>
      <c r="Y153" s="27"/>
      <c r="Z153" s="17"/>
      <c r="AA153" s="17"/>
      <c r="AB153" s="25"/>
      <c r="AC153" s="19"/>
      <c r="AD153" s="20"/>
    </row>
    <row r="154">
      <c r="A154" s="2">
        <v>45307.418931493055</v>
      </c>
      <c r="B154" s="3" t="s">
        <v>15</v>
      </c>
      <c r="D154" s="13" t="str">
        <f t="shared" si="1"/>
        <v>24</v>
      </c>
      <c r="E154" s="13" t="str">
        <f t="shared" si="2"/>
        <v>2759</v>
      </c>
      <c r="F154" s="13" t="str">
        <f t="shared" si="9"/>
        <v>Não encontrado</v>
      </c>
      <c r="H154" s="3" t="s">
        <v>449</v>
      </c>
      <c r="I154" s="14" t="b">
        <f t="shared" si="3"/>
        <v>0</v>
      </c>
      <c r="J154" s="3" t="s">
        <v>450</v>
      </c>
      <c r="K154" s="14" t="b">
        <f t="shared" si="4"/>
        <v>0</v>
      </c>
      <c r="L154" s="3">
        <v>40.0</v>
      </c>
      <c r="M154" s="3" t="s">
        <v>19</v>
      </c>
      <c r="N154" s="3" t="s">
        <v>26</v>
      </c>
      <c r="O154" s="3" t="s">
        <v>451</v>
      </c>
      <c r="V154" s="15" t="b">
        <f t="shared" si="5"/>
        <v>0</v>
      </c>
      <c r="W154" s="15"/>
      <c r="X154" s="30"/>
      <c r="Y154" s="31"/>
      <c r="Z154" s="31"/>
      <c r="AA154" s="31"/>
      <c r="AB154" s="25"/>
      <c r="AC154" s="19"/>
      <c r="AD154" s="20"/>
    </row>
    <row r="155">
      <c r="A155" s="2">
        <v>45307.41968010417</v>
      </c>
      <c r="B155" s="3" t="s">
        <v>15</v>
      </c>
      <c r="D155" s="13" t="str">
        <f t="shared" si="1"/>
        <v>24</v>
      </c>
      <c r="E155" s="13" t="str">
        <f t="shared" si="2"/>
        <v>2182</v>
      </c>
      <c r="F155" s="13" t="str">
        <f t="shared" si="9"/>
        <v>Não encontrado</v>
      </c>
      <c r="H155" s="3" t="s">
        <v>452</v>
      </c>
      <c r="I155" s="14" t="b">
        <f t="shared" si="3"/>
        <v>0</v>
      </c>
      <c r="J155" s="3" t="s">
        <v>453</v>
      </c>
      <c r="K155" s="14" t="b">
        <f t="shared" si="4"/>
        <v>0</v>
      </c>
      <c r="L155" s="3">
        <v>20.0</v>
      </c>
      <c r="M155" s="3" t="s">
        <v>19</v>
      </c>
      <c r="N155" s="3" t="s">
        <v>26</v>
      </c>
      <c r="O155" s="3" t="s">
        <v>454</v>
      </c>
      <c r="V155" s="15" t="b">
        <f t="shared" si="5"/>
        <v>0</v>
      </c>
      <c r="W155" s="15"/>
      <c r="X155" s="22"/>
      <c r="Y155" s="23"/>
      <c r="Z155" s="24"/>
      <c r="AA155" s="24"/>
      <c r="AB155" s="25"/>
      <c r="AC155" s="19"/>
      <c r="AD155" s="20"/>
    </row>
    <row r="156">
      <c r="A156" s="2">
        <v>45307.42060793981</v>
      </c>
      <c r="B156" s="3" t="s">
        <v>15</v>
      </c>
      <c r="D156" s="13" t="str">
        <f t="shared" si="1"/>
        <v>24</v>
      </c>
      <c r="E156" s="13" t="str">
        <f t="shared" si="2"/>
        <v>1663</v>
      </c>
      <c r="F156" s="13" t="str">
        <f t="shared" si="9"/>
        <v>Não encontrado</v>
      </c>
      <c r="H156" s="3" t="s">
        <v>455</v>
      </c>
      <c r="I156" s="14" t="b">
        <f t="shared" si="3"/>
        <v>0</v>
      </c>
      <c r="J156" s="3" t="s">
        <v>456</v>
      </c>
      <c r="K156" s="14" t="b">
        <f t="shared" si="4"/>
        <v>0</v>
      </c>
      <c r="L156" s="3">
        <v>19.0</v>
      </c>
      <c r="M156" s="3" t="s">
        <v>19</v>
      </c>
      <c r="N156" s="3" t="s">
        <v>26</v>
      </c>
      <c r="O156" s="3" t="s">
        <v>457</v>
      </c>
      <c r="V156" s="15" t="b">
        <f t="shared" si="5"/>
        <v>0</v>
      </c>
      <c r="W156" s="15"/>
      <c r="X156" s="22"/>
      <c r="Y156" s="23"/>
      <c r="Z156" s="24"/>
      <c r="AA156" s="24"/>
      <c r="AB156" s="25"/>
      <c r="AC156" s="19"/>
      <c r="AD156" s="20"/>
    </row>
    <row r="157">
      <c r="A157" s="2">
        <v>45307.4213684375</v>
      </c>
      <c r="B157" s="3" t="s">
        <v>15</v>
      </c>
      <c r="D157" s="13" t="str">
        <f t="shared" si="1"/>
        <v>24</v>
      </c>
      <c r="E157" s="13" t="str">
        <f t="shared" si="2"/>
        <v>63</v>
      </c>
      <c r="F157" s="13" t="str">
        <f t="shared" si="9"/>
        <v>Não encontrado</v>
      </c>
      <c r="H157" s="3" t="s">
        <v>458</v>
      </c>
      <c r="I157" s="14" t="b">
        <f t="shared" si="3"/>
        <v>0</v>
      </c>
      <c r="J157" s="3" t="s">
        <v>459</v>
      </c>
      <c r="K157" s="14" t="b">
        <f t="shared" si="4"/>
        <v>0</v>
      </c>
      <c r="L157" s="4" t="s">
        <v>117</v>
      </c>
      <c r="M157" s="3" t="s">
        <v>19</v>
      </c>
      <c r="N157" s="3" t="s">
        <v>26</v>
      </c>
      <c r="O157" s="3" t="s">
        <v>460</v>
      </c>
      <c r="V157" s="15" t="b">
        <f t="shared" si="5"/>
        <v>0</v>
      </c>
      <c r="W157" s="15"/>
      <c r="X157" s="22"/>
      <c r="Y157" s="23"/>
      <c r="Z157" s="24"/>
      <c r="AA157" s="24"/>
      <c r="AB157" s="25"/>
      <c r="AC157" s="19"/>
      <c r="AD157" s="20"/>
    </row>
    <row r="158">
      <c r="A158" s="2">
        <v>45307.43289476851</v>
      </c>
      <c r="B158" s="3" t="s">
        <v>15</v>
      </c>
      <c r="D158" s="13" t="str">
        <f t="shared" si="1"/>
        <v>24</v>
      </c>
      <c r="E158" s="13" t="str">
        <f t="shared" si="2"/>
        <v>2755</v>
      </c>
      <c r="F158" s="13" t="str">
        <f t="shared" si="9"/>
        <v>Não encontrado</v>
      </c>
      <c r="H158" s="3" t="s">
        <v>461</v>
      </c>
      <c r="I158" s="14" t="b">
        <f t="shared" si="3"/>
        <v>0</v>
      </c>
      <c r="J158" s="3" t="s">
        <v>462</v>
      </c>
      <c r="K158" s="14" t="b">
        <f t="shared" si="4"/>
        <v>0</v>
      </c>
      <c r="L158" s="3">
        <v>92.0</v>
      </c>
      <c r="M158" s="3" t="s">
        <v>19</v>
      </c>
      <c r="N158" s="3" t="s">
        <v>26</v>
      </c>
      <c r="O158" s="3" t="s">
        <v>463</v>
      </c>
      <c r="V158" s="15" t="b">
        <f t="shared" si="5"/>
        <v>0</v>
      </c>
      <c r="W158" s="15"/>
      <c r="X158" s="22"/>
      <c r="Y158" s="23"/>
      <c r="Z158" s="24"/>
      <c r="AA158" s="24"/>
      <c r="AB158" s="25"/>
      <c r="AC158" s="19"/>
      <c r="AD158" s="20"/>
    </row>
    <row r="159">
      <c r="A159" s="2">
        <v>45307.43349633102</v>
      </c>
      <c r="B159" s="3" t="s">
        <v>15</v>
      </c>
      <c r="D159" s="13" t="str">
        <f t="shared" si="1"/>
        <v>24</v>
      </c>
      <c r="E159" s="13" t="str">
        <f t="shared" si="2"/>
        <v>1676</v>
      </c>
      <c r="F159" s="13" t="str">
        <f t="shared" si="9"/>
        <v>Não encontrado</v>
      </c>
      <c r="H159" s="3" t="s">
        <v>464</v>
      </c>
      <c r="I159" s="14" t="b">
        <f t="shared" si="3"/>
        <v>0</v>
      </c>
      <c r="J159" s="3" t="s">
        <v>465</v>
      </c>
      <c r="K159" s="14" t="b">
        <f t="shared" si="4"/>
        <v>0</v>
      </c>
      <c r="L159" s="4" t="s">
        <v>22</v>
      </c>
      <c r="M159" s="3" t="s">
        <v>19</v>
      </c>
      <c r="N159" s="3" t="s">
        <v>26</v>
      </c>
      <c r="O159" s="4" t="s">
        <v>302</v>
      </c>
      <c r="V159" s="15" t="b">
        <f t="shared" si="5"/>
        <v>0</v>
      </c>
      <c r="W159" s="15"/>
      <c r="X159" s="26"/>
      <c r="Y159" s="17"/>
      <c r="Z159" s="17"/>
      <c r="AA159" s="17"/>
      <c r="AB159" s="25"/>
      <c r="AC159" s="19"/>
      <c r="AD159" s="20"/>
    </row>
    <row r="160">
      <c r="A160" s="2">
        <v>45307.43422862269</v>
      </c>
      <c r="B160" s="3" t="s">
        <v>15</v>
      </c>
      <c r="D160" s="13" t="str">
        <f t="shared" si="1"/>
        <v>24</v>
      </c>
      <c r="E160" s="13" t="str">
        <f t="shared" si="2"/>
        <v>2641</v>
      </c>
      <c r="F160" s="13" t="str">
        <f t="shared" si="9"/>
        <v>Não encontrado</v>
      </c>
      <c r="H160" s="3" t="s">
        <v>466</v>
      </c>
      <c r="I160" s="14" t="b">
        <f t="shared" si="3"/>
        <v>0</v>
      </c>
      <c r="J160" s="3" t="s">
        <v>467</v>
      </c>
      <c r="K160" s="14" t="b">
        <f t="shared" si="4"/>
        <v>0</v>
      </c>
      <c r="L160" s="3">
        <v>36.0</v>
      </c>
      <c r="M160" s="3" t="s">
        <v>19</v>
      </c>
      <c r="N160" s="3" t="s">
        <v>26</v>
      </c>
      <c r="O160" s="3">
        <v>3.0</v>
      </c>
      <c r="V160" s="15" t="b">
        <f t="shared" si="5"/>
        <v>0</v>
      </c>
      <c r="W160" s="15"/>
      <c r="X160" s="22"/>
      <c r="Y160" s="23"/>
      <c r="Z160" s="24"/>
      <c r="AA160" s="24"/>
      <c r="AB160" s="25"/>
      <c r="AC160" s="19"/>
      <c r="AD160" s="20"/>
    </row>
    <row r="161">
      <c r="A161" s="2">
        <v>45307.43478401621</v>
      </c>
      <c r="B161" s="3" t="s">
        <v>15</v>
      </c>
      <c r="D161" s="13" t="str">
        <f t="shared" si="1"/>
        <v>24</v>
      </c>
      <c r="E161" s="13" t="str">
        <f t="shared" si="2"/>
        <v>805</v>
      </c>
      <c r="F161" s="13" t="str">
        <f t="shared" si="9"/>
        <v>Não encontrado</v>
      </c>
      <c r="H161" s="3" t="s">
        <v>468</v>
      </c>
      <c r="I161" s="14" t="b">
        <f t="shared" si="3"/>
        <v>0</v>
      </c>
      <c r="J161" s="3" t="s">
        <v>469</v>
      </c>
      <c r="K161" s="14" t="b">
        <f t="shared" si="4"/>
        <v>0</v>
      </c>
      <c r="L161" s="3">
        <v>10.0</v>
      </c>
      <c r="M161" s="3" t="s">
        <v>19</v>
      </c>
      <c r="N161" s="3" t="s">
        <v>26</v>
      </c>
      <c r="O161" s="3">
        <v>10.0</v>
      </c>
      <c r="V161" s="15" t="b">
        <f t="shared" si="5"/>
        <v>0</v>
      </c>
      <c r="W161" s="15"/>
      <c r="X161" s="26"/>
      <c r="Y161" s="17"/>
      <c r="Z161" s="17"/>
      <c r="AA161" s="17"/>
      <c r="AB161" s="25"/>
      <c r="AC161" s="19"/>
      <c r="AD161" s="20"/>
    </row>
    <row r="162">
      <c r="A162" s="2">
        <v>45307.43546302083</v>
      </c>
      <c r="B162" s="3" t="s">
        <v>15</v>
      </c>
      <c r="D162" s="13" t="str">
        <f t="shared" si="1"/>
        <v>24</v>
      </c>
      <c r="E162" s="13" t="str">
        <f t="shared" si="2"/>
        <v>2694</v>
      </c>
      <c r="F162" s="13" t="str">
        <f t="shared" si="9"/>
        <v>Não encontrado</v>
      </c>
      <c r="H162" s="3" t="s">
        <v>470</v>
      </c>
      <c r="I162" s="14" t="b">
        <f t="shared" si="3"/>
        <v>0</v>
      </c>
      <c r="J162" s="3" t="s">
        <v>471</v>
      </c>
      <c r="K162" s="14" t="b">
        <f t="shared" si="4"/>
        <v>0</v>
      </c>
      <c r="L162" s="4" t="s">
        <v>22</v>
      </c>
      <c r="M162" s="3" t="s">
        <v>19</v>
      </c>
      <c r="N162" s="3" t="s">
        <v>26</v>
      </c>
      <c r="O162" s="4" t="s">
        <v>472</v>
      </c>
      <c r="V162" s="15" t="b">
        <f t="shared" si="5"/>
        <v>0</v>
      </c>
      <c r="W162" s="15"/>
      <c r="X162" s="22"/>
      <c r="Y162" s="23"/>
      <c r="Z162" s="24"/>
      <c r="AA162" s="24"/>
      <c r="AB162" s="25"/>
      <c r="AC162" s="19"/>
      <c r="AD162" s="20"/>
    </row>
    <row r="163">
      <c r="A163" s="2">
        <v>45307.43601425926</v>
      </c>
      <c r="B163" s="3" t="s">
        <v>15</v>
      </c>
      <c r="D163" s="13" t="str">
        <f t="shared" si="1"/>
        <v>24</v>
      </c>
      <c r="E163" s="13" t="str">
        <f t="shared" si="2"/>
        <v>811</v>
      </c>
      <c r="F163" s="13" t="str">
        <f t="shared" si="9"/>
        <v>Não encontrado</v>
      </c>
      <c r="H163" s="3" t="s">
        <v>473</v>
      </c>
      <c r="I163" s="14" t="b">
        <f t="shared" si="3"/>
        <v>0</v>
      </c>
      <c r="J163" s="3" t="s">
        <v>474</v>
      </c>
      <c r="K163" s="14" t="b">
        <f t="shared" si="4"/>
        <v>0</v>
      </c>
      <c r="L163" s="3">
        <v>17.0</v>
      </c>
      <c r="M163" s="3" t="s">
        <v>19</v>
      </c>
      <c r="N163" s="3" t="s">
        <v>26</v>
      </c>
      <c r="O163" s="3" t="s">
        <v>84</v>
      </c>
      <c r="V163" s="15" t="b">
        <f t="shared" si="5"/>
        <v>0</v>
      </c>
      <c r="W163" s="15"/>
      <c r="X163" s="22"/>
      <c r="Y163" s="23"/>
      <c r="Z163" s="24"/>
      <c r="AA163" s="24"/>
      <c r="AB163" s="25"/>
      <c r="AC163" s="19"/>
      <c r="AD163" s="20"/>
    </row>
    <row r="164">
      <c r="A164" s="2">
        <v>45307.43658663194</v>
      </c>
      <c r="B164" s="3" t="s">
        <v>15</v>
      </c>
      <c r="D164" s="13" t="str">
        <f t="shared" si="1"/>
        <v>24</v>
      </c>
      <c r="E164" s="13" t="str">
        <f t="shared" si="2"/>
        <v>2174</v>
      </c>
      <c r="F164" s="13" t="str">
        <f t="shared" si="9"/>
        <v>Não encontrado</v>
      </c>
      <c r="H164" s="3" t="s">
        <v>475</v>
      </c>
      <c r="I164" s="14" t="b">
        <f t="shared" si="3"/>
        <v>0</v>
      </c>
      <c r="J164" s="3" t="s">
        <v>476</v>
      </c>
      <c r="K164" s="14" t="b">
        <f t="shared" si="4"/>
        <v>0</v>
      </c>
      <c r="L164" s="3">
        <v>28.0</v>
      </c>
      <c r="M164" s="3" t="s">
        <v>19</v>
      </c>
      <c r="N164" s="3" t="s">
        <v>26</v>
      </c>
      <c r="O164" s="3" t="s">
        <v>477</v>
      </c>
      <c r="V164" s="15" t="b">
        <f t="shared" si="5"/>
        <v>0</v>
      </c>
      <c r="W164" s="15"/>
      <c r="X164" s="22"/>
      <c r="Y164" s="23"/>
      <c r="Z164" s="24"/>
      <c r="AA164" s="24"/>
      <c r="AB164" s="25"/>
      <c r="AC164" s="19"/>
      <c r="AD164" s="20"/>
    </row>
    <row r="165">
      <c r="A165" s="2">
        <v>45307.437313055554</v>
      </c>
      <c r="B165" s="3" t="s">
        <v>15</v>
      </c>
      <c r="D165" s="13" t="str">
        <f t="shared" si="1"/>
        <v>24</v>
      </c>
      <c r="E165" s="13" t="str">
        <f t="shared" si="2"/>
        <v>927</v>
      </c>
      <c r="F165" s="13" t="str">
        <f t="shared" si="9"/>
        <v>Não encontrado</v>
      </c>
      <c r="H165" s="3" t="s">
        <v>478</v>
      </c>
      <c r="I165" s="14" t="b">
        <f t="shared" si="3"/>
        <v>0</v>
      </c>
      <c r="J165" s="3" t="s">
        <v>479</v>
      </c>
      <c r="K165" s="14" t="b">
        <f t="shared" si="4"/>
        <v>0</v>
      </c>
      <c r="L165" s="4" t="s">
        <v>181</v>
      </c>
      <c r="M165" s="3" t="s">
        <v>19</v>
      </c>
      <c r="N165" s="3" t="s">
        <v>26</v>
      </c>
      <c r="O165" s="4" t="s">
        <v>480</v>
      </c>
      <c r="V165" s="15" t="b">
        <f t="shared" si="5"/>
        <v>0</v>
      </c>
      <c r="W165" s="15"/>
      <c r="X165" s="26"/>
      <c r="Y165" s="27"/>
      <c r="Z165" s="17"/>
      <c r="AA165" s="17"/>
      <c r="AB165" s="25"/>
      <c r="AC165" s="19"/>
      <c r="AD165" s="20"/>
    </row>
    <row r="166">
      <c r="A166" s="2">
        <v>45307.43807024306</v>
      </c>
      <c r="B166" s="3" t="s">
        <v>15</v>
      </c>
      <c r="D166" s="13" t="str">
        <f t="shared" si="1"/>
        <v>24</v>
      </c>
      <c r="E166" s="13" t="str">
        <f t="shared" si="2"/>
        <v>1315</v>
      </c>
      <c r="F166" s="13" t="str">
        <f t="shared" si="9"/>
        <v>Não encontrado</v>
      </c>
      <c r="H166" s="3" t="s">
        <v>481</v>
      </c>
      <c r="I166" s="14" t="b">
        <f t="shared" si="3"/>
        <v>0</v>
      </c>
      <c r="J166" s="3" t="s">
        <v>482</v>
      </c>
      <c r="K166" s="14" t="b">
        <f t="shared" si="4"/>
        <v>0</v>
      </c>
      <c r="L166" s="3">
        <v>10.0</v>
      </c>
      <c r="M166" s="3" t="s">
        <v>19</v>
      </c>
      <c r="N166" s="3" t="s">
        <v>26</v>
      </c>
      <c r="O166" s="3" t="s">
        <v>483</v>
      </c>
      <c r="V166" s="15" t="b">
        <f t="shared" si="5"/>
        <v>0</v>
      </c>
      <c r="W166" s="15"/>
      <c r="X166" s="22"/>
      <c r="Y166" s="23"/>
      <c r="Z166" s="24"/>
      <c r="AA166" s="24"/>
      <c r="AB166" s="25"/>
      <c r="AC166" s="19"/>
      <c r="AD166" s="20"/>
    </row>
    <row r="167">
      <c r="A167" s="2">
        <v>45307.43884870371</v>
      </c>
      <c r="B167" s="3" t="s">
        <v>15</v>
      </c>
      <c r="D167" s="13" t="str">
        <f t="shared" si="1"/>
        <v>24</v>
      </c>
      <c r="E167" s="13" t="str">
        <f t="shared" si="2"/>
        <v>3449</v>
      </c>
      <c r="F167" s="13" t="str">
        <f t="shared" si="9"/>
        <v>Não encontrado</v>
      </c>
      <c r="H167" s="3" t="s">
        <v>484</v>
      </c>
      <c r="I167" s="14" t="b">
        <f t="shared" si="3"/>
        <v>0</v>
      </c>
      <c r="J167" s="3" t="s">
        <v>485</v>
      </c>
      <c r="K167" s="14" t="b">
        <f t="shared" si="4"/>
        <v>0</v>
      </c>
      <c r="L167" s="3">
        <v>26.0</v>
      </c>
      <c r="M167" s="3" t="s">
        <v>19</v>
      </c>
      <c r="N167" s="3" t="s">
        <v>26</v>
      </c>
      <c r="O167" s="3" t="s">
        <v>486</v>
      </c>
      <c r="V167" s="15" t="b">
        <f t="shared" si="5"/>
        <v>0</v>
      </c>
      <c r="W167" s="15"/>
      <c r="X167" s="26"/>
      <c r="Y167" s="17"/>
      <c r="Z167" s="17"/>
      <c r="AA167" s="17"/>
      <c r="AB167" s="25"/>
      <c r="AC167" s="19"/>
      <c r="AD167" s="20"/>
    </row>
    <row r="168">
      <c r="A168" s="2">
        <v>45307.439454907406</v>
      </c>
      <c r="B168" s="3" t="s">
        <v>15</v>
      </c>
      <c r="D168" s="13" t="str">
        <f t="shared" si="1"/>
        <v>24</v>
      </c>
      <c r="E168" s="13" t="str">
        <f t="shared" si="2"/>
        <v>2167</v>
      </c>
      <c r="F168" s="13" t="str">
        <f t="shared" si="9"/>
        <v>Não encontrado</v>
      </c>
      <c r="H168" s="3" t="s">
        <v>487</v>
      </c>
      <c r="I168" s="14" t="b">
        <f t="shared" si="3"/>
        <v>0</v>
      </c>
      <c r="J168" s="3" t="s">
        <v>488</v>
      </c>
      <c r="K168" s="14" t="b">
        <f t="shared" si="4"/>
        <v>0</v>
      </c>
      <c r="L168" s="3">
        <v>34.0</v>
      </c>
      <c r="M168" s="3" t="s">
        <v>19</v>
      </c>
      <c r="N168" s="3" t="s">
        <v>26</v>
      </c>
      <c r="O168" s="3" t="s">
        <v>84</v>
      </c>
      <c r="V168" s="15" t="b">
        <f t="shared" si="5"/>
        <v>0</v>
      </c>
      <c r="W168" s="15"/>
      <c r="X168" s="22"/>
      <c r="Y168" s="23"/>
      <c r="Z168" s="24"/>
      <c r="AA168" s="24"/>
      <c r="AB168" s="25"/>
      <c r="AC168" s="19"/>
      <c r="AD168" s="20"/>
    </row>
    <row r="169">
      <c r="A169" s="2">
        <v>45307.43997515047</v>
      </c>
      <c r="B169" s="3" t="s">
        <v>15</v>
      </c>
      <c r="D169" s="13" t="str">
        <f t="shared" si="1"/>
        <v>24</v>
      </c>
      <c r="E169" s="13" t="str">
        <f t="shared" si="2"/>
        <v>2178</v>
      </c>
      <c r="F169" s="13" t="str">
        <f t="shared" si="9"/>
        <v>Não encontrado</v>
      </c>
      <c r="H169" s="3" t="s">
        <v>489</v>
      </c>
      <c r="I169" s="14" t="b">
        <f t="shared" si="3"/>
        <v>0</v>
      </c>
      <c r="J169" s="3" t="s">
        <v>490</v>
      </c>
      <c r="K169" s="14" t="b">
        <f t="shared" si="4"/>
        <v>0</v>
      </c>
      <c r="L169" s="3">
        <v>42.0</v>
      </c>
      <c r="M169" s="3" t="s">
        <v>19</v>
      </c>
      <c r="N169" s="3" t="s">
        <v>26</v>
      </c>
      <c r="O169" s="4" t="s">
        <v>198</v>
      </c>
      <c r="V169" s="15" t="b">
        <f t="shared" si="5"/>
        <v>0</v>
      </c>
      <c r="W169" s="15"/>
      <c r="X169" s="22"/>
      <c r="Y169" s="23"/>
      <c r="Z169" s="24"/>
      <c r="AA169" s="24"/>
      <c r="AB169" s="25"/>
      <c r="AC169" s="19"/>
      <c r="AD169" s="20"/>
    </row>
    <row r="170">
      <c r="A170" s="2">
        <v>45307.44084840278</v>
      </c>
      <c r="B170" s="3" t="s">
        <v>15</v>
      </c>
      <c r="D170" s="13" t="str">
        <f t="shared" si="1"/>
        <v>24</v>
      </c>
      <c r="E170" s="13" t="str">
        <f t="shared" si="2"/>
        <v>2700</v>
      </c>
      <c r="F170" s="13" t="str">
        <f t="shared" si="9"/>
        <v>Não encontrado</v>
      </c>
      <c r="H170" s="3" t="s">
        <v>491</v>
      </c>
      <c r="I170" s="14" t="b">
        <f t="shared" si="3"/>
        <v>0</v>
      </c>
      <c r="J170" s="3" t="s">
        <v>492</v>
      </c>
      <c r="K170" s="14" t="b">
        <f t="shared" si="4"/>
        <v>0</v>
      </c>
      <c r="L170" s="3">
        <v>50.0</v>
      </c>
      <c r="M170" s="3" t="s">
        <v>19</v>
      </c>
      <c r="N170" s="3" t="s">
        <v>26</v>
      </c>
      <c r="O170" s="4" t="s">
        <v>493</v>
      </c>
      <c r="U170" s="3" t="s">
        <v>23</v>
      </c>
      <c r="V170" s="15" t="b">
        <f t="shared" si="5"/>
        <v>0</v>
      </c>
      <c r="W170" s="15"/>
      <c r="X170" s="22"/>
      <c r="Y170" s="23"/>
      <c r="Z170" s="35"/>
      <c r="AA170" s="24"/>
      <c r="AB170" s="25"/>
      <c r="AC170" s="19"/>
      <c r="AD170" s="20"/>
    </row>
    <row r="171">
      <c r="A171" s="2">
        <v>45307.44203513888</v>
      </c>
      <c r="B171" s="3" t="s">
        <v>15</v>
      </c>
      <c r="D171" s="13" t="str">
        <f t="shared" si="1"/>
        <v>24</v>
      </c>
      <c r="E171" s="13" t="str">
        <f t="shared" si="2"/>
        <v>2258</v>
      </c>
      <c r="F171" s="13" t="str">
        <f t="shared" si="9"/>
        <v>Não encontrado</v>
      </c>
      <c r="H171" s="3" t="s">
        <v>494</v>
      </c>
      <c r="I171" s="14" t="b">
        <f t="shared" si="3"/>
        <v>0</v>
      </c>
      <c r="J171" s="3" t="s">
        <v>495</v>
      </c>
      <c r="K171" s="14" t="b">
        <f t="shared" si="4"/>
        <v>0</v>
      </c>
      <c r="L171" s="3">
        <v>41.0</v>
      </c>
      <c r="M171" s="3" t="s">
        <v>19</v>
      </c>
      <c r="N171" s="3" t="s">
        <v>26</v>
      </c>
      <c r="O171" s="4" t="s">
        <v>496</v>
      </c>
      <c r="V171" s="15" t="b">
        <f t="shared" si="5"/>
        <v>0</v>
      </c>
      <c r="W171" s="15"/>
      <c r="X171" s="26"/>
      <c r="Y171" s="17"/>
      <c r="Z171" s="17"/>
      <c r="AA171" s="17"/>
      <c r="AB171" s="25"/>
      <c r="AC171" s="19"/>
      <c r="AD171" s="20"/>
    </row>
    <row r="172">
      <c r="A172" s="2">
        <v>45307.44263269676</v>
      </c>
      <c r="B172" s="3" t="s">
        <v>15</v>
      </c>
      <c r="D172" s="13" t="str">
        <f t="shared" si="1"/>
        <v>24</v>
      </c>
      <c r="E172" s="13" t="str">
        <f t="shared" si="2"/>
        <v>1035</v>
      </c>
      <c r="F172" s="13" t="str">
        <f t="shared" si="9"/>
        <v>Não encontrado</v>
      </c>
      <c r="H172" s="3" t="s">
        <v>497</v>
      </c>
      <c r="I172" s="14" t="b">
        <f t="shared" si="3"/>
        <v>0</v>
      </c>
      <c r="J172" s="3" t="s">
        <v>498</v>
      </c>
      <c r="K172" s="14" t="b">
        <f t="shared" si="4"/>
        <v>0</v>
      </c>
      <c r="L172" s="3">
        <v>58.0</v>
      </c>
      <c r="M172" s="3" t="s">
        <v>19</v>
      </c>
      <c r="N172" s="3" t="s">
        <v>26</v>
      </c>
      <c r="O172" s="3">
        <v>13.0</v>
      </c>
      <c r="V172" s="15" t="b">
        <f t="shared" si="5"/>
        <v>0</v>
      </c>
      <c r="W172" s="15"/>
      <c r="X172" s="26"/>
      <c r="Y172" s="17"/>
      <c r="Z172" s="17"/>
      <c r="AA172" s="17"/>
      <c r="AB172" s="25"/>
      <c r="AC172" s="19"/>
      <c r="AD172" s="20"/>
    </row>
    <row r="173">
      <c r="A173" s="2">
        <v>45307.44328935185</v>
      </c>
      <c r="B173" s="3" t="s">
        <v>15</v>
      </c>
      <c r="D173" s="13" t="str">
        <f t="shared" si="1"/>
        <v>24</v>
      </c>
      <c r="E173" s="13" t="str">
        <f t="shared" si="2"/>
        <v>1678</v>
      </c>
      <c r="F173" s="13" t="str">
        <f t="shared" si="9"/>
        <v>Não encontrado</v>
      </c>
      <c r="H173" s="3" t="s">
        <v>499</v>
      </c>
      <c r="I173" s="14" t="b">
        <f t="shared" si="3"/>
        <v>0</v>
      </c>
      <c r="J173" s="3" t="s">
        <v>500</v>
      </c>
      <c r="K173" s="14" t="b">
        <f t="shared" si="4"/>
        <v>0</v>
      </c>
      <c r="L173" s="3">
        <v>13.0</v>
      </c>
      <c r="M173" s="3" t="s">
        <v>19</v>
      </c>
      <c r="N173" s="3" t="s">
        <v>26</v>
      </c>
      <c r="O173" s="4" t="s">
        <v>501</v>
      </c>
      <c r="Q173" s="3" t="s">
        <v>23</v>
      </c>
      <c r="U173" s="3" t="s">
        <v>23</v>
      </c>
      <c r="V173" s="15" t="b">
        <f t="shared" si="5"/>
        <v>0</v>
      </c>
      <c r="W173" s="15"/>
      <c r="X173" s="22"/>
      <c r="Y173" s="23"/>
      <c r="Z173" s="24"/>
      <c r="AA173" s="24"/>
      <c r="AB173" s="25"/>
      <c r="AC173" s="19"/>
      <c r="AD173" s="20"/>
    </row>
    <row r="174">
      <c r="A174" s="2">
        <v>45307.4441725463</v>
      </c>
      <c r="B174" s="3" t="s">
        <v>15</v>
      </c>
      <c r="D174" s="13" t="str">
        <f t="shared" si="1"/>
        <v>24</v>
      </c>
      <c r="E174" s="13" t="str">
        <f t="shared" si="2"/>
        <v>2713</v>
      </c>
      <c r="F174" s="13" t="str">
        <f t="shared" si="9"/>
        <v>Não encontrado</v>
      </c>
      <c r="H174" s="3" t="s">
        <v>82</v>
      </c>
      <c r="I174" s="14" t="b">
        <f t="shared" si="3"/>
        <v>0</v>
      </c>
      <c r="J174" s="3" t="s">
        <v>502</v>
      </c>
      <c r="K174" s="14" t="b">
        <f t="shared" si="4"/>
        <v>0</v>
      </c>
      <c r="L174" s="3">
        <v>80.0</v>
      </c>
      <c r="M174" s="3" t="s">
        <v>19</v>
      </c>
      <c r="N174" s="3" t="s">
        <v>26</v>
      </c>
      <c r="O174" s="3" t="s">
        <v>84</v>
      </c>
      <c r="U174" s="3" t="s">
        <v>23</v>
      </c>
      <c r="V174" s="15" t="b">
        <f t="shared" si="5"/>
        <v>0</v>
      </c>
      <c r="W174" s="15"/>
      <c r="X174" s="22"/>
      <c r="Y174" s="23"/>
      <c r="Z174" s="24"/>
      <c r="AA174" s="24"/>
      <c r="AB174" s="25"/>
      <c r="AC174" s="19"/>
      <c r="AD174" s="20"/>
    </row>
    <row r="175">
      <c r="A175" s="2">
        <v>45307.44477185185</v>
      </c>
      <c r="B175" s="3" t="s">
        <v>15</v>
      </c>
      <c r="D175" s="13" t="str">
        <f t="shared" si="1"/>
        <v>24</v>
      </c>
      <c r="E175" s="13" t="str">
        <f t="shared" si="2"/>
        <v>2710</v>
      </c>
      <c r="F175" s="13" t="str">
        <f t="shared" si="9"/>
        <v>Não encontrado</v>
      </c>
      <c r="H175" s="3" t="s">
        <v>503</v>
      </c>
      <c r="I175" s="14" t="b">
        <f t="shared" si="3"/>
        <v>0</v>
      </c>
      <c r="J175" s="3" t="s">
        <v>504</v>
      </c>
      <c r="K175" s="14" t="b">
        <f t="shared" si="4"/>
        <v>0</v>
      </c>
      <c r="L175" s="3">
        <v>46.0</v>
      </c>
      <c r="M175" s="3" t="s">
        <v>19</v>
      </c>
      <c r="N175" s="3" t="s">
        <v>26</v>
      </c>
      <c r="O175" s="4" t="s">
        <v>505</v>
      </c>
      <c r="U175" s="3" t="s">
        <v>23</v>
      </c>
      <c r="V175" s="15" t="b">
        <f t="shared" si="5"/>
        <v>0</v>
      </c>
      <c r="W175" s="15"/>
      <c r="X175" s="22"/>
      <c r="Y175" s="23"/>
      <c r="Z175" s="24"/>
      <c r="AA175" s="24"/>
      <c r="AB175" s="25"/>
      <c r="AC175" s="19"/>
      <c r="AD175" s="20"/>
    </row>
    <row r="176">
      <c r="A176" s="2">
        <v>45307.4455641088</v>
      </c>
      <c r="B176" s="3" t="s">
        <v>15</v>
      </c>
      <c r="D176" s="13" t="str">
        <f t="shared" si="1"/>
        <v>24</v>
      </c>
      <c r="E176" s="13" t="str">
        <f t="shared" si="2"/>
        <v>2177</v>
      </c>
      <c r="F176" s="13" t="str">
        <f t="shared" si="9"/>
        <v>Não encontrado</v>
      </c>
      <c r="H176" s="3" t="s">
        <v>506</v>
      </c>
      <c r="I176" s="14" t="b">
        <f t="shared" si="3"/>
        <v>0</v>
      </c>
      <c r="J176" s="3" t="s">
        <v>507</v>
      </c>
      <c r="K176" s="14" t="b">
        <f t="shared" si="4"/>
        <v>0</v>
      </c>
      <c r="L176" s="3">
        <v>48.0</v>
      </c>
      <c r="M176" s="3" t="s">
        <v>19</v>
      </c>
      <c r="N176" s="3" t="s">
        <v>26</v>
      </c>
      <c r="O176" s="4" t="s">
        <v>508</v>
      </c>
      <c r="V176" s="15" t="b">
        <f t="shared" si="5"/>
        <v>0</v>
      </c>
      <c r="W176" s="15"/>
      <c r="X176" s="22"/>
      <c r="Y176" s="23"/>
      <c r="Z176" s="34"/>
      <c r="AA176" s="34"/>
      <c r="AB176" s="25"/>
      <c r="AC176" s="19"/>
      <c r="AD176" s="20"/>
    </row>
    <row r="177">
      <c r="A177" s="2">
        <v>45307.44716383102</v>
      </c>
      <c r="B177" s="3" t="s">
        <v>15</v>
      </c>
      <c r="D177" s="13" t="str">
        <f t="shared" si="1"/>
        <v>24</v>
      </c>
      <c r="E177" s="13" t="str">
        <f t="shared" si="2"/>
        <v>2282</v>
      </c>
      <c r="F177" s="13" t="str">
        <f t="shared" si="9"/>
        <v>Não encontrado</v>
      </c>
      <c r="H177" s="3" t="s">
        <v>509</v>
      </c>
      <c r="I177" s="14" t="b">
        <f t="shared" si="3"/>
        <v>0</v>
      </c>
      <c r="J177" s="3" t="s">
        <v>510</v>
      </c>
      <c r="K177" s="14" t="b">
        <f t="shared" si="4"/>
        <v>0</v>
      </c>
      <c r="L177" s="4" t="s">
        <v>18</v>
      </c>
      <c r="M177" s="3" t="s">
        <v>19</v>
      </c>
      <c r="N177" s="3" t="s">
        <v>26</v>
      </c>
      <c r="O177" s="3" t="s">
        <v>511</v>
      </c>
      <c r="U177" s="3" t="s">
        <v>23</v>
      </c>
      <c r="V177" s="15" t="b">
        <f t="shared" si="5"/>
        <v>0</v>
      </c>
      <c r="W177" s="15"/>
      <c r="X177" s="22"/>
      <c r="Y177" s="23"/>
      <c r="Z177" s="24"/>
      <c r="AA177" s="24"/>
      <c r="AB177" s="25"/>
      <c r="AC177" s="19"/>
      <c r="AD177" s="20"/>
    </row>
    <row r="178">
      <c r="A178" s="2">
        <v>45307.44788197917</v>
      </c>
      <c r="B178" s="3" t="s">
        <v>15</v>
      </c>
      <c r="D178" s="13" t="str">
        <f t="shared" si="1"/>
        <v>19</v>
      </c>
      <c r="E178" s="13" t="str">
        <f t="shared" si="2"/>
        <v>15</v>
      </c>
      <c r="F178" s="13" t="str">
        <f t="shared" si="9"/>
        <v>Não encontrado</v>
      </c>
      <c r="H178" s="3" t="s">
        <v>512</v>
      </c>
      <c r="I178" s="14" t="b">
        <f t="shared" si="3"/>
        <v>0</v>
      </c>
      <c r="J178" s="3" t="s">
        <v>513</v>
      </c>
      <c r="K178" s="14" t="b">
        <f t="shared" si="4"/>
        <v>0</v>
      </c>
      <c r="L178" s="4" t="s">
        <v>181</v>
      </c>
      <c r="M178" s="3" t="s">
        <v>19</v>
      </c>
      <c r="N178" s="3" t="s">
        <v>26</v>
      </c>
      <c r="O178" s="3" t="s">
        <v>514</v>
      </c>
      <c r="U178" s="3" t="s">
        <v>23</v>
      </c>
      <c r="V178" s="15" t="b">
        <f t="shared" si="5"/>
        <v>0</v>
      </c>
      <c r="W178" s="15"/>
      <c r="X178" s="22"/>
      <c r="Y178" s="23"/>
      <c r="Z178" s="34"/>
      <c r="AA178" s="34"/>
      <c r="AB178" s="25"/>
      <c r="AC178" s="19"/>
      <c r="AD178" s="20"/>
    </row>
    <row r="179">
      <c r="A179" s="2">
        <v>45307.44882820602</v>
      </c>
      <c r="B179" s="3" t="s">
        <v>15</v>
      </c>
      <c r="D179" s="13" t="str">
        <f t="shared" si="1"/>
        <v>24</v>
      </c>
      <c r="E179" s="13" t="str">
        <f t="shared" si="2"/>
        <v>1395</v>
      </c>
      <c r="F179" s="13" t="str">
        <f t="shared" si="9"/>
        <v>Não encontrado</v>
      </c>
      <c r="H179" s="3" t="s">
        <v>515</v>
      </c>
      <c r="I179" s="14" t="b">
        <f t="shared" si="3"/>
        <v>0</v>
      </c>
      <c r="J179" s="3" t="s">
        <v>516</v>
      </c>
      <c r="K179" s="14" t="b">
        <f t="shared" si="4"/>
        <v>0</v>
      </c>
      <c r="L179" s="3">
        <v>141.0</v>
      </c>
      <c r="M179" s="3" t="s">
        <v>19</v>
      </c>
      <c r="N179" s="3" t="s">
        <v>26</v>
      </c>
      <c r="O179" s="4" t="s">
        <v>517</v>
      </c>
      <c r="V179" s="15" t="b">
        <f t="shared" si="5"/>
        <v>0</v>
      </c>
      <c r="W179" s="15"/>
      <c r="X179" s="22"/>
      <c r="Y179" s="23"/>
      <c r="Z179" s="24"/>
      <c r="AA179" s="24"/>
      <c r="AB179" s="25"/>
      <c r="AC179" s="19"/>
      <c r="AD179" s="20"/>
    </row>
    <row r="180">
      <c r="A180" s="2">
        <v>45307.44968990741</v>
      </c>
      <c r="B180" s="3" t="s">
        <v>15</v>
      </c>
      <c r="D180" s="13" t="str">
        <f t="shared" si="1"/>
        <v>24</v>
      </c>
      <c r="E180" s="13" t="str">
        <f t="shared" si="2"/>
        <v>2437</v>
      </c>
      <c r="F180" s="13" t="str">
        <f t="shared" si="9"/>
        <v>Não encontrado</v>
      </c>
      <c r="H180" s="3" t="s">
        <v>518</v>
      </c>
      <c r="I180" s="14" t="b">
        <f t="shared" si="3"/>
        <v>0</v>
      </c>
      <c r="J180" s="3" t="s">
        <v>519</v>
      </c>
      <c r="K180" s="14" t="b">
        <f t="shared" si="4"/>
        <v>0</v>
      </c>
      <c r="L180" s="4" t="s">
        <v>18</v>
      </c>
      <c r="M180" s="3" t="s">
        <v>19</v>
      </c>
      <c r="N180" s="3" t="s">
        <v>26</v>
      </c>
      <c r="O180" s="3" t="s">
        <v>520</v>
      </c>
      <c r="V180" s="15" t="b">
        <f t="shared" si="5"/>
        <v>0</v>
      </c>
      <c r="W180" s="15"/>
      <c r="X180" s="22"/>
      <c r="Y180" s="23"/>
      <c r="Z180" s="24"/>
      <c r="AA180" s="24"/>
      <c r="AB180" s="25"/>
      <c r="AC180" s="19"/>
      <c r="AD180" s="20"/>
    </row>
    <row r="181">
      <c r="A181" s="2">
        <v>45307.450440960645</v>
      </c>
      <c r="B181" s="3" t="s">
        <v>15</v>
      </c>
      <c r="D181" s="13" t="str">
        <f t="shared" si="1"/>
        <v>24</v>
      </c>
      <c r="E181" s="13" t="str">
        <f t="shared" si="2"/>
        <v>2188</v>
      </c>
      <c r="F181" s="13" t="str">
        <f t="shared" si="9"/>
        <v>Não encontrado</v>
      </c>
      <c r="H181" s="3" t="s">
        <v>521</v>
      </c>
      <c r="I181" s="14" t="b">
        <f t="shared" si="3"/>
        <v>0</v>
      </c>
      <c r="J181" s="3" t="s">
        <v>522</v>
      </c>
      <c r="K181" s="14" t="b">
        <f t="shared" si="4"/>
        <v>0</v>
      </c>
      <c r="L181" s="3">
        <v>22.0</v>
      </c>
      <c r="M181" s="3" t="s">
        <v>19</v>
      </c>
      <c r="N181" s="3" t="s">
        <v>26</v>
      </c>
      <c r="O181" s="4" t="s">
        <v>198</v>
      </c>
      <c r="V181" s="15" t="b">
        <f t="shared" si="5"/>
        <v>0</v>
      </c>
      <c r="W181" s="15"/>
      <c r="X181" s="26"/>
      <c r="Y181" s="17"/>
      <c r="Z181" s="17"/>
      <c r="AA181" s="17"/>
      <c r="AB181" s="25"/>
      <c r="AC181" s="19"/>
      <c r="AD181" s="20"/>
    </row>
    <row r="182">
      <c r="A182" s="2">
        <v>45307.45114868056</v>
      </c>
      <c r="B182" s="3" t="s">
        <v>15</v>
      </c>
      <c r="D182" s="13" t="str">
        <f t="shared" si="1"/>
        <v>24</v>
      </c>
      <c r="E182" s="13" t="str">
        <f t="shared" si="2"/>
        <v>2644</v>
      </c>
      <c r="F182" s="13" t="str">
        <f t="shared" si="9"/>
        <v>Não encontrado</v>
      </c>
      <c r="H182" s="3" t="s">
        <v>523</v>
      </c>
      <c r="I182" s="14" t="b">
        <f t="shared" si="3"/>
        <v>0</v>
      </c>
      <c r="J182" s="3" t="s">
        <v>524</v>
      </c>
      <c r="K182" s="14" t="b">
        <f t="shared" si="4"/>
        <v>0</v>
      </c>
      <c r="L182" s="4" t="s">
        <v>181</v>
      </c>
      <c r="M182" s="3" t="s">
        <v>19</v>
      </c>
      <c r="N182" s="3" t="s">
        <v>26</v>
      </c>
      <c r="O182" s="3" t="s">
        <v>525</v>
      </c>
      <c r="V182" s="15" t="b">
        <f t="shared" si="5"/>
        <v>0</v>
      </c>
      <c r="W182" s="15"/>
      <c r="X182" s="22"/>
      <c r="Y182" s="23"/>
      <c r="Z182" s="24"/>
      <c r="AA182" s="24"/>
      <c r="AB182" s="25"/>
      <c r="AC182" s="19"/>
      <c r="AD182" s="20"/>
    </row>
    <row r="183">
      <c r="A183" s="2">
        <v>45307.45185994213</v>
      </c>
      <c r="B183" s="3" t="s">
        <v>15</v>
      </c>
      <c r="D183" s="13" t="str">
        <f t="shared" si="1"/>
        <v>24</v>
      </c>
      <c r="E183" s="13" t="str">
        <f t="shared" si="2"/>
        <v>826</v>
      </c>
      <c r="F183" s="13" t="str">
        <f t="shared" si="9"/>
        <v>Não encontrado</v>
      </c>
      <c r="H183" s="3" t="s">
        <v>526</v>
      </c>
      <c r="I183" s="14" t="b">
        <f t="shared" si="3"/>
        <v>0</v>
      </c>
      <c r="J183" s="3" t="s">
        <v>527</v>
      </c>
      <c r="K183" s="14" t="b">
        <f t="shared" si="4"/>
        <v>0</v>
      </c>
      <c r="L183" s="4" t="s">
        <v>117</v>
      </c>
      <c r="M183" s="3" t="s">
        <v>19</v>
      </c>
      <c r="N183" s="3" t="s">
        <v>26</v>
      </c>
      <c r="O183" s="3" t="s">
        <v>528</v>
      </c>
      <c r="V183" s="15" t="b">
        <f t="shared" si="5"/>
        <v>0</v>
      </c>
      <c r="W183" s="15"/>
      <c r="X183" s="22"/>
      <c r="Y183" s="23"/>
      <c r="Z183" s="24"/>
      <c r="AA183" s="24"/>
      <c r="AB183" s="25"/>
      <c r="AC183" s="19"/>
      <c r="AD183" s="20"/>
    </row>
    <row r="184">
      <c r="A184" s="2">
        <v>45307.45286568287</v>
      </c>
      <c r="B184" s="3" t="s">
        <v>15</v>
      </c>
      <c r="D184" s="13" t="str">
        <f t="shared" si="1"/>
        <v>24</v>
      </c>
      <c r="E184" s="13" t="str">
        <f t="shared" si="2"/>
        <v>892</v>
      </c>
      <c r="F184" s="13" t="str">
        <f t="shared" si="9"/>
        <v>Não encontrado</v>
      </c>
      <c r="H184" s="3" t="s">
        <v>529</v>
      </c>
      <c r="I184" s="14" t="b">
        <f t="shared" si="3"/>
        <v>0</v>
      </c>
      <c r="J184" s="3" t="s">
        <v>530</v>
      </c>
      <c r="K184" s="14" t="b">
        <f t="shared" si="4"/>
        <v>0</v>
      </c>
      <c r="L184" s="4" t="s">
        <v>22</v>
      </c>
      <c r="M184" s="3" t="s">
        <v>19</v>
      </c>
      <c r="N184" s="3" t="s">
        <v>26</v>
      </c>
      <c r="O184" s="4" t="s">
        <v>531</v>
      </c>
      <c r="V184" s="15" t="b">
        <f t="shared" si="5"/>
        <v>0</v>
      </c>
      <c r="W184" s="15"/>
      <c r="X184" s="22"/>
      <c r="Y184" s="23"/>
      <c r="Z184" s="24"/>
      <c r="AA184" s="24"/>
      <c r="AB184" s="25"/>
      <c r="AC184" s="19"/>
      <c r="AD184" s="20"/>
    </row>
    <row r="185">
      <c r="A185" s="2">
        <v>45307.45347222222</v>
      </c>
      <c r="B185" s="3" t="s">
        <v>15</v>
      </c>
      <c r="D185" s="13" t="str">
        <f t="shared" si="1"/>
        <v>24</v>
      </c>
      <c r="E185" s="13" t="str">
        <f t="shared" si="2"/>
        <v>923</v>
      </c>
      <c r="F185" s="13" t="str">
        <f t="shared" si="9"/>
        <v>Não encontrado</v>
      </c>
      <c r="H185" s="3" t="s">
        <v>532</v>
      </c>
      <c r="I185" s="14" t="b">
        <f t="shared" si="3"/>
        <v>0</v>
      </c>
      <c r="J185" s="3" t="s">
        <v>533</v>
      </c>
      <c r="K185" s="14" t="b">
        <f t="shared" si="4"/>
        <v>0</v>
      </c>
      <c r="L185" s="3">
        <v>27.0</v>
      </c>
      <c r="M185" s="3" t="s">
        <v>19</v>
      </c>
      <c r="N185" s="3" t="s">
        <v>26</v>
      </c>
      <c r="O185" s="3" t="s">
        <v>534</v>
      </c>
      <c r="V185" s="15" t="b">
        <f t="shared" si="5"/>
        <v>0</v>
      </c>
      <c r="W185" s="15"/>
      <c r="X185" s="22"/>
      <c r="Y185" s="23"/>
      <c r="Z185" s="24"/>
      <c r="AA185" s="24"/>
      <c r="AB185" s="25"/>
      <c r="AC185" s="19"/>
      <c r="AD185" s="20"/>
    </row>
    <row r="186">
      <c r="A186" s="2">
        <v>45307.4542590625</v>
      </c>
      <c r="B186" s="3" t="s">
        <v>15</v>
      </c>
      <c r="D186" s="13" t="str">
        <f t="shared" si="1"/>
        <v>24</v>
      </c>
      <c r="E186" s="13" t="str">
        <f t="shared" si="2"/>
        <v>3459</v>
      </c>
      <c r="F186" s="13" t="str">
        <f t="shared" si="9"/>
        <v>Não encontrado</v>
      </c>
      <c r="H186" s="3" t="s">
        <v>535</v>
      </c>
      <c r="I186" s="14" t="b">
        <f t="shared" si="3"/>
        <v>0</v>
      </c>
      <c r="J186" s="3" t="s">
        <v>536</v>
      </c>
      <c r="K186" s="14" t="b">
        <f t="shared" si="4"/>
        <v>0</v>
      </c>
      <c r="L186" s="3">
        <v>10.0</v>
      </c>
      <c r="M186" s="3" t="s">
        <v>19</v>
      </c>
      <c r="N186" s="3" t="s">
        <v>26</v>
      </c>
      <c r="O186" s="3">
        <v>20.0</v>
      </c>
      <c r="V186" s="15" t="b">
        <f t="shared" si="5"/>
        <v>0</v>
      </c>
      <c r="W186" s="15"/>
      <c r="X186" s="26"/>
      <c r="Y186" s="17"/>
      <c r="Z186" s="17"/>
      <c r="AA186" s="17"/>
      <c r="AB186" s="25"/>
      <c r="AC186" s="19"/>
      <c r="AD186" s="20"/>
    </row>
    <row r="187">
      <c r="A187" s="2">
        <v>45307.45671820602</v>
      </c>
      <c r="B187" s="3" t="s">
        <v>15</v>
      </c>
      <c r="C187" s="3" t="s">
        <v>2</v>
      </c>
      <c r="D187" s="13" t="str">
        <f t="shared" si="1"/>
        <v>24</v>
      </c>
      <c r="E187" s="13" t="str">
        <f t="shared" si="2"/>
        <v>2622</v>
      </c>
      <c r="F187" s="13" t="str">
        <f t="shared" si="9"/>
        <v>Não encontrado</v>
      </c>
      <c r="G187" s="3"/>
      <c r="H187" s="3" t="s">
        <v>537</v>
      </c>
      <c r="I187" s="14" t="b">
        <f t="shared" si="3"/>
        <v>0</v>
      </c>
      <c r="J187" s="3" t="s">
        <v>538</v>
      </c>
      <c r="K187" s="14" t="b">
        <f t="shared" si="4"/>
        <v>0</v>
      </c>
      <c r="L187" s="3">
        <v>50.0</v>
      </c>
      <c r="M187" s="3" t="s">
        <v>19</v>
      </c>
      <c r="N187" s="3" t="s">
        <v>26</v>
      </c>
      <c r="O187" s="3" t="s">
        <v>539</v>
      </c>
      <c r="U187" s="3" t="s">
        <v>23</v>
      </c>
      <c r="V187" s="15" t="b">
        <f t="shared" si="5"/>
        <v>0</v>
      </c>
      <c r="W187" s="15"/>
      <c r="X187" s="26"/>
      <c r="Y187" s="17"/>
      <c r="Z187" s="17"/>
      <c r="AA187" s="17"/>
      <c r="AB187" s="25"/>
      <c r="AC187" s="19"/>
      <c r="AD187" s="20"/>
    </row>
    <row r="188">
      <c r="A188" s="2">
        <v>45307.45814483796</v>
      </c>
      <c r="B188" s="3" t="s">
        <v>15</v>
      </c>
      <c r="D188" s="13" t="str">
        <f t="shared" si="1"/>
        <v>25</v>
      </c>
      <c r="E188" s="13" t="str">
        <f t="shared" si="2"/>
        <v>16</v>
      </c>
      <c r="F188" s="13" t="str">
        <f t="shared" si="9"/>
        <v>Não encontrado</v>
      </c>
      <c r="H188" s="3" t="s">
        <v>540</v>
      </c>
      <c r="I188" s="14" t="b">
        <f t="shared" si="3"/>
        <v>0</v>
      </c>
      <c r="J188" s="3" t="s">
        <v>541</v>
      </c>
      <c r="K188" s="14" t="b">
        <f t="shared" si="4"/>
        <v>0</v>
      </c>
      <c r="L188" s="3">
        <v>10.0</v>
      </c>
      <c r="M188" s="3" t="s">
        <v>19</v>
      </c>
      <c r="N188" s="3" t="s">
        <v>26</v>
      </c>
      <c r="O188" s="3" t="s">
        <v>542</v>
      </c>
      <c r="U188" s="3" t="s">
        <v>23</v>
      </c>
      <c r="V188" s="15" t="b">
        <f t="shared" si="5"/>
        <v>0</v>
      </c>
      <c r="W188" s="15"/>
      <c r="X188" s="22"/>
      <c r="Y188" s="23"/>
      <c r="Z188" s="35"/>
      <c r="AA188" s="24"/>
      <c r="AB188" s="25"/>
      <c r="AC188" s="19"/>
      <c r="AD188" s="20"/>
    </row>
    <row r="189">
      <c r="A189" s="2">
        <v>45307.4590824537</v>
      </c>
      <c r="B189" s="3" t="s">
        <v>15</v>
      </c>
      <c r="D189" s="13" t="str">
        <f t="shared" si="1"/>
        <v>25</v>
      </c>
      <c r="E189" s="13" t="str">
        <f t="shared" si="2"/>
        <v>312</v>
      </c>
      <c r="F189" s="13" t="str">
        <f t="shared" si="9"/>
        <v>Não encontrado</v>
      </c>
      <c r="H189" s="3" t="s">
        <v>543</v>
      </c>
      <c r="I189" s="14" t="b">
        <f t="shared" si="3"/>
        <v>0</v>
      </c>
      <c r="J189" s="3" t="s">
        <v>544</v>
      </c>
      <c r="K189" s="14" t="b">
        <f t="shared" si="4"/>
        <v>0</v>
      </c>
      <c r="L189" s="3">
        <v>27.0</v>
      </c>
      <c r="M189" s="3" t="s">
        <v>19</v>
      </c>
      <c r="N189" s="3" t="s">
        <v>26</v>
      </c>
      <c r="O189" s="3" t="s">
        <v>545</v>
      </c>
      <c r="U189" s="3" t="s">
        <v>23</v>
      </c>
      <c r="V189" s="15" t="b">
        <f t="shared" si="5"/>
        <v>0</v>
      </c>
      <c r="W189" s="15"/>
      <c r="X189" s="22"/>
      <c r="Y189" s="23"/>
      <c r="Z189" s="24"/>
      <c r="AA189" s="24"/>
      <c r="AB189" s="25"/>
      <c r="AC189" s="19"/>
      <c r="AD189" s="20"/>
    </row>
    <row r="190">
      <c r="A190" s="2">
        <v>45307.4598090625</v>
      </c>
      <c r="B190" s="3" t="s">
        <v>15</v>
      </c>
      <c r="D190" s="13" t="str">
        <f t="shared" si="1"/>
        <v>25</v>
      </c>
      <c r="E190" s="13" t="str">
        <f t="shared" si="2"/>
        <v>185</v>
      </c>
      <c r="F190" s="13" t="str">
        <f t="shared" si="9"/>
        <v>Não encontrado</v>
      </c>
      <c r="H190" s="3" t="s">
        <v>546</v>
      </c>
      <c r="I190" s="14" t="b">
        <f t="shared" si="3"/>
        <v>0</v>
      </c>
      <c r="J190" s="3" t="s">
        <v>547</v>
      </c>
      <c r="K190" s="14" t="b">
        <f t="shared" si="4"/>
        <v>0</v>
      </c>
      <c r="L190" s="3">
        <v>22.0</v>
      </c>
      <c r="M190" s="3" t="s">
        <v>19</v>
      </c>
      <c r="N190" s="3" t="s">
        <v>26</v>
      </c>
      <c r="O190" s="3" t="s">
        <v>30</v>
      </c>
      <c r="U190" s="3" t="s">
        <v>23</v>
      </c>
      <c r="V190" s="15" t="b">
        <f t="shared" si="5"/>
        <v>0</v>
      </c>
      <c r="W190" s="15"/>
      <c r="X190" s="22"/>
      <c r="Y190" s="23"/>
      <c r="Z190" s="24"/>
      <c r="AA190" s="24"/>
      <c r="AB190" s="25"/>
      <c r="AC190" s="19"/>
      <c r="AD190" s="20"/>
    </row>
    <row r="191">
      <c r="A191" s="2">
        <v>45307.46066768518</v>
      </c>
      <c r="B191" s="3" t="s">
        <v>15</v>
      </c>
      <c r="D191" s="13" t="str">
        <f t="shared" si="1"/>
        <v>24</v>
      </c>
      <c r="E191" s="13" t="str">
        <f t="shared" si="2"/>
        <v>3455</v>
      </c>
      <c r="F191" s="13" t="str">
        <f t="shared" si="9"/>
        <v>Não encontrado</v>
      </c>
      <c r="H191" s="3" t="s">
        <v>548</v>
      </c>
      <c r="I191" s="14" t="b">
        <f t="shared" si="3"/>
        <v>0</v>
      </c>
      <c r="J191" s="3" t="s">
        <v>549</v>
      </c>
      <c r="K191" s="14" t="b">
        <f t="shared" si="4"/>
        <v>0</v>
      </c>
      <c r="L191" s="3">
        <v>30.0</v>
      </c>
      <c r="M191" s="3" t="s">
        <v>19</v>
      </c>
      <c r="N191" s="3" t="s">
        <v>26</v>
      </c>
      <c r="O191" s="3" t="s">
        <v>550</v>
      </c>
      <c r="V191" s="15" t="b">
        <f t="shared" si="5"/>
        <v>0</v>
      </c>
      <c r="W191" s="15"/>
      <c r="X191" s="22"/>
      <c r="Y191" s="23"/>
      <c r="Z191" s="24"/>
      <c r="AA191" s="24"/>
      <c r="AB191" s="25"/>
      <c r="AC191" s="19"/>
      <c r="AD191" s="20"/>
    </row>
    <row r="192">
      <c r="A192" s="2">
        <v>45307.46161711805</v>
      </c>
      <c r="B192" s="3" t="s">
        <v>15</v>
      </c>
      <c r="D192" s="13" t="str">
        <f t="shared" si="1"/>
        <v>24</v>
      </c>
      <c r="E192" s="13" t="str">
        <f t="shared" si="2"/>
        <v>3456</v>
      </c>
      <c r="F192" s="13" t="str">
        <f t="shared" si="9"/>
        <v>Não encontrado</v>
      </c>
      <c r="H192" s="3" t="s">
        <v>551</v>
      </c>
      <c r="I192" s="14" t="b">
        <f t="shared" si="3"/>
        <v>0</v>
      </c>
      <c r="J192" s="3" t="s">
        <v>552</v>
      </c>
      <c r="K192" s="14" t="b">
        <f t="shared" si="4"/>
        <v>0</v>
      </c>
      <c r="L192" s="3">
        <v>30.0</v>
      </c>
      <c r="M192" s="3" t="s">
        <v>19</v>
      </c>
      <c r="N192" s="3" t="s">
        <v>26</v>
      </c>
      <c r="O192" s="3" t="s">
        <v>299</v>
      </c>
      <c r="U192" s="3" t="s">
        <v>23</v>
      </c>
      <c r="V192" s="15" t="b">
        <f t="shared" si="5"/>
        <v>0</v>
      </c>
      <c r="W192" s="15"/>
      <c r="X192" s="26"/>
      <c r="Y192" s="17"/>
      <c r="Z192" s="17"/>
      <c r="AA192" s="17"/>
      <c r="AB192" s="25"/>
      <c r="AC192" s="19"/>
      <c r="AD192" s="20"/>
    </row>
    <row r="193">
      <c r="A193" s="2">
        <v>45307.46408230324</v>
      </c>
      <c r="B193" s="3" t="s">
        <v>15</v>
      </c>
      <c r="D193" s="13" t="str">
        <f t="shared" si="1"/>
        <v>25</v>
      </c>
      <c r="E193" s="13" t="str">
        <f t="shared" si="2"/>
        <v>311</v>
      </c>
      <c r="F193" s="13" t="str">
        <f t="shared" si="9"/>
        <v>Não encontrado</v>
      </c>
      <c r="H193" s="3" t="s">
        <v>553</v>
      </c>
      <c r="I193" s="14" t="b">
        <f t="shared" si="3"/>
        <v>0</v>
      </c>
      <c r="J193" s="3" t="s">
        <v>554</v>
      </c>
      <c r="K193" s="14" t="b">
        <f t="shared" si="4"/>
        <v>0</v>
      </c>
      <c r="L193" s="4" t="s">
        <v>18</v>
      </c>
      <c r="M193" s="3" t="s">
        <v>19</v>
      </c>
      <c r="N193" s="3" t="s">
        <v>26</v>
      </c>
      <c r="O193" s="3" t="s">
        <v>555</v>
      </c>
      <c r="U193" s="3" t="s">
        <v>23</v>
      </c>
      <c r="V193" s="15" t="b">
        <f t="shared" si="5"/>
        <v>0</v>
      </c>
      <c r="W193" s="15"/>
      <c r="X193" s="22"/>
      <c r="Y193" s="23"/>
      <c r="Z193" s="24"/>
      <c r="AA193" s="24"/>
      <c r="AB193" s="25"/>
      <c r="AC193" s="19"/>
      <c r="AD193" s="20"/>
    </row>
    <row r="194">
      <c r="A194" s="2">
        <v>45307.464821828704</v>
      </c>
      <c r="B194" s="3" t="s">
        <v>15</v>
      </c>
      <c r="D194" s="13" t="str">
        <f t="shared" si="1"/>
        <v>24</v>
      </c>
      <c r="E194" s="13" t="str">
        <f t="shared" si="2"/>
        <v>796</v>
      </c>
      <c r="F194" s="13" t="str">
        <f t="shared" si="9"/>
        <v>Não encontrado</v>
      </c>
      <c r="H194" s="3" t="s">
        <v>556</v>
      </c>
      <c r="I194" s="14" t="b">
        <f t="shared" si="3"/>
        <v>0</v>
      </c>
      <c r="J194" s="3" t="s">
        <v>557</v>
      </c>
      <c r="K194" s="14" t="b">
        <f t="shared" si="4"/>
        <v>0</v>
      </c>
      <c r="L194" s="3">
        <v>14.0</v>
      </c>
      <c r="M194" s="3" t="s">
        <v>19</v>
      </c>
      <c r="N194" s="3" t="s">
        <v>26</v>
      </c>
      <c r="O194" s="3">
        <v>1.0</v>
      </c>
      <c r="U194" s="3" t="s">
        <v>23</v>
      </c>
      <c r="V194" s="15" t="b">
        <f t="shared" si="5"/>
        <v>0</v>
      </c>
      <c r="W194" s="15"/>
      <c r="X194" s="22"/>
      <c r="Y194" s="23"/>
      <c r="Z194" s="24"/>
      <c r="AA194" s="24"/>
      <c r="AB194" s="25"/>
      <c r="AC194" s="19"/>
      <c r="AD194" s="20"/>
    </row>
    <row r="195">
      <c r="A195" s="2">
        <v>45307.46552737268</v>
      </c>
      <c r="B195" s="3" t="s">
        <v>15</v>
      </c>
      <c r="D195" s="13" t="str">
        <f t="shared" si="1"/>
        <v>24</v>
      </c>
      <c r="E195" s="13" t="str">
        <f t="shared" si="2"/>
        <v>3463</v>
      </c>
      <c r="F195" s="13" t="str">
        <f t="shared" si="9"/>
        <v>Não encontrado</v>
      </c>
      <c r="H195" s="3" t="s">
        <v>558</v>
      </c>
      <c r="I195" s="14" t="b">
        <f t="shared" si="3"/>
        <v>0</v>
      </c>
      <c r="J195" s="3" t="s">
        <v>559</v>
      </c>
      <c r="K195" s="14" t="b">
        <f t="shared" si="4"/>
        <v>0</v>
      </c>
      <c r="L195" s="4" t="s">
        <v>271</v>
      </c>
      <c r="M195" s="3" t="s">
        <v>19</v>
      </c>
      <c r="N195" s="3" t="s">
        <v>26</v>
      </c>
      <c r="O195" s="3">
        <v>15.0</v>
      </c>
      <c r="V195" s="15" t="b">
        <f t="shared" si="5"/>
        <v>0</v>
      </c>
      <c r="W195" s="15"/>
      <c r="X195" s="22"/>
      <c r="Y195" s="23"/>
      <c r="Z195" s="35"/>
      <c r="AA195" s="24"/>
      <c r="AB195" s="25"/>
      <c r="AC195" s="19"/>
      <c r="AD195" s="20"/>
    </row>
    <row r="196">
      <c r="A196" s="2">
        <v>45307.46616403935</v>
      </c>
      <c r="B196" s="3" t="s">
        <v>15</v>
      </c>
      <c r="D196" s="13" t="str">
        <f t="shared" si="1"/>
        <v>24</v>
      </c>
      <c r="E196" s="13" t="str">
        <f t="shared" si="2"/>
        <v>836</v>
      </c>
      <c r="F196" s="13" t="str">
        <f t="shared" si="9"/>
        <v>Não encontrado</v>
      </c>
      <c r="H196" s="3" t="s">
        <v>560</v>
      </c>
      <c r="I196" s="14" t="b">
        <f t="shared" si="3"/>
        <v>0</v>
      </c>
      <c r="J196" s="3" t="s">
        <v>561</v>
      </c>
      <c r="K196" s="14" t="b">
        <f t="shared" si="4"/>
        <v>0</v>
      </c>
      <c r="L196" s="4" t="s">
        <v>18</v>
      </c>
      <c r="M196" s="3" t="s">
        <v>19</v>
      </c>
      <c r="N196" s="3" t="s">
        <v>26</v>
      </c>
      <c r="O196" s="3" t="s">
        <v>562</v>
      </c>
      <c r="Q196" s="3" t="s">
        <v>23</v>
      </c>
      <c r="U196" s="3" t="s">
        <v>23</v>
      </c>
      <c r="V196" s="15" t="b">
        <f t="shared" si="5"/>
        <v>0</v>
      </c>
      <c r="W196" s="15"/>
      <c r="X196" s="26"/>
      <c r="Y196" s="17"/>
      <c r="Z196" s="17"/>
      <c r="AA196" s="17"/>
      <c r="AB196" s="25"/>
      <c r="AC196" s="19"/>
      <c r="AD196" s="20"/>
    </row>
    <row r="197">
      <c r="A197" s="2">
        <v>45307.46749201389</v>
      </c>
      <c r="B197" s="3" t="s">
        <v>15</v>
      </c>
      <c r="D197" s="13" t="str">
        <f t="shared" si="1"/>
        <v>24</v>
      </c>
      <c r="E197" s="13" t="str">
        <f t="shared" si="2"/>
        <v>3440</v>
      </c>
      <c r="F197" s="13" t="str">
        <f t="shared" si="9"/>
        <v>Não encontrado</v>
      </c>
      <c r="H197" s="3" t="s">
        <v>563</v>
      </c>
      <c r="I197" s="14" t="b">
        <f t="shared" si="3"/>
        <v>0</v>
      </c>
      <c r="J197" s="3" t="s">
        <v>564</v>
      </c>
      <c r="K197" s="14" t="b">
        <f t="shared" si="4"/>
        <v>0</v>
      </c>
      <c r="L197" s="3">
        <v>19.0</v>
      </c>
      <c r="M197" s="3" t="s">
        <v>19</v>
      </c>
      <c r="N197" s="3" t="s">
        <v>26</v>
      </c>
      <c r="O197" s="3" t="s">
        <v>565</v>
      </c>
      <c r="T197" s="3" t="s">
        <v>23</v>
      </c>
      <c r="U197" s="3" t="s">
        <v>23</v>
      </c>
      <c r="V197" s="15" t="b">
        <f t="shared" si="5"/>
        <v>0</v>
      </c>
      <c r="W197" s="15"/>
      <c r="X197" s="22"/>
      <c r="Y197" s="23"/>
      <c r="Z197" s="24"/>
      <c r="AA197" s="24"/>
      <c r="AB197" s="25"/>
      <c r="AC197" s="19"/>
      <c r="AD197" s="20"/>
    </row>
    <row r="198">
      <c r="A198" s="2">
        <v>45307.46813408565</v>
      </c>
      <c r="B198" s="3" t="s">
        <v>15</v>
      </c>
      <c r="D198" s="13" t="str">
        <f t="shared" si="1"/>
        <v>24</v>
      </c>
      <c r="E198" s="13" t="str">
        <f t="shared" si="2"/>
        <v>112</v>
      </c>
      <c r="F198" s="13" t="str">
        <f t="shared" si="9"/>
        <v>Não encontrado</v>
      </c>
      <c r="H198" s="3" t="s">
        <v>566</v>
      </c>
      <c r="I198" s="14" t="b">
        <f t="shared" si="3"/>
        <v>0</v>
      </c>
      <c r="J198" s="3" t="s">
        <v>567</v>
      </c>
      <c r="K198" s="14" t="b">
        <f t="shared" si="4"/>
        <v>0</v>
      </c>
      <c r="L198" s="3">
        <v>13.0</v>
      </c>
      <c r="M198" s="3" t="s">
        <v>19</v>
      </c>
      <c r="N198" s="3" t="s">
        <v>26</v>
      </c>
      <c r="O198" s="3" t="s">
        <v>568</v>
      </c>
      <c r="U198" s="3" t="s">
        <v>23</v>
      </c>
      <c r="V198" s="15" t="b">
        <f t="shared" si="5"/>
        <v>0</v>
      </c>
      <c r="W198" s="15"/>
      <c r="X198" s="22"/>
      <c r="Y198" s="23"/>
      <c r="Z198" s="24"/>
      <c r="AA198" s="24"/>
      <c r="AB198" s="25"/>
      <c r="AC198" s="19"/>
      <c r="AD198" s="20"/>
    </row>
    <row r="199">
      <c r="A199" s="2">
        <v>45307.46876942129</v>
      </c>
      <c r="B199" s="3" t="s">
        <v>15</v>
      </c>
      <c r="D199" s="13" t="str">
        <f t="shared" si="1"/>
        <v>24</v>
      </c>
      <c r="E199" s="13" t="str">
        <f t="shared" si="2"/>
        <v>2575</v>
      </c>
      <c r="F199" s="13" t="str">
        <f t="shared" si="9"/>
        <v>Não encontrado</v>
      </c>
      <c r="H199" s="3" t="s">
        <v>569</v>
      </c>
      <c r="I199" s="14" t="b">
        <f t="shared" si="3"/>
        <v>0</v>
      </c>
      <c r="J199" s="3" t="s">
        <v>570</v>
      </c>
      <c r="K199" s="14" t="b">
        <f t="shared" si="4"/>
        <v>0</v>
      </c>
      <c r="L199" s="3">
        <v>20.0</v>
      </c>
      <c r="M199" s="3" t="s">
        <v>19</v>
      </c>
      <c r="N199" s="3" t="s">
        <v>26</v>
      </c>
      <c r="O199" s="3" t="s">
        <v>571</v>
      </c>
      <c r="U199" s="3" t="s">
        <v>23</v>
      </c>
      <c r="V199" s="15" t="b">
        <f t="shared" si="5"/>
        <v>0</v>
      </c>
      <c r="W199" s="15"/>
      <c r="X199" s="26"/>
      <c r="Y199" s="17"/>
      <c r="Z199" s="17"/>
      <c r="AA199" s="17"/>
      <c r="AB199" s="25"/>
      <c r="AC199" s="19"/>
      <c r="AD199" s="20"/>
    </row>
    <row r="200">
      <c r="A200" s="2">
        <v>45307.46955326389</v>
      </c>
      <c r="B200" s="3" t="s">
        <v>15</v>
      </c>
      <c r="D200" s="13" t="str">
        <f t="shared" si="1"/>
        <v>24</v>
      </c>
      <c r="E200" s="13" t="str">
        <f t="shared" si="2"/>
        <v>1816</v>
      </c>
      <c r="F200" s="13" t="str">
        <f t="shared" si="9"/>
        <v>Não encontrado</v>
      </c>
      <c r="H200" s="3" t="s">
        <v>572</v>
      </c>
      <c r="I200" s="14" t="b">
        <f t="shared" si="3"/>
        <v>0</v>
      </c>
      <c r="J200" s="3" t="s">
        <v>573</v>
      </c>
      <c r="K200" s="14" t="b">
        <f t="shared" si="4"/>
        <v>0</v>
      </c>
      <c r="L200" s="3">
        <v>177.0</v>
      </c>
      <c r="M200" s="3" t="s">
        <v>19</v>
      </c>
      <c r="N200" s="3" t="s">
        <v>26</v>
      </c>
      <c r="O200" s="3" t="s">
        <v>574</v>
      </c>
      <c r="V200" s="15" t="b">
        <f t="shared" si="5"/>
        <v>0</v>
      </c>
      <c r="W200" s="15"/>
      <c r="X200" s="22"/>
      <c r="Y200" s="23"/>
      <c r="Z200" s="24"/>
      <c r="AA200" s="24"/>
      <c r="AB200" s="25"/>
      <c r="AC200" s="19"/>
      <c r="AD200" s="20"/>
    </row>
    <row r="201">
      <c r="A201" s="2">
        <v>45307.47027394676</v>
      </c>
      <c r="B201" s="3" t="s">
        <v>15</v>
      </c>
      <c r="D201" s="13" t="str">
        <f t="shared" si="1"/>
        <v>24</v>
      </c>
      <c r="E201" s="13" t="str">
        <f t="shared" si="2"/>
        <v>3402</v>
      </c>
      <c r="F201" s="13" t="str">
        <f t="shared" si="9"/>
        <v>Não encontrado</v>
      </c>
      <c r="H201" s="3" t="s">
        <v>575</v>
      </c>
      <c r="I201" s="14" t="b">
        <f t="shared" si="3"/>
        <v>0</v>
      </c>
      <c r="J201" s="3" t="s">
        <v>576</v>
      </c>
      <c r="K201" s="14" t="b">
        <f t="shared" si="4"/>
        <v>0</v>
      </c>
      <c r="L201" s="3">
        <v>20.0</v>
      </c>
      <c r="M201" s="3" t="s">
        <v>19</v>
      </c>
      <c r="N201" s="3" t="s">
        <v>26</v>
      </c>
      <c r="O201" s="3" t="s">
        <v>212</v>
      </c>
      <c r="V201" s="15" t="b">
        <f t="shared" si="5"/>
        <v>0</v>
      </c>
      <c r="W201" s="15"/>
      <c r="X201" s="22"/>
      <c r="Y201" s="23"/>
      <c r="Z201" s="24"/>
      <c r="AA201" s="24"/>
      <c r="AB201" s="25"/>
      <c r="AC201" s="19"/>
      <c r="AD201" s="20"/>
    </row>
    <row r="202">
      <c r="A202" s="2">
        <v>45307.4709387037</v>
      </c>
      <c r="B202" s="3" t="s">
        <v>15</v>
      </c>
      <c r="D202" s="13" t="str">
        <f t="shared" si="1"/>
        <v>24</v>
      </c>
      <c r="E202" s="13" t="str">
        <f t="shared" si="2"/>
        <v>2546</v>
      </c>
      <c r="F202" s="13" t="str">
        <f t="shared" si="9"/>
        <v>Não encontrado</v>
      </c>
      <c r="H202" s="3" t="s">
        <v>577</v>
      </c>
      <c r="I202" s="14" t="b">
        <f t="shared" si="3"/>
        <v>0</v>
      </c>
      <c r="J202" s="3" t="s">
        <v>578</v>
      </c>
      <c r="K202" s="14" t="b">
        <f t="shared" si="4"/>
        <v>0</v>
      </c>
      <c r="L202" s="4" t="s">
        <v>18</v>
      </c>
      <c r="M202" s="3" t="s">
        <v>19</v>
      </c>
      <c r="N202" s="3" t="s">
        <v>26</v>
      </c>
      <c r="O202" s="3" t="s">
        <v>579</v>
      </c>
      <c r="V202" s="15" t="b">
        <f t="shared" si="5"/>
        <v>0</v>
      </c>
      <c r="W202" s="15"/>
      <c r="X202" s="22"/>
      <c r="Y202" s="23"/>
      <c r="Z202" s="35"/>
      <c r="AA202" s="24"/>
      <c r="AB202" s="25"/>
      <c r="AC202" s="19"/>
      <c r="AD202" s="20"/>
    </row>
    <row r="203">
      <c r="A203" s="2">
        <v>45307.4738379051</v>
      </c>
      <c r="B203" s="3" t="s">
        <v>15</v>
      </c>
      <c r="D203" s="13" t="str">
        <f t="shared" si="1"/>
        <v>24</v>
      </c>
      <c r="E203" s="13" t="str">
        <f t="shared" si="2"/>
        <v>3400</v>
      </c>
      <c r="F203" s="13" t="str">
        <f t="shared" si="9"/>
        <v>Não encontrado</v>
      </c>
      <c r="H203" s="3" t="s">
        <v>580</v>
      </c>
      <c r="I203" s="14" t="b">
        <f t="shared" si="3"/>
        <v>0</v>
      </c>
      <c r="J203" s="3" t="s">
        <v>581</v>
      </c>
      <c r="K203" s="14" t="b">
        <f t="shared" si="4"/>
        <v>0</v>
      </c>
      <c r="L203" s="3">
        <v>40.0</v>
      </c>
      <c r="M203" s="3" t="s">
        <v>19</v>
      </c>
      <c r="N203" s="3" t="s">
        <v>26</v>
      </c>
      <c r="O203" s="3" t="s">
        <v>582</v>
      </c>
      <c r="V203" s="15" t="b">
        <f t="shared" si="5"/>
        <v>0</v>
      </c>
      <c r="W203" s="15"/>
      <c r="X203" s="22"/>
      <c r="Y203" s="23"/>
      <c r="Z203" s="24"/>
      <c r="AA203" s="24"/>
      <c r="AB203" s="25"/>
      <c r="AC203" s="19"/>
      <c r="AD203" s="20"/>
    </row>
    <row r="204">
      <c r="A204" s="2">
        <v>45307.474765810184</v>
      </c>
      <c r="B204" s="3" t="s">
        <v>15</v>
      </c>
      <c r="D204" s="13" t="str">
        <f t="shared" si="1"/>
        <v>24</v>
      </c>
      <c r="E204" s="13" t="str">
        <f t="shared" si="2"/>
        <v>2698</v>
      </c>
      <c r="F204" s="13" t="str">
        <f t="shared" si="9"/>
        <v>Não encontrado</v>
      </c>
      <c r="H204" s="3" t="s">
        <v>583</v>
      </c>
      <c r="I204" s="14" t="b">
        <f t="shared" si="3"/>
        <v>0</v>
      </c>
      <c r="J204" s="3" t="s">
        <v>584</v>
      </c>
      <c r="K204" s="14" t="b">
        <f t="shared" si="4"/>
        <v>0</v>
      </c>
      <c r="L204" s="3">
        <v>50.0</v>
      </c>
      <c r="M204" s="3" t="s">
        <v>19</v>
      </c>
      <c r="N204" s="3" t="s">
        <v>26</v>
      </c>
      <c r="O204" s="3" t="s">
        <v>585</v>
      </c>
      <c r="V204" s="15" t="b">
        <f t="shared" si="5"/>
        <v>0</v>
      </c>
      <c r="W204" s="15"/>
      <c r="X204" s="26"/>
      <c r="Y204" s="17"/>
      <c r="Z204" s="17"/>
      <c r="AA204" s="17"/>
      <c r="AB204" s="25"/>
      <c r="AC204" s="19"/>
      <c r="AD204" s="20"/>
    </row>
    <row r="205">
      <c r="A205" s="2">
        <v>45307.475523692134</v>
      </c>
      <c r="B205" s="3" t="s">
        <v>15</v>
      </c>
      <c r="D205" s="13" t="str">
        <f t="shared" si="1"/>
        <v>24</v>
      </c>
      <c r="E205" s="13" t="str">
        <f t="shared" si="2"/>
        <v>1339</v>
      </c>
      <c r="F205" s="13" t="str">
        <f t="shared" si="9"/>
        <v>Não encontrado</v>
      </c>
      <c r="H205" s="3" t="s">
        <v>586</v>
      </c>
      <c r="I205" s="14" t="b">
        <f t="shared" si="3"/>
        <v>0</v>
      </c>
      <c r="J205" s="3" t="s">
        <v>587</v>
      </c>
      <c r="K205" s="14" t="b">
        <f t="shared" si="4"/>
        <v>0</v>
      </c>
      <c r="L205" s="3">
        <v>195.0</v>
      </c>
      <c r="M205" s="3" t="s">
        <v>19</v>
      </c>
      <c r="N205" s="3" t="s">
        <v>26</v>
      </c>
      <c r="O205" s="3" t="s">
        <v>282</v>
      </c>
      <c r="V205" s="15" t="b">
        <f t="shared" si="5"/>
        <v>0</v>
      </c>
      <c r="W205" s="15"/>
      <c r="X205" s="22"/>
      <c r="Y205" s="23"/>
      <c r="Z205" s="24"/>
      <c r="AA205" s="24"/>
      <c r="AB205" s="25"/>
      <c r="AC205" s="19"/>
      <c r="AD205" s="20"/>
    </row>
    <row r="206">
      <c r="A206" s="2">
        <v>45307.47615333334</v>
      </c>
      <c r="B206" s="3" t="s">
        <v>15</v>
      </c>
      <c r="D206" s="13" t="str">
        <f t="shared" si="1"/>
        <v>24</v>
      </c>
      <c r="E206" s="13" t="str">
        <f t="shared" si="2"/>
        <v>2263</v>
      </c>
      <c r="F206" s="13" t="str">
        <f t="shared" si="9"/>
        <v>Não encontrado</v>
      </c>
      <c r="H206" s="3" t="s">
        <v>588</v>
      </c>
      <c r="I206" s="14" t="b">
        <f t="shared" si="3"/>
        <v>0</v>
      </c>
      <c r="J206" s="3" t="s">
        <v>589</v>
      </c>
      <c r="K206" s="14" t="b">
        <f t="shared" si="4"/>
        <v>0</v>
      </c>
      <c r="L206" s="4" t="s">
        <v>18</v>
      </c>
      <c r="M206" s="3" t="s">
        <v>19</v>
      </c>
      <c r="N206" s="3" t="s">
        <v>26</v>
      </c>
      <c r="O206" s="3" t="s">
        <v>590</v>
      </c>
      <c r="V206" s="15" t="b">
        <f t="shared" si="5"/>
        <v>0</v>
      </c>
      <c r="W206" s="15"/>
      <c r="X206" s="26"/>
      <c r="Y206" s="17"/>
      <c r="Z206" s="17"/>
      <c r="AA206" s="17"/>
      <c r="AB206" s="25"/>
      <c r="AC206" s="19"/>
      <c r="AD206" s="20"/>
    </row>
    <row r="207">
      <c r="A207" s="2">
        <v>45307.4768077662</v>
      </c>
      <c r="B207" s="3" t="s">
        <v>15</v>
      </c>
      <c r="D207" s="13" t="str">
        <f t="shared" si="1"/>
        <v>24</v>
      </c>
      <c r="E207" s="13" t="str">
        <f t="shared" si="2"/>
        <v>186</v>
      </c>
      <c r="F207" s="13" t="str">
        <f t="shared" si="9"/>
        <v>Não encontrado</v>
      </c>
      <c r="H207" s="3" t="s">
        <v>591</v>
      </c>
      <c r="I207" s="14" t="b">
        <f t="shared" si="3"/>
        <v>0</v>
      </c>
      <c r="J207" s="3" t="s">
        <v>592</v>
      </c>
      <c r="K207" s="14" t="b">
        <f t="shared" si="4"/>
        <v>0</v>
      </c>
      <c r="L207" s="3">
        <v>650.0</v>
      </c>
      <c r="M207" s="3" t="s">
        <v>19</v>
      </c>
      <c r="N207" s="3" t="s">
        <v>26</v>
      </c>
      <c r="O207" s="3" t="s">
        <v>365</v>
      </c>
      <c r="V207" s="15" t="b">
        <f t="shared" si="5"/>
        <v>0</v>
      </c>
      <c r="W207" s="15"/>
      <c r="X207" s="26"/>
      <c r="Y207" s="17"/>
      <c r="Z207" s="17"/>
      <c r="AA207" s="17"/>
      <c r="AB207" s="25"/>
      <c r="AC207" s="19"/>
      <c r="AD207" s="20"/>
    </row>
    <row r="208">
      <c r="A208" s="2">
        <v>45307.47751144676</v>
      </c>
      <c r="B208" s="3" t="s">
        <v>15</v>
      </c>
      <c r="D208" s="13" t="str">
        <f t="shared" si="1"/>
        <v>24</v>
      </c>
      <c r="E208" s="13" t="str">
        <f t="shared" si="2"/>
        <v>3442</v>
      </c>
      <c r="F208" s="13" t="str">
        <f t="shared" si="9"/>
        <v>Não encontrado</v>
      </c>
      <c r="H208" s="3" t="s">
        <v>593</v>
      </c>
      <c r="I208" s="14" t="b">
        <f t="shared" si="3"/>
        <v>0</v>
      </c>
      <c r="J208" s="3" t="s">
        <v>594</v>
      </c>
      <c r="K208" s="14" t="b">
        <f t="shared" si="4"/>
        <v>0</v>
      </c>
      <c r="L208" s="4" t="s">
        <v>255</v>
      </c>
      <c r="M208" s="3" t="s">
        <v>19</v>
      </c>
      <c r="N208" s="3" t="s">
        <v>26</v>
      </c>
      <c r="O208" s="4" t="s">
        <v>595</v>
      </c>
      <c r="V208" s="15" t="b">
        <f t="shared" si="5"/>
        <v>0</v>
      </c>
      <c r="W208" s="15"/>
      <c r="X208" s="26"/>
      <c r="Y208" s="27"/>
      <c r="Z208" s="17"/>
      <c r="AA208" s="17"/>
      <c r="AB208" s="25"/>
      <c r="AC208" s="19"/>
      <c r="AD208" s="20"/>
    </row>
    <row r="209">
      <c r="A209" s="2">
        <v>45307.47809372685</v>
      </c>
      <c r="B209" s="3" t="s">
        <v>15</v>
      </c>
      <c r="D209" s="13" t="str">
        <f t="shared" si="1"/>
        <v>24</v>
      </c>
      <c r="E209" s="13" t="str">
        <f t="shared" si="2"/>
        <v>3461</v>
      </c>
      <c r="F209" s="13" t="str">
        <f t="shared" si="9"/>
        <v>Não encontrado</v>
      </c>
      <c r="H209" s="3" t="s">
        <v>596</v>
      </c>
      <c r="I209" s="14" t="b">
        <f t="shared" si="3"/>
        <v>0</v>
      </c>
      <c r="J209" s="3" t="s">
        <v>597</v>
      </c>
      <c r="K209" s="14" t="b">
        <f t="shared" si="4"/>
        <v>0</v>
      </c>
      <c r="L209" s="4" t="s">
        <v>181</v>
      </c>
      <c r="M209" s="3" t="s">
        <v>19</v>
      </c>
      <c r="N209" s="3" t="s">
        <v>26</v>
      </c>
      <c r="O209" s="4" t="s">
        <v>598</v>
      </c>
      <c r="V209" s="15" t="b">
        <f t="shared" si="5"/>
        <v>0</v>
      </c>
      <c r="W209" s="15"/>
      <c r="X209" s="26"/>
      <c r="Y209" s="27"/>
      <c r="Z209" s="17"/>
      <c r="AA209" s="17"/>
      <c r="AB209" s="25"/>
      <c r="AC209" s="19"/>
      <c r="AD209" s="20"/>
    </row>
    <row r="210">
      <c r="A210" s="2">
        <v>45307.478684166665</v>
      </c>
      <c r="B210" s="3" t="s">
        <v>15</v>
      </c>
      <c r="D210" s="13" t="str">
        <f t="shared" si="1"/>
        <v>24</v>
      </c>
      <c r="E210" s="13" t="str">
        <f t="shared" si="2"/>
        <v>3454</v>
      </c>
      <c r="F210" s="13" t="str">
        <f t="shared" si="9"/>
        <v>Não encontrado</v>
      </c>
      <c r="H210" s="3" t="s">
        <v>599</v>
      </c>
      <c r="I210" s="14" t="b">
        <f t="shared" si="3"/>
        <v>0</v>
      </c>
      <c r="J210" s="3" t="s">
        <v>600</v>
      </c>
      <c r="K210" s="14" t="b">
        <f t="shared" si="4"/>
        <v>0</v>
      </c>
      <c r="L210" s="3">
        <v>20.0</v>
      </c>
      <c r="M210" s="3" t="s">
        <v>19</v>
      </c>
      <c r="N210" s="3" t="s">
        <v>26</v>
      </c>
      <c r="O210" s="3">
        <v>3.0</v>
      </c>
      <c r="V210" s="15" t="b">
        <f t="shared" si="5"/>
        <v>0</v>
      </c>
      <c r="W210" s="15"/>
      <c r="X210" s="22"/>
      <c r="Y210" s="23"/>
      <c r="Z210" s="24"/>
      <c r="AA210" s="24"/>
      <c r="AB210" s="25"/>
      <c r="AC210" s="19"/>
      <c r="AD210" s="20"/>
    </row>
    <row r="211">
      <c r="A211" s="2">
        <v>45307.47944707176</v>
      </c>
      <c r="B211" s="3" t="s">
        <v>15</v>
      </c>
      <c r="D211" s="13" t="str">
        <f t="shared" si="1"/>
        <v>42</v>
      </c>
      <c r="E211" s="13" t="str">
        <f t="shared" si="2"/>
        <v>224</v>
      </c>
      <c r="F211" s="13" t="str">
        <f t="shared" si="9"/>
        <v>Não encontrado</v>
      </c>
      <c r="H211" s="3" t="s">
        <v>601</v>
      </c>
      <c r="I211" s="14" t="b">
        <f t="shared" si="3"/>
        <v>0</v>
      </c>
      <c r="J211" s="3" t="s">
        <v>602</v>
      </c>
      <c r="K211" s="14" t="b">
        <f t="shared" si="4"/>
        <v>0</v>
      </c>
      <c r="L211" s="4" t="s">
        <v>117</v>
      </c>
      <c r="M211" s="3" t="s">
        <v>19</v>
      </c>
      <c r="N211" s="3" t="s">
        <v>26</v>
      </c>
      <c r="O211" s="4" t="s">
        <v>603</v>
      </c>
      <c r="V211" s="15" t="b">
        <f t="shared" si="5"/>
        <v>0</v>
      </c>
      <c r="W211" s="15"/>
      <c r="X211" s="26"/>
      <c r="Y211" s="17"/>
      <c r="Z211" s="17"/>
      <c r="AA211" s="17"/>
      <c r="AB211" s="25"/>
      <c r="AC211" s="19"/>
      <c r="AD211" s="20"/>
    </row>
    <row r="212">
      <c r="A212" s="2">
        <v>45307.48016630787</v>
      </c>
      <c r="B212" s="3" t="s">
        <v>15</v>
      </c>
      <c r="D212" s="13" t="str">
        <f t="shared" si="1"/>
        <v>42</v>
      </c>
      <c r="E212" s="13" t="str">
        <f t="shared" si="2"/>
        <v>563</v>
      </c>
      <c r="F212" s="13" t="str">
        <f t="shared" si="9"/>
        <v>Não encontrado</v>
      </c>
      <c r="H212" s="3" t="s">
        <v>604</v>
      </c>
      <c r="I212" s="14" t="b">
        <f t="shared" si="3"/>
        <v>0</v>
      </c>
      <c r="J212" s="3" t="s">
        <v>605</v>
      </c>
      <c r="K212" s="14" t="b">
        <f t="shared" si="4"/>
        <v>0</v>
      </c>
      <c r="L212" s="4" t="s">
        <v>117</v>
      </c>
      <c r="M212" s="3" t="s">
        <v>19</v>
      </c>
      <c r="N212" s="3" t="s">
        <v>26</v>
      </c>
      <c r="O212" s="3" t="s">
        <v>606</v>
      </c>
      <c r="V212" s="15" t="b">
        <f t="shared" si="5"/>
        <v>0</v>
      </c>
      <c r="W212" s="15"/>
      <c r="X212" s="26"/>
      <c r="Y212" s="27"/>
      <c r="Z212" s="17"/>
      <c r="AA212" s="17"/>
      <c r="AB212" s="25"/>
      <c r="AC212" s="19"/>
      <c r="AD212" s="20"/>
    </row>
    <row r="213">
      <c r="A213" s="2">
        <v>45307.48092310185</v>
      </c>
      <c r="B213" s="3" t="s">
        <v>15</v>
      </c>
      <c r="D213" s="13" t="str">
        <f t="shared" si="1"/>
        <v>24</v>
      </c>
      <c r="E213" s="13" t="str">
        <f t="shared" si="2"/>
        <v>2434</v>
      </c>
      <c r="F213" s="13" t="str">
        <f t="shared" si="9"/>
        <v>Não encontrado</v>
      </c>
      <c r="H213" s="3" t="s">
        <v>607</v>
      </c>
      <c r="I213" s="14" t="b">
        <f t="shared" si="3"/>
        <v>0</v>
      </c>
      <c r="J213" s="3" t="s">
        <v>608</v>
      </c>
      <c r="K213" s="14" t="b">
        <f t="shared" si="4"/>
        <v>0</v>
      </c>
      <c r="L213" s="4" t="s">
        <v>117</v>
      </c>
      <c r="M213" s="3" t="s">
        <v>19</v>
      </c>
      <c r="N213" s="3" t="s">
        <v>26</v>
      </c>
      <c r="O213" s="3" t="s">
        <v>525</v>
      </c>
      <c r="V213" s="15" t="b">
        <f t="shared" si="5"/>
        <v>0</v>
      </c>
      <c r="W213" s="15"/>
      <c r="X213" s="22"/>
      <c r="Y213" s="23"/>
      <c r="Z213" s="24"/>
      <c r="AA213" s="24"/>
      <c r="AB213" s="25"/>
      <c r="AC213" s="19"/>
      <c r="AD213" s="20"/>
    </row>
    <row r="214">
      <c r="A214" s="2">
        <v>45307.481831736106</v>
      </c>
      <c r="B214" s="3" t="s">
        <v>15</v>
      </c>
      <c r="D214" s="13" t="str">
        <f t="shared" si="1"/>
        <v>24</v>
      </c>
      <c r="E214" s="13" t="str">
        <f t="shared" si="2"/>
        <v>2748</v>
      </c>
      <c r="F214" s="13" t="str">
        <f t="shared" si="9"/>
        <v>Não encontrado</v>
      </c>
      <c r="H214" s="3" t="s">
        <v>609</v>
      </c>
      <c r="I214" s="14" t="b">
        <f t="shared" si="3"/>
        <v>0</v>
      </c>
      <c r="J214" s="3" t="s">
        <v>610</v>
      </c>
      <c r="K214" s="14" t="b">
        <f t="shared" si="4"/>
        <v>0</v>
      </c>
      <c r="L214" s="3">
        <v>500.0</v>
      </c>
      <c r="M214" s="3" t="s">
        <v>19</v>
      </c>
      <c r="N214" s="3" t="s">
        <v>26</v>
      </c>
      <c r="O214" s="3" t="s">
        <v>611</v>
      </c>
      <c r="V214" s="15" t="b">
        <f t="shared" si="5"/>
        <v>0</v>
      </c>
      <c r="W214" s="15"/>
      <c r="X214" s="26"/>
      <c r="Y214" s="17"/>
      <c r="Z214" s="17"/>
      <c r="AA214" s="17"/>
      <c r="AB214" s="25"/>
      <c r="AC214" s="19"/>
      <c r="AD214" s="20"/>
    </row>
    <row r="215">
      <c r="A215" s="2">
        <v>45307.48315108796</v>
      </c>
      <c r="B215" s="3" t="s">
        <v>15</v>
      </c>
      <c r="D215" s="13" t="str">
        <f t="shared" si="1"/>
        <v>24</v>
      </c>
      <c r="E215" s="13" t="str">
        <f t="shared" si="2"/>
        <v>2438</v>
      </c>
      <c r="F215" s="13" t="str">
        <f t="shared" si="9"/>
        <v>Não encontrado</v>
      </c>
      <c r="H215" s="3" t="s">
        <v>612</v>
      </c>
      <c r="I215" s="14" t="b">
        <f t="shared" si="3"/>
        <v>0</v>
      </c>
      <c r="J215" s="3" t="s">
        <v>613</v>
      </c>
      <c r="K215" s="14" t="b">
        <f t="shared" si="4"/>
        <v>0</v>
      </c>
      <c r="L215" s="3">
        <v>36.0</v>
      </c>
      <c r="M215" s="3" t="s">
        <v>19</v>
      </c>
      <c r="N215" s="3" t="s">
        <v>26</v>
      </c>
      <c r="O215" s="3" t="s">
        <v>614</v>
      </c>
      <c r="V215" s="15" t="b">
        <f t="shared" si="5"/>
        <v>0</v>
      </c>
      <c r="W215" s="15"/>
      <c r="X215" s="26"/>
      <c r="Y215" s="27"/>
      <c r="Z215" s="17"/>
      <c r="AA215" s="17"/>
      <c r="AB215" s="25"/>
      <c r="AC215" s="19"/>
      <c r="AD215" s="20"/>
    </row>
    <row r="216">
      <c r="A216" s="2">
        <v>45307.483938171295</v>
      </c>
      <c r="B216" s="3" t="s">
        <v>15</v>
      </c>
      <c r="D216" s="13" t="str">
        <f t="shared" si="1"/>
        <v>24</v>
      </c>
      <c r="E216" s="13" t="str">
        <f t="shared" si="2"/>
        <v>2716</v>
      </c>
      <c r="F216" s="13" t="str">
        <f t="shared" si="9"/>
        <v>Não encontrado</v>
      </c>
      <c r="H216" s="3" t="s">
        <v>615</v>
      </c>
      <c r="I216" s="14" t="b">
        <f t="shared" si="3"/>
        <v>0</v>
      </c>
      <c r="J216" s="3" t="s">
        <v>616</v>
      </c>
      <c r="K216" s="14" t="b">
        <f t="shared" si="4"/>
        <v>0</v>
      </c>
      <c r="L216" s="3">
        <v>91.0</v>
      </c>
      <c r="M216" s="3" t="s">
        <v>19</v>
      </c>
      <c r="N216" s="3" t="s">
        <v>26</v>
      </c>
      <c r="O216" s="4" t="s">
        <v>357</v>
      </c>
      <c r="V216" s="15" t="b">
        <f t="shared" si="5"/>
        <v>0</v>
      </c>
      <c r="W216" s="15"/>
      <c r="X216" s="26"/>
      <c r="Y216" s="17"/>
      <c r="Z216" s="17"/>
      <c r="AA216" s="17"/>
      <c r="AB216" s="25"/>
      <c r="AC216" s="19"/>
      <c r="AD216" s="20"/>
    </row>
    <row r="217">
      <c r="A217" s="2">
        <v>45307.484516516204</v>
      </c>
      <c r="B217" s="3" t="s">
        <v>15</v>
      </c>
      <c r="D217" s="13" t="str">
        <f t="shared" si="1"/>
        <v>24</v>
      </c>
      <c r="E217" s="13" t="str">
        <f t="shared" si="2"/>
        <v>2701</v>
      </c>
      <c r="F217" s="13" t="str">
        <f t="shared" si="9"/>
        <v>Não encontrado</v>
      </c>
      <c r="H217" s="3" t="s">
        <v>617</v>
      </c>
      <c r="I217" s="14" t="b">
        <f t="shared" si="3"/>
        <v>0</v>
      </c>
      <c r="J217" s="3" t="s">
        <v>618</v>
      </c>
      <c r="K217" s="14" t="b">
        <f t="shared" si="4"/>
        <v>0</v>
      </c>
      <c r="L217" s="3">
        <v>65.0</v>
      </c>
      <c r="M217" s="3" t="s">
        <v>19</v>
      </c>
      <c r="N217" s="3" t="s">
        <v>26</v>
      </c>
      <c r="O217" s="3">
        <v>1.0</v>
      </c>
      <c r="V217" s="15" t="b">
        <f t="shared" si="5"/>
        <v>0</v>
      </c>
      <c r="W217" s="15"/>
      <c r="X217" s="22"/>
      <c r="Y217" s="23"/>
      <c r="Z217" s="24"/>
      <c r="AA217" s="24"/>
      <c r="AB217" s="25"/>
      <c r="AC217" s="19"/>
      <c r="AD217" s="20"/>
    </row>
    <row r="218">
      <c r="A218" s="2">
        <v>45307.485223125</v>
      </c>
      <c r="B218" s="3" t="s">
        <v>15</v>
      </c>
      <c r="D218" s="13" t="str">
        <f t="shared" si="1"/>
        <v>24</v>
      </c>
      <c r="E218" s="13" t="str">
        <f t="shared" si="2"/>
        <v>2636</v>
      </c>
      <c r="F218" s="13" t="str">
        <f t="shared" si="9"/>
        <v>Não encontrado</v>
      </c>
      <c r="H218" s="3" t="s">
        <v>619</v>
      </c>
      <c r="I218" s="14" t="b">
        <f t="shared" si="3"/>
        <v>0</v>
      </c>
      <c r="J218" s="3" t="s">
        <v>620</v>
      </c>
      <c r="K218" s="14" t="b">
        <f t="shared" si="4"/>
        <v>0</v>
      </c>
      <c r="L218" s="3">
        <v>46.0</v>
      </c>
      <c r="M218" s="3" t="s">
        <v>19</v>
      </c>
      <c r="N218" s="3" t="s">
        <v>26</v>
      </c>
      <c r="O218" s="3" t="s">
        <v>621</v>
      </c>
      <c r="V218" s="15" t="b">
        <f t="shared" si="5"/>
        <v>0</v>
      </c>
      <c r="W218" s="15"/>
      <c r="X218" s="22"/>
      <c r="Y218" s="23"/>
      <c r="Z218" s="24"/>
      <c r="AA218" s="24"/>
      <c r="AB218" s="25"/>
      <c r="AC218" s="19"/>
      <c r="AD218" s="20"/>
    </row>
    <row r="219">
      <c r="A219" s="2">
        <v>45307.485929699076</v>
      </c>
      <c r="B219" s="3" t="s">
        <v>15</v>
      </c>
      <c r="D219" s="13" t="str">
        <f t="shared" si="1"/>
        <v>42</v>
      </c>
      <c r="E219" s="13" t="str">
        <f t="shared" si="2"/>
        <v>1143</v>
      </c>
      <c r="F219" s="13" t="str">
        <f t="shared" si="9"/>
        <v>Não encontrado</v>
      </c>
      <c r="H219" s="3" t="s">
        <v>622</v>
      </c>
      <c r="I219" s="14" t="b">
        <f t="shared" si="3"/>
        <v>0</v>
      </c>
      <c r="J219" s="3" t="s">
        <v>623</v>
      </c>
      <c r="K219" s="14" t="b">
        <f t="shared" si="4"/>
        <v>0</v>
      </c>
      <c r="L219" s="3">
        <v>10.0</v>
      </c>
      <c r="M219" s="3" t="s">
        <v>19</v>
      </c>
      <c r="N219" s="3" t="s">
        <v>26</v>
      </c>
      <c r="O219" s="3" t="s">
        <v>624</v>
      </c>
      <c r="V219" s="15" t="b">
        <f t="shared" si="5"/>
        <v>0</v>
      </c>
      <c r="W219" s="15"/>
      <c r="X219" s="22"/>
      <c r="Y219" s="23"/>
      <c r="Z219" s="24"/>
      <c r="AA219" s="24"/>
      <c r="AB219" s="25"/>
      <c r="AC219" s="19"/>
      <c r="AD219" s="20"/>
    </row>
    <row r="220">
      <c r="A220" s="2">
        <v>45307.48637935185</v>
      </c>
      <c r="B220" s="3" t="s">
        <v>15</v>
      </c>
      <c r="D220" s="13" t="str">
        <f t="shared" si="1"/>
        <v>42</v>
      </c>
      <c r="E220" s="13" t="str">
        <f t="shared" si="2"/>
        <v>1144</v>
      </c>
      <c r="F220" s="13" t="str">
        <f t="shared" si="9"/>
        <v>Não encontrado</v>
      </c>
      <c r="H220" s="3" t="s">
        <v>625</v>
      </c>
      <c r="I220" s="14" t="b">
        <f t="shared" si="3"/>
        <v>0</v>
      </c>
      <c r="J220" s="3" t="s">
        <v>626</v>
      </c>
      <c r="K220" s="14" t="b">
        <f t="shared" si="4"/>
        <v>0</v>
      </c>
      <c r="L220" s="3">
        <v>10.0</v>
      </c>
      <c r="M220" s="3" t="s">
        <v>19</v>
      </c>
      <c r="N220" s="3" t="s">
        <v>26</v>
      </c>
      <c r="O220" s="3" t="s">
        <v>627</v>
      </c>
      <c r="V220" s="15" t="b">
        <f t="shared" si="5"/>
        <v>0</v>
      </c>
      <c r="W220" s="15"/>
      <c r="X220" s="22"/>
      <c r="Y220" s="23"/>
      <c r="Z220" s="24"/>
      <c r="AA220" s="24"/>
      <c r="AB220" s="25"/>
      <c r="AC220" s="19"/>
      <c r="AD220" s="20"/>
    </row>
    <row r="221">
      <c r="A221" s="2">
        <v>45307.486917581016</v>
      </c>
      <c r="B221" s="3" t="s">
        <v>15</v>
      </c>
      <c r="D221" s="13" t="str">
        <f t="shared" si="1"/>
        <v>42</v>
      </c>
      <c r="E221" s="13" t="str">
        <f t="shared" si="2"/>
        <v>1145</v>
      </c>
      <c r="F221" s="13" t="str">
        <f t="shared" si="9"/>
        <v>Não encontrado</v>
      </c>
      <c r="H221" s="3" t="s">
        <v>628</v>
      </c>
      <c r="I221" s="14" t="b">
        <f t="shared" si="3"/>
        <v>0</v>
      </c>
      <c r="J221" s="3" t="s">
        <v>629</v>
      </c>
      <c r="K221" s="14" t="b">
        <f t="shared" si="4"/>
        <v>0</v>
      </c>
      <c r="L221" s="3">
        <v>10.0</v>
      </c>
      <c r="M221" s="3" t="s">
        <v>19</v>
      </c>
      <c r="N221" s="3" t="s">
        <v>26</v>
      </c>
      <c r="O221" s="3" t="s">
        <v>204</v>
      </c>
      <c r="V221" s="15" t="b">
        <f t="shared" si="5"/>
        <v>0</v>
      </c>
      <c r="W221" s="15"/>
      <c r="X221" s="22"/>
      <c r="Y221" s="23"/>
      <c r="Z221" s="24"/>
      <c r="AA221" s="24"/>
      <c r="AB221" s="25"/>
      <c r="AC221" s="19"/>
      <c r="AD221" s="20"/>
    </row>
    <row r="222">
      <c r="A222" s="2">
        <v>45307.4876569676</v>
      </c>
      <c r="B222" s="3" t="s">
        <v>15</v>
      </c>
      <c r="D222" s="13" t="str">
        <f t="shared" si="1"/>
        <v>24</v>
      </c>
      <c r="E222" s="13" t="str">
        <f t="shared" si="2"/>
        <v>2745</v>
      </c>
      <c r="F222" s="13" t="str">
        <f t="shared" si="9"/>
        <v>Não encontrado</v>
      </c>
      <c r="H222" s="3" t="s">
        <v>630</v>
      </c>
      <c r="I222" s="14" t="b">
        <f t="shared" si="3"/>
        <v>0</v>
      </c>
      <c r="J222" s="3" t="s">
        <v>631</v>
      </c>
      <c r="K222" s="14" t="b">
        <f t="shared" si="4"/>
        <v>0</v>
      </c>
      <c r="L222" s="4" t="s">
        <v>255</v>
      </c>
      <c r="M222" s="3" t="s">
        <v>19</v>
      </c>
      <c r="N222" s="3" t="s">
        <v>26</v>
      </c>
      <c r="O222" s="3">
        <v>1.0</v>
      </c>
      <c r="V222" s="15" t="b">
        <f t="shared" si="5"/>
        <v>0</v>
      </c>
      <c r="W222" s="15"/>
      <c r="X222" s="22"/>
      <c r="Y222" s="23"/>
      <c r="Z222" s="24"/>
      <c r="AA222" s="24"/>
      <c r="AB222" s="25"/>
      <c r="AC222" s="19"/>
      <c r="AD222" s="20"/>
    </row>
    <row r="223">
      <c r="A223" s="2">
        <v>45307.48848396991</v>
      </c>
      <c r="B223" s="3" t="s">
        <v>15</v>
      </c>
      <c r="D223" s="13" t="str">
        <f t="shared" si="1"/>
        <v>42</v>
      </c>
      <c r="E223" s="13" t="str">
        <f t="shared" si="2"/>
        <v>981</v>
      </c>
      <c r="F223" s="13" t="str">
        <f t="shared" si="9"/>
        <v>Não encontrado</v>
      </c>
      <c r="H223" s="3" t="s">
        <v>632</v>
      </c>
      <c r="I223" s="14" t="b">
        <f t="shared" si="3"/>
        <v>0</v>
      </c>
      <c r="J223" s="3" t="s">
        <v>633</v>
      </c>
      <c r="K223" s="14" t="b">
        <f t="shared" si="4"/>
        <v>0</v>
      </c>
      <c r="L223" s="4" t="s">
        <v>447</v>
      </c>
      <c r="M223" s="3" t="s">
        <v>19</v>
      </c>
      <c r="N223" s="3" t="s">
        <v>26</v>
      </c>
      <c r="O223" s="3" t="s">
        <v>634</v>
      </c>
      <c r="V223" s="15" t="b">
        <f t="shared" si="5"/>
        <v>0</v>
      </c>
      <c r="W223" s="15"/>
      <c r="X223" s="22"/>
      <c r="Y223" s="23"/>
      <c r="Z223" s="24"/>
      <c r="AA223" s="24"/>
      <c r="AB223" s="25"/>
      <c r="AC223" s="19"/>
      <c r="AD223" s="20"/>
    </row>
    <row r="224">
      <c r="A224" s="2">
        <v>45307.48923594908</v>
      </c>
      <c r="B224" s="3" t="s">
        <v>15</v>
      </c>
      <c r="D224" s="13" t="str">
        <f t="shared" si="1"/>
        <v>42</v>
      </c>
      <c r="E224" s="13" t="str">
        <f t="shared" si="2"/>
        <v>221</v>
      </c>
      <c r="F224" s="13" t="str">
        <f t="shared" si="9"/>
        <v>Não encontrado</v>
      </c>
      <c r="H224" s="3" t="s">
        <v>635</v>
      </c>
      <c r="I224" s="14" t="b">
        <f t="shared" si="3"/>
        <v>0</v>
      </c>
      <c r="J224" s="3" t="s">
        <v>636</v>
      </c>
      <c r="K224" s="14" t="b">
        <f t="shared" si="4"/>
        <v>0</v>
      </c>
      <c r="L224" s="4" t="s">
        <v>271</v>
      </c>
      <c r="M224" s="3" t="s">
        <v>19</v>
      </c>
      <c r="N224" s="3" t="s">
        <v>26</v>
      </c>
      <c r="O224" s="3">
        <v>4.0</v>
      </c>
      <c r="V224" s="15" t="b">
        <f t="shared" si="5"/>
        <v>0</v>
      </c>
      <c r="W224" s="15"/>
      <c r="X224" s="26"/>
      <c r="Y224" s="17"/>
      <c r="Z224" s="17"/>
      <c r="AA224" s="17"/>
      <c r="AB224" s="25"/>
      <c r="AC224" s="19"/>
      <c r="AD224" s="20"/>
    </row>
    <row r="225">
      <c r="A225" s="2">
        <v>45307.48984369213</v>
      </c>
      <c r="B225" s="3" t="s">
        <v>15</v>
      </c>
      <c r="D225" s="13" t="str">
        <f t="shared" si="1"/>
        <v>42</v>
      </c>
      <c r="E225" s="13" t="str">
        <f t="shared" si="2"/>
        <v>375</v>
      </c>
      <c r="F225" s="13" t="str">
        <f t="shared" si="9"/>
        <v>Não encontrado</v>
      </c>
      <c r="H225" s="3" t="s">
        <v>637</v>
      </c>
      <c r="I225" s="14" t="b">
        <f t="shared" si="3"/>
        <v>0</v>
      </c>
      <c r="J225" s="3" t="s">
        <v>638</v>
      </c>
      <c r="K225" s="14" t="b">
        <f t="shared" si="4"/>
        <v>0</v>
      </c>
      <c r="L225" s="4" t="s">
        <v>117</v>
      </c>
      <c r="M225" s="3" t="s">
        <v>19</v>
      </c>
      <c r="N225" s="3" t="s">
        <v>26</v>
      </c>
      <c r="O225" s="4" t="s">
        <v>639</v>
      </c>
      <c r="V225" s="15" t="b">
        <f t="shared" si="5"/>
        <v>0</v>
      </c>
      <c r="W225" s="15"/>
      <c r="X225" s="22"/>
      <c r="Y225" s="23"/>
      <c r="Z225" s="24"/>
      <c r="AA225" s="24"/>
      <c r="AB225" s="25"/>
      <c r="AC225" s="19"/>
      <c r="AD225" s="20"/>
    </row>
    <row r="226">
      <c r="A226" s="2">
        <v>45307.49048222222</v>
      </c>
      <c r="B226" s="3" t="s">
        <v>15</v>
      </c>
      <c r="D226" s="13" t="str">
        <f t="shared" si="1"/>
        <v>42</v>
      </c>
      <c r="E226" s="13" t="str">
        <f t="shared" si="2"/>
        <v>5</v>
      </c>
      <c r="F226" s="13" t="str">
        <f t="shared" si="9"/>
        <v>Não encontrado</v>
      </c>
      <c r="H226" s="3" t="s">
        <v>640</v>
      </c>
      <c r="I226" s="14" t="b">
        <f t="shared" si="3"/>
        <v>0</v>
      </c>
      <c r="J226" s="3" t="s">
        <v>641</v>
      </c>
      <c r="K226" s="14" t="b">
        <f t="shared" si="4"/>
        <v>0</v>
      </c>
      <c r="L226" s="4" t="s">
        <v>271</v>
      </c>
      <c r="M226" s="3" t="s">
        <v>19</v>
      </c>
      <c r="N226" s="3" t="s">
        <v>26</v>
      </c>
      <c r="O226" s="3" t="s">
        <v>642</v>
      </c>
      <c r="V226" s="15" t="b">
        <f t="shared" si="5"/>
        <v>0</v>
      </c>
      <c r="W226" s="15"/>
      <c r="X226" s="22"/>
      <c r="Y226" s="23"/>
      <c r="Z226" s="24"/>
      <c r="AA226" s="24"/>
      <c r="AB226" s="25"/>
      <c r="AC226" s="19"/>
      <c r="AD226" s="20"/>
    </row>
    <row r="227">
      <c r="A227" s="2">
        <v>45307.491012592596</v>
      </c>
      <c r="B227" s="3" t="s">
        <v>15</v>
      </c>
      <c r="D227" s="13" t="str">
        <f t="shared" si="1"/>
        <v>42</v>
      </c>
      <c r="E227" s="13" t="str">
        <f t="shared" si="2"/>
        <v>587</v>
      </c>
      <c r="F227" s="13" t="str">
        <f t="shared" si="9"/>
        <v>Não encontrado</v>
      </c>
      <c r="H227" s="3" t="s">
        <v>643</v>
      </c>
      <c r="I227" s="14" t="b">
        <f t="shared" si="3"/>
        <v>0</v>
      </c>
      <c r="J227" s="3" t="s">
        <v>644</v>
      </c>
      <c r="K227" s="14" t="b">
        <f t="shared" si="4"/>
        <v>0</v>
      </c>
      <c r="L227" s="4" t="s">
        <v>117</v>
      </c>
      <c r="M227" s="3" t="s">
        <v>19</v>
      </c>
      <c r="N227" s="3" t="s">
        <v>26</v>
      </c>
      <c r="O227" s="3" t="s">
        <v>645</v>
      </c>
      <c r="V227" s="15" t="b">
        <f t="shared" si="5"/>
        <v>0</v>
      </c>
      <c r="W227" s="15"/>
      <c r="X227" s="22"/>
      <c r="Y227" s="23"/>
      <c r="Z227" s="24"/>
      <c r="AA227" s="24"/>
      <c r="AB227" s="25"/>
      <c r="AC227" s="19"/>
      <c r="AD227" s="20"/>
    </row>
    <row r="228">
      <c r="A228" s="2">
        <v>45307.49175621528</v>
      </c>
      <c r="B228" s="3" t="s">
        <v>15</v>
      </c>
      <c r="D228" s="13" t="str">
        <f t="shared" si="1"/>
        <v>42</v>
      </c>
      <c r="E228" s="13" t="str">
        <f t="shared" si="2"/>
        <v>374</v>
      </c>
      <c r="F228" s="13" t="str">
        <f t="shared" si="9"/>
        <v>Não encontrado</v>
      </c>
      <c r="H228" s="3" t="s">
        <v>646</v>
      </c>
      <c r="I228" s="14" t="b">
        <f t="shared" si="3"/>
        <v>0</v>
      </c>
      <c r="J228" s="3" t="s">
        <v>647</v>
      </c>
      <c r="K228" s="14" t="b">
        <f t="shared" si="4"/>
        <v>0</v>
      </c>
      <c r="L228" s="4" t="s">
        <v>181</v>
      </c>
      <c r="M228" s="3" t="s">
        <v>19</v>
      </c>
      <c r="N228" s="3" t="s">
        <v>26</v>
      </c>
      <c r="O228" s="3">
        <v>7.0</v>
      </c>
      <c r="V228" s="15" t="b">
        <f t="shared" si="5"/>
        <v>0</v>
      </c>
      <c r="W228" s="15"/>
      <c r="X228" s="26"/>
      <c r="Y228" s="17"/>
      <c r="Z228" s="17"/>
      <c r="AA228" s="17"/>
      <c r="AB228" s="25"/>
      <c r="AC228" s="19"/>
      <c r="AD228" s="20"/>
    </row>
    <row r="229">
      <c r="A229" s="2">
        <v>45307.49253996528</v>
      </c>
      <c r="B229" s="3" t="s">
        <v>15</v>
      </c>
      <c r="D229" s="13" t="str">
        <f t="shared" si="1"/>
        <v>42</v>
      </c>
      <c r="E229" s="13" t="str">
        <f t="shared" si="2"/>
        <v>1142</v>
      </c>
      <c r="F229" s="13" t="str">
        <f t="shared" si="9"/>
        <v>Não encontrado</v>
      </c>
      <c r="H229" s="3" t="s">
        <v>648</v>
      </c>
      <c r="I229" s="14" t="b">
        <f t="shared" si="3"/>
        <v>0</v>
      </c>
      <c r="J229" s="3" t="s">
        <v>649</v>
      </c>
      <c r="K229" s="14" t="b">
        <f t="shared" si="4"/>
        <v>0</v>
      </c>
      <c r="L229" s="3">
        <v>10.0</v>
      </c>
      <c r="M229" s="3" t="s">
        <v>19</v>
      </c>
      <c r="N229" s="3" t="s">
        <v>26</v>
      </c>
      <c r="O229" s="3" t="s">
        <v>650</v>
      </c>
      <c r="V229" s="15" t="b">
        <f t="shared" si="5"/>
        <v>0</v>
      </c>
      <c r="W229" s="15"/>
      <c r="X229" s="22"/>
      <c r="Y229" s="23"/>
      <c r="Z229" s="24"/>
      <c r="AA229" s="24"/>
      <c r="AB229" s="25"/>
      <c r="AC229" s="19"/>
      <c r="AD229" s="20"/>
    </row>
    <row r="230">
      <c r="A230" s="2">
        <v>45307.493235601854</v>
      </c>
      <c r="B230" s="3" t="s">
        <v>15</v>
      </c>
      <c r="D230" s="13" t="str">
        <f t="shared" si="1"/>
        <v>42</v>
      </c>
      <c r="E230" s="13" t="str">
        <f t="shared" si="2"/>
        <v>1136</v>
      </c>
      <c r="F230" s="13" t="str">
        <f t="shared" si="9"/>
        <v>Não encontrado</v>
      </c>
      <c r="H230" s="3" t="s">
        <v>651</v>
      </c>
      <c r="I230" s="14" t="b">
        <f t="shared" si="3"/>
        <v>0</v>
      </c>
      <c r="J230" s="3" t="s">
        <v>652</v>
      </c>
      <c r="K230" s="14" t="b">
        <f t="shared" si="4"/>
        <v>0</v>
      </c>
      <c r="L230" s="3">
        <v>10.0</v>
      </c>
      <c r="M230" s="3" t="s">
        <v>19</v>
      </c>
      <c r="N230" s="3" t="s">
        <v>26</v>
      </c>
      <c r="O230" s="3" t="s">
        <v>653</v>
      </c>
      <c r="V230" s="15" t="b">
        <f t="shared" si="5"/>
        <v>0</v>
      </c>
      <c r="W230" s="15"/>
      <c r="X230" s="22"/>
      <c r="Y230" s="23"/>
      <c r="Z230" s="24"/>
      <c r="AA230" s="24"/>
      <c r="AB230" s="25"/>
      <c r="AC230" s="19"/>
      <c r="AD230" s="20"/>
    </row>
    <row r="231">
      <c r="A231" s="2">
        <v>45307.4940347338</v>
      </c>
      <c r="B231" s="3" t="s">
        <v>15</v>
      </c>
      <c r="D231" s="13" t="str">
        <f t="shared" si="1"/>
        <v>42</v>
      </c>
      <c r="E231" s="13" t="str">
        <f t="shared" si="2"/>
        <v>1137</v>
      </c>
      <c r="F231" s="13" t="str">
        <f t="shared" si="9"/>
        <v>Não encontrado</v>
      </c>
      <c r="H231" s="3" t="s">
        <v>654</v>
      </c>
      <c r="I231" s="14" t="b">
        <f t="shared" si="3"/>
        <v>0</v>
      </c>
      <c r="J231" s="3" t="s">
        <v>655</v>
      </c>
      <c r="K231" s="14" t="b">
        <f t="shared" si="4"/>
        <v>0</v>
      </c>
      <c r="L231" s="3">
        <v>10.0</v>
      </c>
      <c r="M231" s="3" t="s">
        <v>19</v>
      </c>
      <c r="N231" s="3" t="s">
        <v>26</v>
      </c>
      <c r="O231" s="4" t="s">
        <v>656</v>
      </c>
      <c r="V231" s="15" t="b">
        <f t="shared" si="5"/>
        <v>0</v>
      </c>
      <c r="W231" s="15"/>
      <c r="X231" s="22"/>
      <c r="Y231" s="23"/>
      <c r="Z231" s="24"/>
      <c r="AA231" s="24"/>
      <c r="AB231" s="25"/>
      <c r="AC231" s="19"/>
      <c r="AD231" s="20"/>
    </row>
    <row r="232">
      <c r="A232" s="2">
        <v>45307.494611585644</v>
      </c>
      <c r="B232" s="3" t="s">
        <v>15</v>
      </c>
      <c r="D232" s="13" t="str">
        <f t="shared" si="1"/>
        <v>42</v>
      </c>
      <c r="E232" s="13" t="str">
        <f t="shared" si="2"/>
        <v>505</v>
      </c>
      <c r="F232" s="13" t="str">
        <f t="shared" si="9"/>
        <v>Não encontrado</v>
      </c>
      <c r="H232" s="3" t="s">
        <v>657</v>
      </c>
      <c r="I232" s="14" t="b">
        <f t="shared" si="3"/>
        <v>0</v>
      </c>
      <c r="J232" s="3" t="s">
        <v>658</v>
      </c>
      <c r="K232" s="14" t="b">
        <f t="shared" si="4"/>
        <v>0</v>
      </c>
      <c r="L232" s="4" t="s">
        <v>271</v>
      </c>
      <c r="M232" s="3" t="s">
        <v>19</v>
      </c>
      <c r="N232" s="3" t="s">
        <v>26</v>
      </c>
      <c r="O232" s="3" t="s">
        <v>659</v>
      </c>
      <c r="V232" s="15" t="b">
        <f t="shared" si="5"/>
        <v>0</v>
      </c>
      <c r="W232" s="15"/>
      <c r="X232" s="22"/>
      <c r="Y232" s="23"/>
      <c r="Z232" s="24"/>
      <c r="AA232" s="24"/>
      <c r="AB232" s="25"/>
      <c r="AC232" s="19"/>
      <c r="AD232" s="20"/>
    </row>
    <row r="233">
      <c r="A233" s="2">
        <v>45307.569473125</v>
      </c>
      <c r="B233" s="3" t="s">
        <v>15</v>
      </c>
      <c r="D233" s="13" t="str">
        <f t="shared" si="1"/>
        <v>42</v>
      </c>
      <c r="E233" s="13" t="str">
        <f t="shared" si="2"/>
        <v>1138</v>
      </c>
      <c r="F233" s="13" t="str">
        <f t="shared" si="9"/>
        <v>Não encontrado</v>
      </c>
      <c r="H233" s="3" t="s">
        <v>660</v>
      </c>
      <c r="I233" s="14" t="b">
        <f t="shared" si="3"/>
        <v>0</v>
      </c>
      <c r="J233" s="3" t="s">
        <v>661</v>
      </c>
      <c r="K233" s="14" t="b">
        <f t="shared" si="4"/>
        <v>0</v>
      </c>
      <c r="L233" s="3">
        <v>10.0</v>
      </c>
      <c r="M233" s="3" t="s">
        <v>19</v>
      </c>
      <c r="N233" s="3" t="s">
        <v>26</v>
      </c>
      <c r="O233" s="3" t="s">
        <v>662</v>
      </c>
      <c r="V233" s="15" t="b">
        <f t="shared" si="5"/>
        <v>0</v>
      </c>
      <c r="W233" s="15"/>
      <c r="X233" s="39"/>
      <c r="Y233" s="23"/>
      <c r="Z233" s="24"/>
      <c r="AA233" s="24"/>
      <c r="AB233" s="25"/>
      <c r="AC233" s="19"/>
      <c r="AD233" s="20"/>
    </row>
    <row r="234">
      <c r="A234" s="2">
        <v>45307.570084363426</v>
      </c>
      <c r="B234" s="3" t="s">
        <v>15</v>
      </c>
      <c r="D234" s="13" t="str">
        <f t="shared" si="1"/>
        <v>42</v>
      </c>
      <c r="E234" s="13" t="str">
        <f t="shared" si="2"/>
        <v>223</v>
      </c>
      <c r="F234" s="13" t="str">
        <f t="shared" si="9"/>
        <v>Não encontrado</v>
      </c>
      <c r="H234" s="3" t="s">
        <v>663</v>
      </c>
      <c r="I234" s="14" t="b">
        <f t="shared" si="3"/>
        <v>0</v>
      </c>
      <c r="J234" s="3" t="s">
        <v>664</v>
      </c>
      <c r="K234" s="14" t="b">
        <f t="shared" si="4"/>
        <v>0</v>
      </c>
      <c r="L234" s="4" t="s">
        <v>271</v>
      </c>
      <c r="M234" s="3" t="s">
        <v>19</v>
      </c>
      <c r="N234" s="3" t="s">
        <v>26</v>
      </c>
      <c r="O234" s="3" t="s">
        <v>665</v>
      </c>
      <c r="V234" s="15" t="b">
        <f t="shared" si="5"/>
        <v>0</v>
      </c>
      <c r="W234" s="15"/>
      <c r="X234" s="26"/>
      <c r="Y234" s="17"/>
      <c r="Z234" s="17"/>
      <c r="AA234" s="17"/>
      <c r="AB234" s="25"/>
      <c r="AC234" s="19"/>
      <c r="AD234" s="20"/>
    </row>
    <row r="235">
      <c r="A235" s="2">
        <v>45307.57101371528</v>
      </c>
      <c r="B235" s="3" t="s">
        <v>15</v>
      </c>
      <c r="D235" s="13" t="str">
        <f t="shared" si="1"/>
        <v>42</v>
      </c>
      <c r="E235" s="13" t="str">
        <f t="shared" si="2"/>
        <v>507</v>
      </c>
      <c r="F235" s="13" t="str">
        <f t="shared" si="9"/>
        <v>Não encontrado</v>
      </c>
      <c r="H235" s="3" t="s">
        <v>666</v>
      </c>
      <c r="I235" s="14" t="b">
        <f t="shared" si="3"/>
        <v>0</v>
      </c>
      <c r="J235" s="3" t="s">
        <v>667</v>
      </c>
      <c r="K235" s="14" t="b">
        <f t="shared" si="4"/>
        <v>0</v>
      </c>
      <c r="L235" s="3">
        <v>21.0</v>
      </c>
      <c r="M235" s="3" t="s">
        <v>19</v>
      </c>
      <c r="N235" s="3" t="s">
        <v>26</v>
      </c>
      <c r="O235" s="3">
        <v>2.0</v>
      </c>
      <c r="V235" s="15" t="b">
        <f t="shared" si="5"/>
        <v>0</v>
      </c>
      <c r="W235" s="15"/>
      <c r="X235" s="22"/>
      <c r="Y235" s="23"/>
      <c r="Z235" s="24"/>
      <c r="AA235" s="24"/>
      <c r="AB235" s="25"/>
      <c r="AC235" s="19"/>
      <c r="AD235" s="20"/>
    </row>
    <row r="236">
      <c r="A236" s="2">
        <v>45307.5717119676</v>
      </c>
      <c r="B236" s="3" t="s">
        <v>15</v>
      </c>
      <c r="D236" s="13" t="str">
        <f t="shared" si="1"/>
        <v>42</v>
      </c>
      <c r="E236" s="13" t="str">
        <f t="shared" si="2"/>
        <v>237</v>
      </c>
      <c r="F236" s="13" t="str">
        <f t="shared" si="9"/>
        <v>Não encontrado</v>
      </c>
      <c r="H236" s="3" t="s">
        <v>668</v>
      </c>
      <c r="I236" s="14" t="b">
        <f t="shared" si="3"/>
        <v>0</v>
      </c>
      <c r="J236" s="3" t="s">
        <v>669</v>
      </c>
      <c r="K236" s="14" t="b">
        <f t="shared" si="4"/>
        <v>0</v>
      </c>
      <c r="L236" s="4" t="s">
        <v>117</v>
      </c>
      <c r="M236" s="3" t="s">
        <v>19</v>
      </c>
      <c r="N236" s="3" t="s">
        <v>26</v>
      </c>
      <c r="O236" s="3">
        <v>13.0</v>
      </c>
      <c r="V236" s="15" t="b">
        <f t="shared" si="5"/>
        <v>0</v>
      </c>
      <c r="W236" s="15"/>
      <c r="X236" s="22"/>
      <c r="Y236" s="23"/>
      <c r="Z236" s="24"/>
      <c r="AA236" s="24"/>
      <c r="AB236" s="25"/>
      <c r="AC236" s="19"/>
      <c r="AD236" s="20"/>
    </row>
    <row r="237">
      <c r="A237" s="2">
        <v>45307.57235996528</v>
      </c>
      <c r="B237" s="3" t="s">
        <v>15</v>
      </c>
      <c r="D237" s="13" t="str">
        <f t="shared" si="1"/>
        <v>42</v>
      </c>
      <c r="E237" s="13" t="str">
        <f t="shared" si="2"/>
        <v>1139</v>
      </c>
      <c r="F237" s="13" t="str">
        <f t="shared" si="9"/>
        <v>Não encontrado</v>
      </c>
      <c r="H237" s="3" t="s">
        <v>670</v>
      </c>
      <c r="I237" s="14" t="b">
        <f t="shared" si="3"/>
        <v>0</v>
      </c>
      <c r="J237" s="3" t="s">
        <v>671</v>
      </c>
      <c r="K237" s="14" t="b">
        <f t="shared" si="4"/>
        <v>0</v>
      </c>
      <c r="L237" s="4" t="s">
        <v>255</v>
      </c>
      <c r="M237" s="3" t="s">
        <v>19</v>
      </c>
      <c r="N237" s="3" t="s">
        <v>26</v>
      </c>
      <c r="O237" s="3" t="s">
        <v>672</v>
      </c>
      <c r="V237" s="15" t="b">
        <f t="shared" si="5"/>
        <v>0</v>
      </c>
      <c r="W237" s="15"/>
      <c r="X237" s="26"/>
      <c r="Y237" s="17"/>
      <c r="Z237" s="17"/>
      <c r="AA237" s="17"/>
      <c r="AB237" s="25"/>
      <c r="AC237" s="19"/>
      <c r="AD237" s="20"/>
    </row>
    <row r="238">
      <c r="A238" s="2">
        <v>45307.57300912037</v>
      </c>
      <c r="B238" s="3" t="s">
        <v>15</v>
      </c>
      <c r="D238" s="13" t="str">
        <f t="shared" si="1"/>
        <v>42</v>
      </c>
      <c r="E238" s="13" t="str">
        <f t="shared" si="2"/>
        <v>633</v>
      </c>
      <c r="F238" s="13" t="str">
        <f t="shared" si="9"/>
        <v>Não encontrado</v>
      </c>
      <c r="H238" s="3" t="s">
        <v>673</v>
      </c>
      <c r="I238" s="14" t="b">
        <f t="shared" si="3"/>
        <v>0</v>
      </c>
      <c r="J238" s="3" t="s">
        <v>674</v>
      </c>
      <c r="K238" s="14" t="b">
        <f t="shared" si="4"/>
        <v>0</v>
      </c>
      <c r="L238" s="4" t="s">
        <v>117</v>
      </c>
      <c r="M238" s="3" t="s">
        <v>19</v>
      </c>
      <c r="N238" s="3" t="s">
        <v>26</v>
      </c>
      <c r="O238" s="3" t="s">
        <v>675</v>
      </c>
      <c r="V238" s="15" t="b">
        <f t="shared" si="5"/>
        <v>0</v>
      </c>
      <c r="W238" s="15"/>
      <c r="X238" s="26"/>
      <c r="Y238" s="17"/>
      <c r="Z238" s="17"/>
      <c r="AA238" s="17"/>
      <c r="AB238" s="25"/>
      <c r="AC238" s="19"/>
      <c r="AD238" s="20"/>
    </row>
    <row r="239">
      <c r="A239" s="2">
        <v>45307.5735490625</v>
      </c>
      <c r="B239" s="3" t="s">
        <v>15</v>
      </c>
      <c r="D239" s="13" t="str">
        <f t="shared" si="1"/>
        <v>42</v>
      </c>
      <c r="E239" s="13" t="str">
        <f t="shared" si="2"/>
        <v>700</v>
      </c>
      <c r="F239" s="13" t="str">
        <f t="shared" si="9"/>
        <v>Não encontrado</v>
      </c>
      <c r="H239" s="3" t="s">
        <v>676</v>
      </c>
      <c r="I239" s="14" t="b">
        <f t="shared" si="3"/>
        <v>0</v>
      </c>
      <c r="J239" s="3" t="s">
        <v>677</v>
      </c>
      <c r="K239" s="14" t="b">
        <f t="shared" si="4"/>
        <v>0</v>
      </c>
      <c r="L239" s="4" t="s">
        <v>33</v>
      </c>
      <c r="M239" s="3" t="s">
        <v>19</v>
      </c>
      <c r="N239" s="3" t="s">
        <v>26</v>
      </c>
      <c r="O239" s="3">
        <v>6.0</v>
      </c>
      <c r="V239" s="15" t="b">
        <f t="shared" si="5"/>
        <v>0</v>
      </c>
      <c r="W239" s="15"/>
      <c r="X239" s="22"/>
      <c r="Y239" s="23"/>
      <c r="Z239" s="24"/>
      <c r="AA239" s="24"/>
      <c r="AB239" s="25"/>
      <c r="AC239" s="19"/>
      <c r="AD239" s="20"/>
    </row>
    <row r="240">
      <c r="A240" s="2">
        <v>45307.57426030093</v>
      </c>
      <c r="B240" s="3" t="s">
        <v>15</v>
      </c>
      <c r="D240" s="13" t="str">
        <f t="shared" si="1"/>
        <v>42</v>
      </c>
      <c r="E240" s="13" t="str">
        <f t="shared" si="2"/>
        <v>387</v>
      </c>
      <c r="F240" s="13" t="str">
        <f t="shared" si="9"/>
        <v>Não encontrado</v>
      </c>
      <c r="H240" s="3" t="s">
        <v>678</v>
      </c>
      <c r="I240" s="14" t="b">
        <f t="shared" si="3"/>
        <v>0</v>
      </c>
      <c r="J240" s="3" t="s">
        <v>679</v>
      </c>
      <c r="K240" s="14" t="b">
        <f t="shared" si="4"/>
        <v>0</v>
      </c>
      <c r="L240" s="4" t="s">
        <v>18</v>
      </c>
      <c r="M240" s="3" t="s">
        <v>19</v>
      </c>
      <c r="N240" s="3" t="s">
        <v>26</v>
      </c>
      <c r="O240" s="4" t="s">
        <v>496</v>
      </c>
      <c r="V240" s="15" t="b">
        <f t="shared" si="5"/>
        <v>0</v>
      </c>
      <c r="W240" s="15"/>
      <c r="X240" s="26"/>
      <c r="Y240" s="17"/>
      <c r="Z240" s="17"/>
      <c r="AA240" s="17"/>
      <c r="AB240" s="25"/>
      <c r="AC240" s="19"/>
      <c r="AD240" s="20"/>
    </row>
    <row r="241">
      <c r="A241" s="2">
        <v>45307.57550057871</v>
      </c>
      <c r="B241" s="3" t="s">
        <v>15</v>
      </c>
      <c r="D241" s="13" t="str">
        <f t="shared" si="1"/>
        <v>42</v>
      </c>
      <c r="E241" s="13" t="str">
        <f t="shared" si="2"/>
        <v>536</v>
      </c>
      <c r="F241" s="13" t="str">
        <f t="shared" si="9"/>
        <v>Não encontrado</v>
      </c>
      <c r="H241" s="3" t="s">
        <v>680</v>
      </c>
      <c r="I241" s="14" t="b">
        <f t="shared" si="3"/>
        <v>0</v>
      </c>
      <c r="J241" s="3" t="s">
        <v>681</v>
      </c>
      <c r="K241" s="14" t="b">
        <f t="shared" si="4"/>
        <v>0</v>
      </c>
      <c r="L241" s="4" t="s">
        <v>33</v>
      </c>
      <c r="M241" s="3" t="s">
        <v>19</v>
      </c>
      <c r="N241" s="3" t="s">
        <v>26</v>
      </c>
      <c r="O241" s="3" t="s">
        <v>682</v>
      </c>
      <c r="V241" s="15" t="b">
        <f t="shared" si="5"/>
        <v>0</v>
      </c>
      <c r="W241" s="15"/>
      <c r="X241" s="22"/>
      <c r="Y241" s="23"/>
      <c r="Z241" s="24"/>
      <c r="AA241" s="24"/>
      <c r="AB241" s="25"/>
      <c r="AC241" s="19"/>
      <c r="AD241" s="20"/>
    </row>
    <row r="242">
      <c r="A242" s="2">
        <v>45307.57649068287</v>
      </c>
      <c r="B242" s="3" t="s">
        <v>15</v>
      </c>
      <c r="D242" s="13" t="str">
        <f t="shared" si="1"/>
        <v>42</v>
      </c>
      <c r="E242" s="13" t="str">
        <f t="shared" si="2"/>
        <v>388</v>
      </c>
      <c r="F242" s="13" t="str">
        <f t="shared" si="9"/>
        <v>Não encontrado</v>
      </c>
      <c r="H242" s="3" t="s">
        <v>683</v>
      </c>
      <c r="I242" s="14" t="b">
        <f t="shared" si="3"/>
        <v>0</v>
      </c>
      <c r="J242" s="3" t="s">
        <v>684</v>
      </c>
      <c r="K242" s="14" t="b">
        <f t="shared" si="4"/>
        <v>0</v>
      </c>
      <c r="L242" s="4" t="s">
        <v>181</v>
      </c>
      <c r="M242" s="3" t="s">
        <v>19</v>
      </c>
      <c r="N242" s="3" t="s">
        <v>26</v>
      </c>
      <c r="O242" s="3">
        <v>15.0</v>
      </c>
      <c r="V242" s="15" t="b">
        <f t="shared" si="5"/>
        <v>0</v>
      </c>
      <c r="W242" s="15"/>
      <c r="X242" s="26"/>
      <c r="Y242" s="17"/>
      <c r="Z242" s="17"/>
      <c r="AA242" s="17"/>
      <c r="AB242" s="25"/>
      <c r="AC242" s="19"/>
      <c r="AD242" s="20"/>
    </row>
    <row r="243">
      <c r="A243" s="2">
        <v>45307.578240324074</v>
      </c>
      <c r="B243" s="3" t="s">
        <v>15</v>
      </c>
      <c r="D243" s="13" t="str">
        <f t="shared" si="1"/>
        <v>42</v>
      </c>
      <c r="E243" s="13" t="str">
        <f t="shared" si="2"/>
        <v>135</v>
      </c>
      <c r="F243" s="13" t="str">
        <f t="shared" si="9"/>
        <v>Não encontrado</v>
      </c>
      <c r="H243" s="3" t="s">
        <v>685</v>
      </c>
      <c r="I243" s="14" t="b">
        <f t="shared" si="3"/>
        <v>0</v>
      </c>
      <c r="J243" s="3" t="s">
        <v>686</v>
      </c>
      <c r="K243" s="14" t="b">
        <f t="shared" si="4"/>
        <v>0</v>
      </c>
      <c r="L243" s="4" t="s">
        <v>22</v>
      </c>
      <c r="M243" s="3" t="s">
        <v>19</v>
      </c>
      <c r="N243" s="3" t="s">
        <v>26</v>
      </c>
      <c r="O243" s="3" t="s">
        <v>687</v>
      </c>
      <c r="V243" s="15" t="b">
        <f t="shared" si="5"/>
        <v>0</v>
      </c>
      <c r="W243" s="15"/>
      <c r="X243" s="22"/>
      <c r="Y243" s="23"/>
      <c r="Z243" s="24"/>
      <c r="AA243" s="24"/>
      <c r="AB243" s="25"/>
      <c r="AC243" s="19"/>
      <c r="AD243" s="20"/>
    </row>
    <row r="244">
      <c r="A244" s="2">
        <v>45307.57889101852</v>
      </c>
      <c r="B244" s="3" t="s">
        <v>15</v>
      </c>
      <c r="D244" s="13" t="str">
        <f t="shared" si="1"/>
        <v>24</v>
      </c>
      <c r="E244" s="13" t="str">
        <f t="shared" si="2"/>
        <v>1419</v>
      </c>
      <c r="F244" s="13" t="str">
        <f t="shared" si="9"/>
        <v>Não encontrado</v>
      </c>
      <c r="H244" s="3" t="s">
        <v>688</v>
      </c>
      <c r="I244" s="14" t="b">
        <f t="shared" si="3"/>
        <v>0</v>
      </c>
      <c r="J244" s="3" t="s">
        <v>689</v>
      </c>
      <c r="K244" s="14" t="b">
        <f t="shared" si="4"/>
        <v>0</v>
      </c>
      <c r="L244" s="3">
        <v>20.0</v>
      </c>
      <c r="M244" s="3" t="s">
        <v>19</v>
      </c>
      <c r="N244" s="3" t="s">
        <v>26</v>
      </c>
      <c r="O244" s="3">
        <v>14.0</v>
      </c>
      <c r="V244" s="15" t="b">
        <f t="shared" si="5"/>
        <v>0</v>
      </c>
      <c r="W244" s="15"/>
      <c r="X244" s="22"/>
      <c r="Y244" s="23"/>
      <c r="Z244" s="35"/>
      <c r="AA244" s="24"/>
      <c r="AB244" s="25"/>
      <c r="AC244" s="19"/>
      <c r="AD244" s="20"/>
    </row>
    <row r="245">
      <c r="A245" s="2">
        <v>45307.58007189815</v>
      </c>
      <c r="B245" s="3" t="s">
        <v>15</v>
      </c>
      <c r="D245" s="13" t="str">
        <f t="shared" si="1"/>
        <v>42</v>
      </c>
      <c r="E245" s="13" t="str">
        <f t="shared" si="2"/>
        <v>588</v>
      </c>
      <c r="F245" s="13" t="str">
        <f t="shared" si="9"/>
        <v>Não encontrado</v>
      </c>
      <c r="H245" s="3" t="s">
        <v>690</v>
      </c>
      <c r="I245" s="14" t="b">
        <f t="shared" si="3"/>
        <v>0</v>
      </c>
      <c r="J245" s="3" t="s">
        <v>691</v>
      </c>
      <c r="K245" s="14" t="b">
        <f t="shared" si="4"/>
        <v>0</v>
      </c>
      <c r="L245" s="4" t="s">
        <v>18</v>
      </c>
      <c r="M245" s="3" t="s">
        <v>19</v>
      </c>
      <c r="N245" s="3" t="s">
        <v>26</v>
      </c>
      <c r="O245" s="4" t="s">
        <v>692</v>
      </c>
      <c r="V245" s="15" t="b">
        <f t="shared" si="5"/>
        <v>0</v>
      </c>
      <c r="W245" s="15"/>
      <c r="X245" s="26"/>
      <c r="Y245" s="17"/>
      <c r="Z245" s="17"/>
      <c r="AA245" s="17"/>
      <c r="AB245" s="25"/>
      <c r="AC245" s="19"/>
      <c r="AD245" s="20"/>
    </row>
    <row r="246">
      <c r="A246" s="2">
        <v>45307.585178368055</v>
      </c>
      <c r="B246" s="3" t="s">
        <v>15</v>
      </c>
      <c r="D246" s="13" t="str">
        <f t="shared" si="1"/>
        <v>24</v>
      </c>
      <c r="E246" s="13" t="str">
        <f t="shared" si="2"/>
        <v>838</v>
      </c>
      <c r="F246" s="13" t="str">
        <f t="shared" si="9"/>
        <v>Não encontrado</v>
      </c>
      <c r="H246" s="3" t="s">
        <v>693</v>
      </c>
      <c r="I246" s="14" t="b">
        <f t="shared" si="3"/>
        <v>0</v>
      </c>
      <c r="J246" s="3" t="s">
        <v>694</v>
      </c>
      <c r="K246" s="14" t="b">
        <f t="shared" si="4"/>
        <v>0</v>
      </c>
      <c r="L246" s="3">
        <v>103.0</v>
      </c>
      <c r="M246" s="3" t="s">
        <v>19</v>
      </c>
      <c r="N246" s="3" t="s">
        <v>26</v>
      </c>
      <c r="O246" s="3" t="s">
        <v>695</v>
      </c>
      <c r="Q246" s="3" t="s">
        <v>23</v>
      </c>
      <c r="U246" s="3" t="s">
        <v>23</v>
      </c>
      <c r="V246" s="15" t="b">
        <f t="shared" si="5"/>
        <v>0</v>
      </c>
      <c r="W246" s="15"/>
      <c r="X246" s="26"/>
      <c r="Y246" s="17"/>
      <c r="Z246" s="17"/>
      <c r="AA246" s="17"/>
      <c r="AB246" s="25"/>
      <c r="AC246" s="19"/>
      <c r="AD246" s="20"/>
    </row>
    <row r="247">
      <c r="A247" s="2">
        <v>45307.58603721065</v>
      </c>
      <c r="B247" s="3" t="s">
        <v>15</v>
      </c>
      <c r="D247" s="13" t="str">
        <f t="shared" si="1"/>
        <v>24</v>
      </c>
      <c r="E247" s="13" t="str">
        <f t="shared" si="2"/>
        <v>2172</v>
      </c>
      <c r="F247" s="13" t="str">
        <f t="shared" si="9"/>
        <v>Não encontrado</v>
      </c>
      <c r="H247" s="3" t="s">
        <v>696</v>
      </c>
      <c r="I247" s="14" t="b">
        <f t="shared" si="3"/>
        <v>0</v>
      </c>
      <c r="J247" s="3" t="s">
        <v>697</v>
      </c>
      <c r="K247" s="14" t="b">
        <f t="shared" si="4"/>
        <v>0</v>
      </c>
      <c r="L247" s="3">
        <v>18.0</v>
      </c>
      <c r="M247" s="3" t="s">
        <v>19</v>
      </c>
      <c r="N247" s="3" t="s">
        <v>26</v>
      </c>
      <c r="O247" s="3" t="s">
        <v>698</v>
      </c>
      <c r="V247" s="15" t="b">
        <f t="shared" si="5"/>
        <v>0</v>
      </c>
      <c r="W247" s="15"/>
      <c r="X247" s="22"/>
      <c r="Y247" s="23"/>
      <c r="Z247" s="35"/>
      <c r="AA247" s="24"/>
      <c r="AB247" s="25"/>
      <c r="AC247" s="19"/>
      <c r="AD247" s="20"/>
    </row>
    <row r="248">
      <c r="A248" s="2">
        <v>45307.58716414352</v>
      </c>
      <c r="B248" s="3" t="s">
        <v>15</v>
      </c>
      <c r="D248" s="13" t="str">
        <f t="shared" si="1"/>
        <v>24</v>
      </c>
      <c r="E248" s="13" t="str">
        <f t="shared" si="2"/>
        <v>2639</v>
      </c>
      <c r="F248" s="13" t="str">
        <f t="shared" si="9"/>
        <v>Não encontrado</v>
      </c>
      <c r="H248" s="3" t="s">
        <v>699</v>
      </c>
      <c r="I248" s="14" t="b">
        <f t="shared" si="3"/>
        <v>0</v>
      </c>
      <c r="J248" s="3" t="s">
        <v>700</v>
      </c>
      <c r="K248" s="14" t="b">
        <f t="shared" si="4"/>
        <v>0</v>
      </c>
      <c r="L248" s="3">
        <v>45.0</v>
      </c>
      <c r="M248" s="3" t="s">
        <v>19</v>
      </c>
      <c r="N248" s="3" t="s">
        <v>26</v>
      </c>
      <c r="O248" s="3" t="s">
        <v>550</v>
      </c>
      <c r="V248" s="15" t="b">
        <f t="shared" si="5"/>
        <v>0</v>
      </c>
      <c r="W248" s="15"/>
      <c r="X248" s="22"/>
      <c r="Y248" s="23"/>
      <c r="Z248" s="24"/>
      <c r="AA248" s="24"/>
      <c r="AB248" s="25"/>
      <c r="AC248" s="19"/>
      <c r="AD248" s="20"/>
    </row>
    <row r="249">
      <c r="A249" s="2">
        <v>45307.588063993055</v>
      </c>
      <c r="B249" s="3" t="s">
        <v>15</v>
      </c>
      <c r="D249" s="13" t="str">
        <f t="shared" si="1"/>
        <v>24</v>
      </c>
      <c r="E249" s="13" t="str">
        <f t="shared" si="2"/>
        <v>2171</v>
      </c>
      <c r="F249" s="13" t="str">
        <f t="shared" si="9"/>
        <v>Não encontrado</v>
      </c>
      <c r="H249" s="3" t="s">
        <v>701</v>
      </c>
      <c r="I249" s="14" t="b">
        <f t="shared" si="3"/>
        <v>0</v>
      </c>
      <c r="J249" s="3" t="s">
        <v>702</v>
      </c>
      <c r="K249" s="14" t="b">
        <f t="shared" si="4"/>
        <v>0</v>
      </c>
      <c r="L249" s="3">
        <v>17.0</v>
      </c>
      <c r="M249" s="3" t="s">
        <v>19</v>
      </c>
      <c r="N249" s="3" t="s">
        <v>26</v>
      </c>
      <c r="O249" s="3" t="s">
        <v>585</v>
      </c>
      <c r="V249" s="15" t="b">
        <f t="shared" si="5"/>
        <v>0</v>
      </c>
      <c r="W249" s="15"/>
      <c r="X249" s="26"/>
      <c r="Y249" s="17"/>
      <c r="Z249" s="17"/>
      <c r="AA249" s="17"/>
      <c r="AB249" s="25"/>
      <c r="AC249" s="19"/>
      <c r="AD249" s="20"/>
    </row>
    <row r="250">
      <c r="A250" s="2">
        <v>45307.588755370365</v>
      </c>
      <c r="B250" s="3" t="s">
        <v>15</v>
      </c>
      <c r="D250" s="13" t="str">
        <f t="shared" si="1"/>
        <v>24</v>
      </c>
      <c r="E250" s="13" t="str">
        <f t="shared" si="2"/>
        <v>2173</v>
      </c>
      <c r="F250" s="13" t="str">
        <f t="shared" si="9"/>
        <v>Não encontrado</v>
      </c>
      <c r="H250" s="3" t="s">
        <v>703</v>
      </c>
      <c r="I250" s="14" t="b">
        <f t="shared" si="3"/>
        <v>0</v>
      </c>
      <c r="J250" s="3" t="s">
        <v>704</v>
      </c>
      <c r="K250" s="14" t="b">
        <f t="shared" si="4"/>
        <v>0</v>
      </c>
      <c r="L250" s="3">
        <v>20.0</v>
      </c>
      <c r="M250" s="3" t="s">
        <v>19</v>
      </c>
      <c r="N250" s="3" t="s">
        <v>26</v>
      </c>
      <c r="O250" s="3" t="s">
        <v>705</v>
      </c>
      <c r="V250" s="15" t="b">
        <f t="shared" si="5"/>
        <v>0</v>
      </c>
      <c r="W250" s="15"/>
      <c r="X250" s="22"/>
      <c r="Y250" s="23"/>
      <c r="Z250" s="24"/>
      <c r="AA250" s="24"/>
      <c r="AB250" s="25"/>
      <c r="AC250" s="19"/>
      <c r="AD250" s="20"/>
    </row>
    <row r="251">
      <c r="A251" s="2">
        <v>45307.58973197917</v>
      </c>
      <c r="B251" s="3" t="s">
        <v>15</v>
      </c>
      <c r="D251" s="13" t="str">
        <f t="shared" si="1"/>
        <v>24</v>
      </c>
      <c r="E251" s="13" t="str">
        <f t="shared" si="2"/>
        <v>2746</v>
      </c>
      <c r="F251" s="13" t="str">
        <f t="shared" si="9"/>
        <v>Não encontrado</v>
      </c>
      <c r="H251" s="3" t="s">
        <v>706</v>
      </c>
      <c r="I251" s="14" t="b">
        <f t="shared" si="3"/>
        <v>0</v>
      </c>
      <c r="J251" s="3" t="s">
        <v>707</v>
      </c>
      <c r="K251" s="14" t="b">
        <f t="shared" si="4"/>
        <v>0</v>
      </c>
      <c r="L251" s="3">
        <v>18.0</v>
      </c>
      <c r="M251" s="3" t="s">
        <v>19</v>
      </c>
      <c r="N251" s="3" t="s">
        <v>26</v>
      </c>
      <c r="O251" s="3" t="s">
        <v>708</v>
      </c>
      <c r="V251" s="15" t="b">
        <f t="shared" si="5"/>
        <v>0</v>
      </c>
      <c r="W251" s="15"/>
      <c r="X251" s="22"/>
      <c r="Y251" s="23"/>
      <c r="Z251" s="24"/>
      <c r="AA251" s="24"/>
      <c r="AB251" s="25"/>
      <c r="AC251" s="19"/>
      <c r="AD251" s="20"/>
    </row>
    <row r="252">
      <c r="A252" s="2">
        <v>45307.59041871528</v>
      </c>
      <c r="B252" s="3" t="s">
        <v>15</v>
      </c>
      <c r="D252" s="13" t="str">
        <f t="shared" si="1"/>
        <v>24</v>
      </c>
      <c r="E252" s="13" t="str">
        <f t="shared" si="2"/>
        <v>865</v>
      </c>
      <c r="F252" s="13" t="str">
        <f t="shared" si="9"/>
        <v>Não encontrado</v>
      </c>
      <c r="H252" s="3" t="s">
        <v>709</v>
      </c>
      <c r="I252" s="14" t="b">
        <f t="shared" si="3"/>
        <v>0</v>
      </c>
      <c r="J252" s="3" t="s">
        <v>710</v>
      </c>
      <c r="K252" s="14" t="b">
        <f t="shared" si="4"/>
        <v>0</v>
      </c>
      <c r="L252" s="3">
        <v>10.0</v>
      </c>
      <c r="M252" s="3" t="s">
        <v>19</v>
      </c>
      <c r="N252" s="3" t="s">
        <v>26</v>
      </c>
      <c r="O252" s="3" t="s">
        <v>277</v>
      </c>
      <c r="V252" s="15" t="b">
        <f t="shared" si="5"/>
        <v>0</v>
      </c>
      <c r="W252" s="15"/>
      <c r="X252" s="22"/>
      <c r="Y252" s="23"/>
      <c r="Z252" s="24"/>
      <c r="AA252" s="24"/>
      <c r="AB252" s="25"/>
      <c r="AC252" s="19"/>
      <c r="AD252" s="20"/>
    </row>
    <row r="253">
      <c r="A253" s="2">
        <v>45307.591511782404</v>
      </c>
      <c r="B253" s="3" t="s">
        <v>15</v>
      </c>
      <c r="D253" s="13" t="str">
        <f t="shared" si="1"/>
        <v>24</v>
      </c>
      <c r="E253" s="13" t="str">
        <f t="shared" si="2"/>
        <v>895</v>
      </c>
      <c r="F253" s="13" t="str">
        <f t="shared" si="9"/>
        <v>Não encontrado</v>
      </c>
      <c r="H253" s="3" t="s">
        <v>711</v>
      </c>
      <c r="I253" s="14" t="b">
        <f t="shared" si="3"/>
        <v>0</v>
      </c>
      <c r="J253" s="3" t="s">
        <v>712</v>
      </c>
      <c r="K253" s="14" t="b">
        <f t="shared" si="4"/>
        <v>0</v>
      </c>
      <c r="L253" s="3">
        <v>55.0</v>
      </c>
      <c r="M253" s="3" t="s">
        <v>19</v>
      </c>
      <c r="N253" s="3" t="s">
        <v>26</v>
      </c>
      <c r="O253" s="3" t="s">
        <v>713</v>
      </c>
      <c r="V253" s="15" t="b">
        <f t="shared" si="5"/>
        <v>0</v>
      </c>
      <c r="W253" s="15"/>
      <c r="X253" s="22"/>
      <c r="Y253" s="23"/>
      <c r="Z253" s="24"/>
      <c r="AA253" s="24"/>
      <c r="AB253" s="25"/>
      <c r="AC253" s="19"/>
      <c r="AD253" s="20"/>
    </row>
    <row r="254">
      <c r="A254" s="2">
        <v>45307.59351831018</v>
      </c>
      <c r="B254" s="3" t="s">
        <v>15</v>
      </c>
      <c r="D254" s="13" t="str">
        <f t="shared" si="1"/>
        <v>24</v>
      </c>
      <c r="E254" s="13" t="str">
        <f t="shared" si="2"/>
        <v>869</v>
      </c>
      <c r="F254" s="13" t="str">
        <f t="shared" si="9"/>
        <v>Não encontrado</v>
      </c>
      <c r="H254" s="3" t="s">
        <v>714</v>
      </c>
      <c r="I254" s="14" t="b">
        <f t="shared" si="3"/>
        <v>0</v>
      </c>
      <c r="J254" s="3" t="s">
        <v>715</v>
      </c>
      <c r="K254" s="14" t="b">
        <f t="shared" si="4"/>
        <v>0</v>
      </c>
      <c r="L254" s="3">
        <v>50.0</v>
      </c>
      <c r="M254" s="3" t="s">
        <v>19</v>
      </c>
      <c r="N254" s="3" t="s">
        <v>26</v>
      </c>
      <c r="O254" s="3" t="s">
        <v>713</v>
      </c>
      <c r="V254" s="15" t="b">
        <f t="shared" si="5"/>
        <v>0</v>
      </c>
      <c r="W254" s="15"/>
      <c r="X254" s="26"/>
      <c r="Y254" s="17"/>
      <c r="Z254" s="17"/>
      <c r="AA254" s="17"/>
      <c r="AB254" s="25"/>
      <c r="AC254" s="19"/>
      <c r="AD254" s="20"/>
    </row>
    <row r="255">
      <c r="A255" s="2">
        <v>45307.59435153935</v>
      </c>
      <c r="B255" s="3" t="s">
        <v>15</v>
      </c>
      <c r="D255" s="13" t="str">
        <f t="shared" si="1"/>
        <v>24</v>
      </c>
      <c r="E255" s="13" t="str">
        <f t="shared" si="2"/>
        <v>689</v>
      </c>
      <c r="F255" s="13" t="str">
        <f t="shared" si="9"/>
        <v>Não encontrado</v>
      </c>
      <c r="H255" s="3" t="s">
        <v>716</v>
      </c>
      <c r="I255" s="14" t="b">
        <f t="shared" si="3"/>
        <v>0</v>
      </c>
      <c r="J255" s="3" t="s">
        <v>717</v>
      </c>
      <c r="K255" s="14" t="b">
        <f t="shared" si="4"/>
        <v>0</v>
      </c>
      <c r="L255" s="3">
        <v>10.0</v>
      </c>
      <c r="M255" s="3" t="s">
        <v>19</v>
      </c>
      <c r="N255" s="3" t="s">
        <v>26</v>
      </c>
      <c r="O255" s="3" t="s">
        <v>718</v>
      </c>
      <c r="V255" s="15" t="b">
        <f t="shared" si="5"/>
        <v>0</v>
      </c>
      <c r="W255" s="15"/>
      <c r="X255" s="22"/>
      <c r="Y255" s="23"/>
      <c r="Z255" s="24"/>
      <c r="AA255" s="24"/>
      <c r="AB255" s="25"/>
      <c r="AC255" s="19"/>
      <c r="AD255" s="20"/>
    </row>
    <row r="256">
      <c r="A256" s="2">
        <v>45307.59586778935</v>
      </c>
      <c r="B256" s="3" t="s">
        <v>15</v>
      </c>
      <c r="D256" s="13" t="str">
        <f t="shared" si="1"/>
        <v>24</v>
      </c>
      <c r="E256" s="13" t="str">
        <f t="shared" si="2"/>
        <v>1718</v>
      </c>
      <c r="F256" s="13" t="str">
        <f t="shared" si="9"/>
        <v>Não encontrado</v>
      </c>
      <c r="H256" s="3" t="s">
        <v>719</v>
      </c>
      <c r="I256" s="14" t="b">
        <f t="shared" si="3"/>
        <v>0</v>
      </c>
      <c r="J256" s="3" t="s">
        <v>720</v>
      </c>
      <c r="K256" s="14" t="b">
        <f t="shared" si="4"/>
        <v>0</v>
      </c>
      <c r="L256" s="3">
        <v>18.0</v>
      </c>
      <c r="M256" s="3" t="s">
        <v>19</v>
      </c>
      <c r="N256" s="3" t="s">
        <v>26</v>
      </c>
      <c r="O256" s="3" t="s">
        <v>721</v>
      </c>
      <c r="V256" s="15" t="b">
        <f t="shared" si="5"/>
        <v>0</v>
      </c>
      <c r="W256" s="15"/>
      <c r="X256" s="26"/>
      <c r="Y256" s="17"/>
      <c r="Z256" s="17"/>
      <c r="AA256" s="17"/>
      <c r="AB256" s="25"/>
      <c r="AC256" s="19"/>
      <c r="AD256" s="20"/>
    </row>
    <row r="257">
      <c r="A257" s="2">
        <v>45307.59687318287</v>
      </c>
      <c r="B257" s="3" t="s">
        <v>15</v>
      </c>
      <c r="D257" s="13" t="str">
        <f t="shared" si="1"/>
        <v>24</v>
      </c>
      <c r="E257" s="13" t="str">
        <f t="shared" si="2"/>
        <v>1719</v>
      </c>
      <c r="F257" s="13" t="str">
        <f t="shared" si="9"/>
        <v>Não encontrado</v>
      </c>
      <c r="H257" s="3" t="s">
        <v>722</v>
      </c>
      <c r="I257" s="14" t="b">
        <f t="shared" si="3"/>
        <v>0</v>
      </c>
      <c r="J257" s="3" t="s">
        <v>723</v>
      </c>
      <c r="K257" s="14" t="b">
        <f t="shared" si="4"/>
        <v>0</v>
      </c>
      <c r="L257" s="4" t="s">
        <v>33</v>
      </c>
      <c r="M257" s="3" t="s">
        <v>19</v>
      </c>
      <c r="N257" s="3" t="s">
        <v>26</v>
      </c>
      <c r="O257" s="3" t="s">
        <v>724</v>
      </c>
      <c r="V257" s="15" t="b">
        <f t="shared" si="5"/>
        <v>0</v>
      </c>
      <c r="W257" s="15"/>
      <c r="X257" s="22"/>
      <c r="Y257" s="23"/>
      <c r="Z257" s="24"/>
      <c r="AA257" s="24"/>
      <c r="AB257" s="25"/>
      <c r="AC257" s="19"/>
      <c r="AD257" s="20"/>
    </row>
    <row r="258">
      <c r="A258" s="2">
        <v>45307.59758996528</v>
      </c>
      <c r="B258" s="3" t="s">
        <v>15</v>
      </c>
      <c r="D258" s="13" t="str">
        <f t="shared" si="1"/>
        <v>24</v>
      </c>
      <c r="E258" s="13" t="str">
        <f t="shared" si="2"/>
        <v>2654</v>
      </c>
      <c r="F258" s="13" t="str">
        <f t="shared" si="9"/>
        <v>Não encontrado</v>
      </c>
      <c r="H258" s="3" t="s">
        <v>725</v>
      </c>
      <c r="I258" s="14" t="b">
        <f t="shared" si="3"/>
        <v>0</v>
      </c>
      <c r="J258" s="3" t="s">
        <v>726</v>
      </c>
      <c r="K258" s="14" t="b">
        <f t="shared" si="4"/>
        <v>0</v>
      </c>
      <c r="L258" s="3">
        <v>43.0</v>
      </c>
      <c r="M258" s="3" t="s">
        <v>19</v>
      </c>
      <c r="N258" s="3" t="s">
        <v>26</v>
      </c>
      <c r="O258" s="4" t="s">
        <v>727</v>
      </c>
      <c r="V258" s="15" t="b">
        <f t="shared" si="5"/>
        <v>0</v>
      </c>
      <c r="W258" s="15"/>
      <c r="X258" s="26"/>
      <c r="Y258" s="27"/>
      <c r="Z258" s="17"/>
      <c r="AA258" s="17"/>
      <c r="AB258" s="25"/>
      <c r="AC258" s="19"/>
      <c r="AD258" s="20"/>
    </row>
    <row r="259">
      <c r="A259" s="2">
        <v>45307.598573854164</v>
      </c>
      <c r="B259" s="3" t="s">
        <v>15</v>
      </c>
      <c r="D259" s="13" t="str">
        <f t="shared" si="1"/>
        <v>24</v>
      </c>
      <c r="E259" s="13" t="str">
        <f t="shared" si="2"/>
        <v>1661</v>
      </c>
      <c r="F259" s="13" t="str">
        <f t="shared" si="9"/>
        <v>Não encontrado</v>
      </c>
      <c r="H259" s="3" t="s">
        <v>728</v>
      </c>
      <c r="I259" s="14" t="b">
        <f t="shared" si="3"/>
        <v>0</v>
      </c>
      <c r="J259" s="3" t="s">
        <v>729</v>
      </c>
      <c r="K259" s="14" t="b">
        <f t="shared" si="4"/>
        <v>0</v>
      </c>
      <c r="L259" s="3">
        <v>34.0</v>
      </c>
      <c r="M259" s="3" t="s">
        <v>19</v>
      </c>
      <c r="N259" s="3" t="s">
        <v>26</v>
      </c>
      <c r="O259" s="3" t="s">
        <v>730</v>
      </c>
      <c r="V259" s="15" t="b">
        <f t="shared" si="5"/>
        <v>0</v>
      </c>
      <c r="W259" s="15"/>
      <c r="X259" s="26"/>
      <c r="Y259" s="17"/>
      <c r="Z259" s="17"/>
      <c r="AA259" s="17"/>
      <c r="AB259" s="25"/>
      <c r="AC259" s="19"/>
      <c r="AD259" s="20"/>
    </row>
    <row r="260">
      <c r="A260" s="2">
        <v>45307.59941297454</v>
      </c>
      <c r="B260" s="3" t="s">
        <v>15</v>
      </c>
      <c r="D260" s="13" t="str">
        <f t="shared" si="1"/>
        <v>24</v>
      </c>
      <c r="E260" s="13" t="str">
        <f t="shared" si="2"/>
        <v>1662</v>
      </c>
      <c r="F260" s="13" t="str">
        <f t="shared" si="9"/>
        <v>Não encontrado</v>
      </c>
      <c r="H260" s="3" t="s">
        <v>731</v>
      </c>
      <c r="I260" s="14" t="b">
        <f t="shared" si="3"/>
        <v>0</v>
      </c>
      <c r="J260" s="3" t="s">
        <v>732</v>
      </c>
      <c r="K260" s="14" t="b">
        <f t="shared" si="4"/>
        <v>0</v>
      </c>
      <c r="L260" s="3">
        <v>34.0</v>
      </c>
      <c r="M260" s="3" t="s">
        <v>19</v>
      </c>
      <c r="N260" s="3" t="s">
        <v>26</v>
      </c>
      <c r="O260" s="3" t="s">
        <v>733</v>
      </c>
      <c r="V260" s="15" t="b">
        <f t="shared" si="5"/>
        <v>0</v>
      </c>
      <c r="W260" s="15"/>
      <c r="X260" s="26"/>
      <c r="Y260" s="17"/>
      <c r="Z260" s="17"/>
      <c r="AA260" s="17"/>
      <c r="AB260" s="25"/>
      <c r="AC260" s="19"/>
      <c r="AD260" s="20"/>
    </row>
    <row r="261">
      <c r="A261" s="2">
        <v>45307.600261307874</v>
      </c>
      <c r="B261" s="3" t="s">
        <v>15</v>
      </c>
      <c r="D261" s="13" t="str">
        <f t="shared" si="1"/>
        <v>24</v>
      </c>
      <c r="E261" s="13" t="str">
        <f t="shared" si="2"/>
        <v>3451</v>
      </c>
      <c r="F261" s="13" t="str">
        <f t="shared" si="9"/>
        <v>Não encontrado</v>
      </c>
      <c r="H261" s="3" t="s">
        <v>734</v>
      </c>
      <c r="I261" s="14" t="b">
        <f t="shared" si="3"/>
        <v>0</v>
      </c>
      <c r="J261" s="3" t="s">
        <v>735</v>
      </c>
      <c r="K261" s="14" t="b">
        <f t="shared" si="4"/>
        <v>0</v>
      </c>
      <c r="L261" s="3">
        <v>10.0</v>
      </c>
      <c r="M261" s="3" t="s">
        <v>19</v>
      </c>
      <c r="N261" s="3" t="s">
        <v>26</v>
      </c>
      <c r="O261" s="4" t="s">
        <v>736</v>
      </c>
      <c r="V261" s="15" t="b">
        <f t="shared" si="5"/>
        <v>0</v>
      </c>
      <c r="W261" s="15"/>
      <c r="X261" s="22"/>
      <c r="Y261" s="23"/>
      <c r="Z261" s="24"/>
      <c r="AA261" s="24"/>
      <c r="AB261" s="25"/>
      <c r="AC261" s="19"/>
      <c r="AD261" s="20"/>
    </row>
    <row r="262">
      <c r="A262" s="2">
        <v>45307.604515706014</v>
      </c>
      <c r="B262" s="3" t="s">
        <v>15</v>
      </c>
      <c r="D262" s="13" t="str">
        <f t="shared" si="1"/>
        <v>24</v>
      </c>
      <c r="E262" s="13" t="str">
        <f t="shared" si="2"/>
        <v>2690</v>
      </c>
      <c r="F262" s="13" t="str">
        <f t="shared" si="9"/>
        <v>Não encontrado</v>
      </c>
      <c r="H262" s="3" t="s">
        <v>737</v>
      </c>
      <c r="I262" s="14" t="b">
        <f t="shared" si="3"/>
        <v>0</v>
      </c>
      <c r="J262" s="3" t="s">
        <v>738</v>
      </c>
      <c r="K262" s="14" t="b">
        <f t="shared" si="4"/>
        <v>0</v>
      </c>
      <c r="L262" s="3">
        <v>100.0</v>
      </c>
      <c r="M262" s="3" t="s">
        <v>19</v>
      </c>
      <c r="N262" s="3" t="s">
        <v>26</v>
      </c>
      <c r="O262" s="3" t="s">
        <v>739</v>
      </c>
      <c r="V262" s="15" t="b">
        <f t="shared" si="5"/>
        <v>0</v>
      </c>
      <c r="W262" s="15"/>
      <c r="X262" s="22"/>
      <c r="Y262" s="23"/>
      <c r="Z262" s="24"/>
      <c r="AA262" s="24"/>
      <c r="AB262" s="25"/>
      <c r="AC262" s="19"/>
      <c r="AD262" s="20"/>
    </row>
    <row r="263">
      <c r="A263" s="2">
        <v>45307.60577525463</v>
      </c>
      <c r="B263" s="3" t="s">
        <v>15</v>
      </c>
      <c r="D263" s="13" t="str">
        <f t="shared" si="1"/>
        <v>24</v>
      </c>
      <c r="E263" s="13" t="str">
        <f t="shared" si="2"/>
        <v>283</v>
      </c>
      <c r="F263" s="13" t="str">
        <f t="shared" si="9"/>
        <v>Não encontrado</v>
      </c>
      <c r="H263" s="3" t="s">
        <v>73</v>
      </c>
      <c r="I263" s="14" t="b">
        <f t="shared" si="3"/>
        <v>0</v>
      </c>
      <c r="J263" s="3" t="s">
        <v>74</v>
      </c>
      <c r="K263" s="14" t="b">
        <f t="shared" si="4"/>
        <v>0</v>
      </c>
      <c r="L263" s="4" t="s">
        <v>255</v>
      </c>
      <c r="M263" s="3" t="s">
        <v>19</v>
      </c>
      <c r="N263" s="3" t="s">
        <v>26</v>
      </c>
      <c r="O263" s="3" t="s">
        <v>75</v>
      </c>
      <c r="U263" s="3" t="s">
        <v>23</v>
      </c>
      <c r="V263" s="15" t="b">
        <f t="shared" si="5"/>
        <v>0</v>
      </c>
      <c r="W263" s="15"/>
      <c r="X263" s="22"/>
      <c r="Y263" s="23"/>
      <c r="Z263" s="24"/>
      <c r="AA263" s="24"/>
      <c r="AB263" s="25"/>
      <c r="AC263" s="19"/>
      <c r="AD263" s="20"/>
    </row>
    <row r="264">
      <c r="A264" s="2">
        <v>45307.60672186343</v>
      </c>
      <c r="B264" s="3" t="s">
        <v>15</v>
      </c>
      <c r="D264" s="13" t="str">
        <f t="shared" si="1"/>
        <v>24</v>
      </c>
      <c r="E264" s="13" t="str">
        <f t="shared" si="2"/>
        <v>905</v>
      </c>
      <c r="F264" s="13" t="str">
        <f t="shared" si="9"/>
        <v>Não encontrado</v>
      </c>
      <c r="H264" s="3" t="s">
        <v>740</v>
      </c>
      <c r="I264" s="14" t="b">
        <f t="shared" si="3"/>
        <v>0</v>
      </c>
      <c r="J264" s="3" t="s">
        <v>741</v>
      </c>
      <c r="K264" s="14" t="b">
        <f t="shared" si="4"/>
        <v>0</v>
      </c>
      <c r="L264" s="3">
        <v>10.0</v>
      </c>
      <c r="M264" s="3" t="s">
        <v>19</v>
      </c>
      <c r="N264" s="3" t="s">
        <v>26</v>
      </c>
      <c r="O264" s="3" t="s">
        <v>742</v>
      </c>
      <c r="Q264" s="3" t="s">
        <v>23</v>
      </c>
      <c r="U264" s="3" t="s">
        <v>23</v>
      </c>
      <c r="V264" s="15" t="b">
        <f t="shared" si="5"/>
        <v>0</v>
      </c>
      <c r="W264" s="15"/>
      <c r="X264" s="26"/>
      <c r="Y264" s="17"/>
      <c r="Z264" s="17"/>
      <c r="AA264" s="17"/>
      <c r="AB264" s="25"/>
      <c r="AC264" s="19"/>
      <c r="AD264" s="20"/>
    </row>
    <row r="265">
      <c r="A265" s="2">
        <v>45307.610085</v>
      </c>
      <c r="B265" s="3" t="s">
        <v>15</v>
      </c>
      <c r="D265" s="13" t="str">
        <f t="shared" si="1"/>
        <v>24</v>
      </c>
      <c r="E265" s="13" t="str">
        <f t="shared" si="2"/>
        <v>790</v>
      </c>
      <c r="F265" s="13" t="str">
        <f t="shared" si="9"/>
        <v>Não encontrado</v>
      </c>
      <c r="H265" s="3" t="s">
        <v>743</v>
      </c>
      <c r="I265" s="14" t="b">
        <f t="shared" si="3"/>
        <v>0</v>
      </c>
      <c r="J265" s="3" t="s">
        <v>744</v>
      </c>
      <c r="K265" s="14" t="b">
        <f t="shared" si="4"/>
        <v>0</v>
      </c>
      <c r="L265" s="4" t="s">
        <v>117</v>
      </c>
      <c r="M265" s="3" t="s">
        <v>19</v>
      </c>
      <c r="N265" s="3" t="s">
        <v>26</v>
      </c>
      <c r="O265" s="3" t="s">
        <v>745</v>
      </c>
      <c r="V265" s="15" t="b">
        <f t="shared" si="5"/>
        <v>0</v>
      </c>
      <c r="W265" s="15"/>
      <c r="X265" s="22"/>
      <c r="Y265" s="23"/>
      <c r="Z265" s="24"/>
      <c r="AA265" s="24"/>
      <c r="AB265" s="25"/>
      <c r="AC265" s="19"/>
      <c r="AD265" s="20"/>
    </row>
    <row r="266">
      <c r="A266" s="2">
        <v>45307.61072777778</v>
      </c>
      <c r="B266" s="3" t="s">
        <v>15</v>
      </c>
      <c r="D266" s="13" t="str">
        <f t="shared" si="1"/>
        <v>24</v>
      </c>
      <c r="E266" s="13" t="str">
        <f t="shared" si="2"/>
        <v>1737</v>
      </c>
      <c r="F266" s="13" t="str">
        <f t="shared" si="9"/>
        <v>Não encontrado</v>
      </c>
      <c r="H266" s="3" t="s">
        <v>746</v>
      </c>
      <c r="I266" s="14" t="b">
        <f t="shared" si="3"/>
        <v>0</v>
      </c>
      <c r="J266" s="3" t="s">
        <v>747</v>
      </c>
      <c r="K266" s="14" t="b">
        <f t="shared" si="4"/>
        <v>0</v>
      </c>
      <c r="L266" s="4" t="s">
        <v>50</v>
      </c>
      <c r="M266" s="3" t="s">
        <v>19</v>
      </c>
      <c r="N266" s="3" t="s">
        <v>26</v>
      </c>
      <c r="O266" s="3" t="s">
        <v>463</v>
      </c>
      <c r="V266" s="15" t="b">
        <f t="shared" si="5"/>
        <v>0</v>
      </c>
      <c r="W266" s="15"/>
      <c r="X266" s="26"/>
      <c r="Y266" s="17"/>
      <c r="Z266" s="17"/>
      <c r="AA266" s="17"/>
      <c r="AB266" s="25"/>
      <c r="AC266" s="19"/>
      <c r="AD266" s="20"/>
    </row>
    <row r="267">
      <c r="A267" s="2">
        <v>45307.61139957176</v>
      </c>
      <c r="B267" s="3" t="s">
        <v>15</v>
      </c>
      <c r="D267" s="13" t="str">
        <f t="shared" si="1"/>
        <v>24</v>
      </c>
      <c r="E267" s="13" t="str">
        <f t="shared" si="2"/>
        <v>659</v>
      </c>
      <c r="F267" s="13" t="str">
        <f t="shared" si="9"/>
        <v>Não encontrado</v>
      </c>
      <c r="H267" s="3" t="s">
        <v>748</v>
      </c>
      <c r="I267" s="14" t="b">
        <f t="shared" si="3"/>
        <v>0</v>
      </c>
      <c r="J267" s="3" t="s">
        <v>749</v>
      </c>
      <c r="K267" s="14" t="b">
        <f t="shared" si="4"/>
        <v>0</v>
      </c>
      <c r="L267" s="4" t="s">
        <v>18</v>
      </c>
      <c r="M267" s="3" t="s">
        <v>19</v>
      </c>
      <c r="N267" s="3" t="s">
        <v>26</v>
      </c>
      <c r="O267" s="4" t="s">
        <v>357</v>
      </c>
      <c r="V267" s="15" t="b">
        <f t="shared" si="5"/>
        <v>0</v>
      </c>
      <c r="W267" s="15"/>
      <c r="X267" s="40"/>
      <c r="Y267" s="41"/>
      <c r="Z267" s="17"/>
      <c r="AA267" s="17"/>
      <c r="AB267" s="25"/>
      <c r="AC267" s="19"/>
      <c r="AD267" s="20"/>
    </row>
    <row r="268">
      <c r="A268" s="2">
        <v>45307.61302900463</v>
      </c>
      <c r="B268" s="3" t="s">
        <v>15</v>
      </c>
      <c r="D268" s="13" t="str">
        <f t="shared" si="1"/>
        <v>24</v>
      </c>
      <c r="E268" s="13" t="str">
        <f t="shared" si="2"/>
        <v>2653</v>
      </c>
      <c r="F268" s="13" t="str">
        <f t="shared" si="9"/>
        <v>Não encontrado</v>
      </c>
      <c r="H268" s="3" t="s">
        <v>750</v>
      </c>
      <c r="I268" s="14" t="b">
        <f t="shared" si="3"/>
        <v>0</v>
      </c>
      <c r="J268" s="3" t="s">
        <v>751</v>
      </c>
      <c r="K268" s="14" t="b">
        <f t="shared" si="4"/>
        <v>0</v>
      </c>
      <c r="L268" s="3">
        <v>50.0</v>
      </c>
      <c r="M268" s="3" t="s">
        <v>19</v>
      </c>
      <c r="N268" s="3" t="s">
        <v>26</v>
      </c>
      <c r="O268" s="3" t="s">
        <v>752</v>
      </c>
      <c r="V268" s="15" t="b">
        <f t="shared" si="5"/>
        <v>0</v>
      </c>
      <c r="W268" s="15"/>
      <c r="X268" s="40"/>
      <c r="Y268" s="41"/>
      <c r="Z268" s="17"/>
      <c r="AA268" s="17"/>
      <c r="AB268" s="25"/>
      <c r="AC268" s="19"/>
      <c r="AD268" s="20"/>
    </row>
    <row r="269">
      <c r="A269" s="2">
        <v>45307.613778032406</v>
      </c>
      <c r="B269" s="3" t="s">
        <v>15</v>
      </c>
      <c r="D269" s="13" t="str">
        <f t="shared" si="1"/>
        <v>24</v>
      </c>
      <c r="E269" s="13" t="str">
        <f t="shared" si="2"/>
        <v>887</v>
      </c>
      <c r="F269" s="13" t="str">
        <f t="shared" si="9"/>
        <v>Não encontrado</v>
      </c>
      <c r="H269" s="3" t="s">
        <v>753</v>
      </c>
      <c r="I269" s="14" t="b">
        <f t="shared" si="3"/>
        <v>0</v>
      </c>
      <c r="J269" s="3" t="s">
        <v>754</v>
      </c>
      <c r="K269" s="14" t="b">
        <f t="shared" si="4"/>
        <v>0</v>
      </c>
      <c r="L269" s="3">
        <v>350.0</v>
      </c>
      <c r="M269" s="3" t="s">
        <v>19</v>
      </c>
      <c r="N269" s="3" t="s">
        <v>26</v>
      </c>
      <c r="O269" s="3" t="s">
        <v>226</v>
      </c>
      <c r="V269" s="15" t="b">
        <f t="shared" si="5"/>
        <v>0</v>
      </c>
      <c r="W269" s="15"/>
      <c r="X269" s="22"/>
      <c r="Y269" s="23"/>
      <c r="Z269" s="24"/>
      <c r="AA269" s="24"/>
      <c r="AB269" s="25"/>
      <c r="AC269" s="19"/>
      <c r="AD269" s="20"/>
    </row>
    <row r="270">
      <c r="A270" s="2">
        <v>45307.61437756944</v>
      </c>
      <c r="B270" s="3" t="s">
        <v>15</v>
      </c>
      <c r="D270" s="13" t="str">
        <f t="shared" si="1"/>
        <v>24</v>
      </c>
      <c r="E270" s="13" t="str">
        <f t="shared" si="2"/>
        <v>893</v>
      </c>
      <c r="F270" s="13" t="str">
        <f t="shared" si="9"/>
        <v>Não encontrado</v>
      </c>
      <c r="H270" s="3" t="s">
        <v>755</v>
      </c>
      <c r="I270" s="14" t="b">
        <f t="shared" si="3"/>
        <v>0</v>
      </c>
      <c r="J270" s="3" t="s">
        <v>756</v>
      </c>
      <c r="K270" s="14" t="b">
        <f t="shared" si="4"/>
        <v>0</v>
      </c>
      <c r="L270" s="3">
        <v>360.0</v>
      </c>
      <c r="M270" s="3" t="s">
        <v>19</v>
      </c>
      <c r="N270" s="3" t="s">
        <v>26</v>
      </c>
      <c r="O270" s="3" t="s">
        <v>486</v>
      </c>
      <c r="V270" s="15" t="b">
        <f t="shared" si="5"/>
        <v>0</v>
      </c>
      <c r="W270" s="15"/>
      <c r="X270" s="22"/>
      <c r="Y270" s="23"/>
      <c r="Z270" s="24"/>
      <c r="AA270" s="24"/>
      <c r="AB270" s="25"/>
      <c r="AC270" s="19"/>
      <c r="AD270" s="20"/>
    </row>
    <row r="271">
      <c r="A271" s="2">
        <v>45307.615226319445</v>
      </c>
      <c r="B271" s="3" t="s">
        <v>15</v>
      </c>
      <c r="D271" s="13" t="str">
        <f t="shared" si="1"/>
        <v>24</v>
      </c>
      <c r="E271" s="13" t="str">
        <f t="shared" si="2"/>
        <v>1069</v>
      </c>
      <c r="F271" s="13" t="str">
        <f t="shared" si="9"/>
        <v>Não encontrado</v>
      </c>
      <c r="H271" s="3" t="s">
        <v>757</v>
      </c>
      <c r="I271" s="14" t="b">
        <f t="shared" si="3"/>
        <v>0</v>
      </c>
      <c r="J271" s="3" t="s">
        <v>758</v>
      </c>
      <c r="K271" s="14" t="b">
        <f t="shared" si="4"/>
        <v>0</v>
      </c>
      <c r="L271" s="3">
        <v>42.0</v>
      </c>
      <c r="M271" s="3" t="s">
        <v>19</v>
      </c>
      <c r="N271" s="3" t="s">
        <v>26</v>
      </c>
      <c r="O271" s="3" t="s">
        <v>759</v>
      </c>
      <c r="V271" s="15" t="b">
        <f t="shared" si="5"/>
        <v>0</v>
      </c>
      <c r="W271" s="15"/>
      <c r="X271" s="40"/>
      <c r="Y271" s="41"/>
      <c r="Z271" s="17"/>
      <c r="AA271" s="17"/>
      <c r="AB271" s="25"/>
      <c r="AC271" s="19"/>
      <c r="AD271" s="20"/>
    </row>
    <row r="272">
      <c r="A272" s="2">
        <v>45307.61641747685</v>
      </c>
      <c r="B272" s="3" t="s">
        <v>15</v>
      </c>
      <c r="D272" s="13" t="str">
        <f t="shared" si="1"/>
        <v>25</v>
      </c>
      <c r="E272" s="13" t="str">
        <f t="shared" si="2"/>
        <v>162</v>
      </c>
      <c r="F272" s="13" t="str">
        <f t="shared" si="9"/>
        <v>Não encontrado</v>
      </c>
      <c r="H272" s="3" t="s">
        <v>760</v>
      </c>
      <c r="I272" s="14" t="b">
        <f t="shared" si="3"/>
        <v>0</v>
      </c>
      <c r="J272" s="3" t="s">
        <v>761</v>
      </c>
      <c r="K272" s="14" t="b">
        <f t="shared" si="4"/>
        <v>0</v>
      </c>
      <c r="L272" s="3">
        <v>14.0</v>
      </c>
      <c r="M272" s="3" t="s">
        <v>19</v>
      </c>
      <c r="N272" s="3" t="s">
        <v>26</v>
      </c>
      <c r="O272" s="3" t="s">
        <v>159</v>
      </c>
      <c r="V272" s="15" t="b">
        <f t="shared" si="5"/>
        <v>0</v>
      </c>
      <c r="W272" s="15"/>
      <c r="X272" s="26"/>
      <c r="Y272" s="27"/>
      <c r="Z272" s="17"/>
      <c r="AA272" s="17"/>
      <c r="AB272" s="25"/>
      <c r="AC272" s="19"/>
      <c r="AD272" s="20"/>
    </row>
    <row r="273">
      <c r="A273" s="2">
        <v>45307.617541493055</v>
      </c>
      <c r="B273" s="3" t="s">
        <v>15</v>
      </c>
      <c r="D273" s="13" t="str">
        <f t="shared" si="1"/>
        <v>24</v>
      </c>
      <c r="E273" s="13" t="str">
        <f t="shared" si="2"/>
        <v>943</v>
      </c>
      <c r="F273" s="13" t="str">
        <f t="shared" si="9"/>
        <v>Não encontrado</v>
      </c>
      <c r="H273" s="3" t="s">
        <v>762</v>
      </c>
      <c r="I273" s="14" t="b">
        <f t="shared" si="3"/>
        <v>0</v>
      </c>
      <c r="J273" s="3" t="s">
        <v>763</v>
      </c>
      <c r="K273" s="14" t="b">
        <f t="shared" si="4"/>
        <v>0</v>
      </c>
      <c r="L273" s="4" t="s">
        <v>22</v>
      </c>
      <c r="M273" s="3" t="s">
        <v>19</v>
      </c>
      <c r="N273" s="3" t="s">
        <v>26</v>
      </c>
      <c r="O273" s="4" t="s">
        <v>123</v>
      </c>
      <c r="Q273" s="3" t="s">
        <v>23</v>
      </c>
      <c r="U273" s="3" t="s">
        <v>23</v>
      </c>
      <c r="V273" s="15" t="b">
        <f t="shared" si="5"/>
        <v>0</v>
      </c>
      <c r="W273" s="15"/>
      <c r="X273" s="26"/>
      <c r="Y273" s="17"/>
      <c r="Z273" s="17"/>
      <c r="AA273" s="17"/>
      <c r="AB273" s="25"/>
      <c r="AC273" s="19"/>
      <c r="AD273" s="20"/>
    </row>
    <row r="274">
      <c r="A274" s="2">
        <v>45307.61834444445</v>
      </c>
      <c r="B274" s="3" t="s">
        <v>15</v>
      </c>
      <c r="D274" s="13" t="str">
        <f t="shared" si="1"/>
        <v>24</v>
      </c>
      <c r="E274" s="13" t="str">
        <f t="shared" si="2"/>
        <v>72</v>
      </c>
      <c r="F274" s="13" t="str">
        <f t="shared" si="9"/>
        <v>Não encontrado</v>
      </c>
      <c r="H274" s="3" t="s">
        <v>764</v>
      </c>
      <c r="I274" s="14" t="b">
        <f t="shared" si="3"/>
        <v>0</v>
      </c>
      <c r="J274" s="3" t="s">
        <v>765</v>
      </c>
      <c r="K274" s="14" t="b">
        <f t="shared" si="4"/>
        <v>0</v>
      </c>
      <c r="L274" s="3">
        <v>18.0</v>
      </c>
      <c r="M274" s="3" t="s">
        <v>19</v>
      </c>
      <c r="N274" s="3" t="s">
        <v>26</v>
      </c>
      <c r="O274" s="4" t="s">
        <v>766</v>
      </c>
      <c r="U274" s="3" t="s">
        <v>23</v>
      </c>
      <c r="V274" s="15" t="b">
        <f t="shared" si="5"/>
        <v>0</v>
      </c>
      <c r="W274" s="15"/>
      <c r="X274" s="26"/>
      <c r="Y274" s="17"/>
      <c r="Z274" s="17"/>
      <c r="AA274" s="17"/>
      <c r="AB274" s="25"/>
      <c r="AC274" s="19"/>
      <c r="AD274" s="20"/>
    </row>
    <row r="275">
      <c r="A275" s="2">
        <v>45307.61964790509</v>
      </c>
      <c r="B275" s="3" t="s">
        <v>15</v>
      </c>
      <c r="D275" s="13" t="str">
        <f t="shared" si="1"/>
        <v>24</v>
      </c>
      <c r="E275" s="13" t="str">
        <f t="shared" si="2"/>
        <v>2585</v>
      </c>
      <c r="F275" s="13" t="str">
        <f t="shared" si="9"/>
        <v>Não encontrado</v>
      </c>
      <c r="H275" s="3" t="s">
        <v>767</v>
      </c>
      <c r="I275" s="14" t="b">
        <f t="shared" si="3"/>
        <v>0</v>
      </c>
      <c r="J275" s="3" t="s">
        <v>768</v>
      </c>
      <c r="K275" s="14" t="b">
        <f t="shared" si="4"/>
        <v>0</v>
      </c>
      <c r="L275" s="3">
        <v>33.0</v>
      </c>
      <c r="M275" s="3" t="s">
        <v>19</v>
      </c>
      <c r="N275" s="3" t="s">
        <v>26</v>
      </c>
      <c r="O275" s="3" t="s">
        <v>769</v>
      </c>
      <c r="V275" s="15" t="b">
        <f t="shared" si="5"/>
        <v>0</v>
      </c>
      <c r="W275" s="15"/>
      <c r="X275" s="22"/>
      <c r="Y275" s="23"/>
      <c r="Z275" s="24"/>
      <c r="AA275" s="24"/>
      <c r="AB275" s="25"/>
      <c r="AC275" s="19"/>
      <c r="AD275" s="20"/>
    </row>
    <row r="276">
      <c r="A276" s="2">
        <v>45307.620909861114</v>
      </c>
      <c r="B276" s="3" t="s">
        <v>15</v>
      </c>
      <c r="D276" s="13" t="str">
        <f t="shared" si="1"/>
        <v>26</v>
      </c>
      <c r="E276" s="13" t="str">
        <f t="shared" si="2"/>
        <v>1560</v>
      </c>
      <c r="F276" s="13" t="str">
        <f t="shared" si="9"/>
        <v>Não encontrado</v>
      </c>
      <c r="H276" s="3" t="s">
        <v>770</v>
      </c>
      <c r="I276" s="14" t="b">
        <f t="shared" si="3"/>
        <v>0</v>
      </c>
      <c r="J276" s="3" t="s">
        <v>771</v>
      </c>
      <c r="K276" s="14" t="b">
        <f t="shared" si="4"/>
        <v>0</v>
      </c>
      <c r="L276" s="3">
        <v>1740.0</v>
      </c>
      <c r="M276" s="3" t="s">
        <v>19</v>
      </c>
      <c r="N276" s="3" t="s">
        <v>26</v>
      </c>
      <c r="O276" s="3" t="s">
        <v>463</v>
      </c>
      <c r="V276" s="15" t="b">
        <f t="shared" si="5"/>
        <v>0</v>
      </c>
      <c r="W276" s="15"/>
      <c r="X276" s="22"/>
      <c r="Y276" s="23"/>
      <c r="Z276" s="24"/>
      <c r="AA276" s="24"/>
      <c r="AB276" s="25"/>
      <c r="AC276" s="19"/>
      <c r="AD276" s="20"/>
    </row>
    <row r="277">
      <c r="A277" s="2">
        <v>45307.62165583333</v>
      </c>
      <c r="B277" s="3" t="s">
        <v>15</v>
      </c>
      <c r="D277" s="13" t="str">
        <f t="shared" si="1"/>
        <v>24</v>
      </c>
      <c r="E277" s="13" t="str">
        <f t="shared" si="2"/>
        <v>946</v>
      </c>
      <c r="F277" s="13" t="str">
        <f t="shared" si="9"/>
        <v>Não encontrado</v>
      </c>
      <c r="H277" s="3" t="s">
        <v>772</v>
      </c>
      <c r="I277" s="14" t="b">
        <f t="shared" si="3"/>
        <v>0</v>
      </c>
      <c r="J277" s="3" t="s">
        <v>773</v>
      </c>
      <c r="K277" s="14" t="b">
        <f t="shared" si="4"/>
        <v>0</v>
      </c>
      <c r="L277" s="3">
        <v>24.0</v>
      </c>
      <c r="M277" s="3" t="s">
        <v>19</v>
      </c>
      <c r="N277" s="3" t="s">
        <v>26</v>
      </c>
      <c r="O277" s="3">
        <v>13.0</v>
      </c>
      <c r="V277" s="15" t="b">
        <f t="shared" si="5"/>
        <v>0</v>
      </c>
      <c r="W277" s="15"/>
      <c r="X277" s="26"/>
      <c r="Y277" s="17"/>
      <c r="Z277" s="17"/>
      <c r="AA277" s="17"/>
      <c r="AB277" s="25"/>
      <c r="AC277" s="19"/>
      <c r="AD277" s="20"/>
    </row>
    <row r="278">
      <c r="A278" s="2">
        <v>45307.622428877316</v>
      </c>
      <c r="B278" s="3" t="s">
        <v>15</v>
      </c>
      <c r="D278" s="13" t="str">
        <f t="shared" si="1"/>
        <v>24</v>
      </c>
      <c r="E278" s="13" t="str">
        <f t="shared" si="2"/>
        <v>3466</v>
      </c>
      <c r="F278" s="13" t="str">
        <f t="shared" si="9"/>
        <v>Não encontrado</v>
      </c>
      <c r="H278" s="3" t="s">
        <v>774</v>
      </c>
      <c r="I278" s="14" t="b">
        <f t="shared" si="3"/>
        <v>0</v>
      </c>
      <c r="J278" s="3" t="s">
        <v>775</v>
      </c>
      <c r="K278" s="14" t="b">
        <f t="shared" si="4"/>
        <v>0</v>
      </c>
      <c r="L278" s="3">
        <v>10.0</v>
      </c>
      <c r="M278" s="3" t="s">
        <v>19</v>
      </c>
      <c r="N278" s="3" t="s">
        <v>26</v>
      </c>
      <c r="O278" s="3">
        <v>14.0</v>
      </c>
      <c r="V278" s="15" t="b">
        <f t="shared" si="5"/>
        <v>0</v>
      </c>
      <c r="W278" s="15"/>
      <c r="X278" s="26"/>
      <c r="Y278" s="17"/>
      <c r="Z278" s="17"/>
      <c r="AA278" s="17"/>
      <c r="AB278" s="25"/>
      <c r="AC278" s="19"/>
      <c r="AD278" s="20"/>
    </row>
    <row r="279">
      <c r="A279" s="2">
        <v>45307.623160104165</v>
      </c>
      <c r="B279" s="3" t="s">
        <v>15</v>
      </c>
      <c r="D279" s="13" t="str">
        <f t="shared" si="1"/>
        <v>24</v>
      </c>
      <c r="E279" s="13" t="str">
        <f t="shared" si="2"/>
        <v>1659</v>
      </c>
      <c r="F279" s="13" t="str">
        <f t="shared" si="9"/>
        <v>Não encontrado</v>
      </c>
      <c r="H279" s="3" t="s">
        <v>776</v>
      </c>
      <c r="I279" s="14" t="b">
        <f t="shared" si="3"/>
        <v>0</v>
      </c>
      <c r="J279" s="3" t="s">
        <v>777</v>
      </c>
      <c r="K279" s="14" t="b">
        <f t="shared" si="4"/>
        <v>0</v>
      </c>
      <c r="L279" s="4" t="s">
        <v>255</v>
      </c>
      <c r="M279" s="3" t="s">
        <v>19</v>
      </c>
      <c r="N279" s="3" t="s">
        <v>26</v>
      </c>
      <c r="O279" s="3" t="s">
        <v>778</v>
      </c>
      <c r="V279" s="15" t="b">
        <f t="shared" si="5"/>
        <v>0</v>
      </c>
      <c r="W279" s="15"/>
      <c r="X279" s="26"/>
      <c r="Y279" s="17"/>
      <c r="Z279" s="17"/>
      <c r="AA279" s="17"/>
      <c r="AB279" s="25"/>
      <c r="AC279" s="19"/>
      <c r="AD279" s="20"/>
    </row>
    <row r="280">
      <c r="A280" s="2">
        <v>45307.62612509259</v>
      </c>
      <c r="B280" s="3" t="s">
        <v>15</v>
      </c>
      <c r="D280" s="13" t="str">
        <f t="shared" si="1"/>
        <v>26</v>
      </c>
      <c r="E280" s="13" t="str">
        <f t="shared" si="2"/>
        <v>1121</v>
      </c>
      <c r="F280" s="13" t="str">
        <f t="shared" si="9"/>
        <v>Não encontrado</v>
      </c>
      <c r="H280" s="3" t="s">
        <v>779</v>
      </c>
      <c r="I280" s="14" t="b">
        <f t="shared" si="3"/>
        <v>0</v>
      </c>
      <c r="J280" s="3" t="s">
        <v>780</v>
      </c>
      <c r="K280" s="14" t="b">
        <f t="shared" si="4"/>
        <v>0</v>
      </c>
      <c r="L280" s="3">
        <v>442.0</v>
      </c>
      <c r="M280" s="3" t="s">
        <v>19</v>
      </c>
      <c r="N280" s="3" t="s">
        <v>26</v>
      </c>
      <c r="O280" s="3" t="s">
        <v>781</v>
      </c>
      <c r="V280" s="15" t="b">
        <f t="shared" si="5"/>
        <v>0</v>
      </c>
      <c r="W280" s="15"/>
      <c r="X280" s="26"/>
      <c r="Y280" s="17"/>
      <c r="Z280" s="17"/>
      <c r="AA280" s="17"/>
      <c r="AB280" s="25"/>
      <c r="AC280" s="19"/>
      <c r="AD280" s="20"/>
    </row>
    <row r="281">
      <c r="A281" s="2">
        <v>45307.62750210648</v>
      </c>
      <c r="B281" s="3" t="s">
        <v>15</v>
      </c>
      <c r="D281" s="13" t="str">
        <f t="shared" si="1"/>
        <v>24</v>
      </c>
      <c r="E281" s="13" t="str">
        <f t="shared" si="2"/>
        <v>3468</v>
      </c>
      <c r="F281" s="13" t="str">
        <f t="shared" si="9"/>
        <v>Não encontrado</v>
      </c>
      <c r="H281" s="3" t="s">
        <v>782</v>
      </c>
      <c r="I281" s="14" t="b">
        <f t="shared" si="3"/>
        <v>0</v>
      </c>
      <c r="J281" s="3" t="s">
        <v>783</v>
      </c>
      <c r="K281" s="14" t="b">
        <f t="shared" si="4"/>
        <v>0</v>
      </c>
      <c r="L281" s="3">
        <v>10.0</v>
      </c>
      <c r="M281" s="3" t="s">
        <v>19</v>
      </c>
      <c r="N281" s="3" t="s">
        <v>26</v>
      </c>
      <c r="O281" s="3">
        <v>6.0</v>
      </c>
      <c r="V281" s="15" t="b">
        <f t="shared" si="5"/>
        <v>0</v>
      </c>
      <c r="W281" s="15"/>
      <c r="X281" s="26"/>
      <c r="Y281" s="17"/>
      <c r="Z281" s="17"/>
      <c r="AA281" s="17"/>
      <c r="AB281" s="25"/>
      <c r="AC281" s="19"/>
      <c r="AD281" s="20"/>
    </row>
    <row r="282">
      <c r="A282" s="2">
        <v>45307.65090497685</v>
      </c>
      <c r="B282" s="3" t="s">
        <v>15</v>
      </c>
      <c r="D282" s="13" t="str">
        <f t="shared" si="1"/>
        <v>42</v>
      </c>
      <c r="E282" s="13" t="str">
        <f t="shared" si="2"/>
        <v>786</v>
      </c>
      <c r="F282" s="13" t="str">
        <f t="shared" si="9"/>
        <v>Não encontrado</v>
      </c>
      <c r="H282" s="3" t="s">
        <v>784</v>
      </c>
      <c r="I282" s="14" t="b">
        <f t="shared" si="3"/>
        <v>0</v>
      </c>
      <c r="J282" s="3" t="s">
        <v>785</v>
      </c>
      <c r="K282" s="14" t="b">
        <f t="shared" si="4"/>
        <v>0</v>
      </c>
      <c r="L282" s="3">
        <v>14.0</v>
      </c>
      <c r="M282" s="3" t="s">
        <v>19</v>
      </c>
      <c r="N282" s="3" t="s">
        <v>26</v>
      </c>
      <c r="O282" s="3" t="s">
        <v>483</v>
      </c>
      <c r="V282" s="15" t="b">
        <f t="shared" si="5"/>
        <v>0</v>
      </c>
      <c r="W282" s="15"/>
      <c r="X282" s="22"/>
      <c r="Y282" s="23"/>
      <c r="Z282" s="24"/>
      <c r="AA282" s="24"/>
      <c r="AB282" s="25"/>
      <c r="AC282" s="19"/>
      <c r="AD282" s="20"/>
    </row>
    <row r="283">
      <c r="A283" s="2">
        <v>45307.65168717592</v>
      </c>
      <c r="B283" s="3" t="s">
        <v>15</v>
      </c>
      <c r="D283" s="13" t="str">
        <f t="shared" si="1"/>
        <v>24</v>
      </c>
      <c r="E283" s="13" t="str">
        <f t="shared" si="2"/>
        <v>816</v>
      </c>
      <c r="F283" s="13" t="str">
        <f t="shared" si="9"/>
        <v>Não encontrado</v>
      </c>
      <c r="H283" s="3" t="s">
        <v>786</v>
      </c>
      <c r="I283" s="14" t="b">
        <f t="shared" si="3"/>
        <v>0</v>
      </c>
      <c r="J283" s="3" t="s">
        <v>787</v>
      </c>
      <c r="K283" s="14" t="b">
        <f t="shared" si="4"/>
        <v>0</v>
      </c>
      <c r="L283" s="3">
        <v>0.6</v>
      </c>
      <c r="M283" s="3" t="s">
        <v>19</v>
      </c>
      <c r="N283" s="3" t="s">
        <v>26</v>
      </c>
      <c r="O283" s="3" t="s">
        <v>78</v>
      </c>
      <c r="V283" s="15" t="b">
        <f t="shared" si="5"/>
        <v>0</v>
      </c>
      <c r="W283" s="15"/>
      <c r="X283" s="22"/>
      <c r="Y283" s="23"/>
      <c r="Z283" s="24"/>
      <c r="AA283" s="24"/>
      <c r="AB283" s="25"/>
      <c r="AC283" s="19"/>
      <c r="AD283" s="20"/>
    </row>
    <row r="284">
      <c r="A284" s="2">
        <v>45307.65226850694</v>
      </c>
      <c r="B284" s="3" t="s">
        <v>15</v>
      </c>
      <c r="D284" s="13" t="str">
        <f t="shared" si="1"/>
        <v>24</v>
      </c>
      <c r="E284" s="13" t="str">
        <f t="shared" si="2"/>
        <v>817</v>
      </c>
      <c r="F284" s="13" t="str">
        <f t="shared" si="9"/>
        <v>Não encontrado</v>
      </c>
      <c r="H284" s="3" t="s">
        <v>788</v>
      </c>
      <c r="I284" s="14" t="b">
        <f t="shared" si="3"/>
        <v>0</v>
      </c>
      <c r="J284" s="3" t="s">
        <v>789</v>
      </c>
      <c r="K284" s="14" t="b">
        <f t="shared" si="4"/>
        <v>0</v>
      </c>
      <c r="L284" s="4" t="s">
        <v>18</v>
      </c>
      <c r="M284" s="3" t="s">
        <v>19</v>
      </c>
      <c r="N284" s="3" t="s">
        <v>26</v>
      </c>
      <c r="O284" s="3" t="s">
        <v>790</v>
      </c>
      <c r="V284" s="15" t="b">
        <f t="shared" si="5"/>
        <v>0</v>
      </c>
      <c r="W284" s="15"/>
      <c r="X284" s="22"/>
      <c r="Y284" s="23"/>
      <c r="Z284" s="24"/>
      <c r="AA284" s="24"/>
      <c r="AB284" s="25"/>
      <c r="AC284" s="19"/>
      <c r="AD284" s="20"/>
    </row>
    <row r="285">
      <c r="A285" s="2">
        <v>45307.653181539354</v>
      </c>
      <c r="B285" s="3" t="s">
        <v>15</v>
      </c>
      <c r="D285" s="13" t="str">
        <f t="shared" si="1"/>
        <v>24</v>
      </c>
      <c r="E285" s="13" t="str">
        <f t="shared" si="2"/>
        <v>1063</v>
      </c>
      <c r="F285" s="13" t="str">
        <f t="shared" si="9"/>
        <v>Não encontrado</v>
      </c>
      <c r="H285" s="3" t="s">
        <v>791</v>
      </c>
      <c r="I285" s="14" t="b">
        <f t="shared" si="3"/>
        <v>0</v>
      </c>
      <c r="J285" s="3" t="s">
        <v>792</v>
      </c>
      <c r="K285" s="14" t="b">
        <f t="shared" si="4"/>
        <v>0</v>
      </c>
      <c r="L285" s="3">
        <v>31.0</v>
      </c>
      <c r="M285" s="3" t="s">
        <v>19</v>
      </c>
      <c r="N285" s="3" t="s">
        <v>26</v>
      </c>
      <c r="O285" s="3" t="s">
        <v>159</v>
      </c>
      <c r="V285" s="15" t="b">
        <f t="shared" si="5"/>
        <v>0</v>
      </c>
      <c r="W285" s="15"/>
      <c r="X285" s="22"/>
      <c r="Y285" s="23"/>
      <c r="Z285" s="24"/>
      <c r="AA285" s="24"/>
      <c r="AB285" s="25"/>
      <c r="AC285" s="19"/>
      <c r="AD285" s="20"/>
    </row>
    <row r="286">
      <c r="A286" s="2">
        <v>45307.65580033565</v>
      </c>
      <c r="B286" s="3" t="s">
        <v>15</v>
      </c>
      <c r="D286" s="13" t="str">
        <f t="shared" si="1"/>
        <v>24</v>
      </c>
      <c r="E286" s="13" t="str">
        <f t="shared" si="2"/>
        <v>2439</v>
      </c>
      <c r="F286" s="13" t="str">
        <f t="shared" si="9"/>
        <v>Não encontrado</v>
      </c>
      <c r="H286" s="3" t="s">
        <v>793</v>
      </c>
      <c r="I286" s="14" t="b">
        <f t="shared" si="3"/>
        <v>0</v>
      </c>
      <c r="J286" s="3" t="s">
        <v>794</v>
      </c>
      <c r="K286" s="14" t="b">
        <f t="shared" si="4"/>
        <v>0</v>
      </c>
      <c r="L286" s="4" t="s">
        <v>117</v>
      </c>
      <c r="M286" s="3" t="s">
        <v>19</v>
      </c>
      <c r="N286" s="3" t="s">
        <v>26</v>
      </c>
      <c r="O286" s="3" t="s">
        <v>795</v>
      </c>
      <c r="V286" s="15" t="b">
        <f t="shared" si="5"/>
        <v>0</v>
      </c>
      <c r="W286" s="15"/>
      <c r="X286" s="26"/>
      <c r="Y286" s="17"/>
      <c r="Z286" s="17"/>
      <c r="AA286" s="17"/>
      <c r="AB286" s="25"/>
      <c r="AC286" s="19"/>
      <c r="AD286" s="20"/>
    </row>
    <row r="287">
      <c r="A287" s="2">
        <v>45307.65653127315</v>
      </c>
      <c r="B287" s="3" t="s">
        <v>15</v>
      </c>
      <c r="D287" s="13" t="str">
        <f t="shared" si="1"/>
        <v>24</v>
      </c>
      <c r="E287" s="13" t="str">
        <f t="shared" si="2"/>
        <v>2721</v>
      </c>
      <c r="F287" s="13" t="str">
        <f t="shared" si="9"/>
        <v>Não encontrado</v>
      </c>
      <c r="H287" s="3" t="s">
        <v>796</v>
      </c>
      <c r="I287" s="14" t="b">
        <f t="shared" si="3"/>
        <v>0</v>
      </c>
      <c r="J287" s="3" t="s">
        <v>797</v>
      </c>
      <c r="K287" s="14" t="b">
        <f t="shared" si="4"/>
        <v>0</v>
      </c>
      <c r="L287" s="4" t="s">
        <v>33</v>
      </c>
      <c r="M287" s="3" t="s">
        <v>19</v>
      </c>
      <c r="N287" s="3" t="s">
        <v>26</v>
      </c>
      <c r="O287" s="4" t="s">
        <v>798</v>
      </c>
      <c r="V287" s="15" t="b">
        <f t="shared" si="5"/>
        <v>0</v>
      </c>
      <c r="W287" s="15"/>
      <c r="X287" s="26"/>
      <c r="Y287" s="17"/>
      <c r="Z287" s="17"/>
      <c r="AA287" s="17"/>
      <c r="AB287" s="25"/>
      <c r="AC287" s="19"/>
      <c r="AD287" s="20"/>
    </row>
    <row r="288">
      <c r="A288" s="2">
        <v>45307.65727711805</v>
      </c>
      <c r="B288" s="3" t="s">
        <v>15</v>
      </c>
      <c r="D288" s="13" t="str">
        <f t="shared" si="1"/>
        <v>24</v>
      </c>
      <c r="E288" s="13" t="str">
        <f t="shared" si="2"/>
        <v>1918</v>
      </c>
      <c r="F288" s="13" t="str">
        <f t="shared" si="9"/>
        <v>Não encontrado</v>
      </c>
      <c r="H288" s="3" t="s">
        <v>799</v>
      </c>
      <c r="I288" s="14" t="b">
        <f t="shared" si="3"/>
        <v>0</v>
      </c>
      <c r="J288" s="3" t="s">
        <v>800</v>
      </c>
      <c r="K288" s="14" t="b">
        <f t="shared" si="4"/>
        <v>0</v>
      </c>
      <c r="L288" s="3">
        <v>33.0</v>
      </c>
      <c r="M288" s="3" t="s">
        <v>19</v>
      </c>
      <c r="N288" s="3" t="s">
        <v>26</v>
      </c>
      <c r="O288" s="3">
        <v>7.0</v>
      </c>
      <c r="V288" s="15" t="b">
        <f t="shared" si="5"/>
        <v>0</v>
      </c>
      <c r="W288" s="15"/>
      <c r="X288" s="26"/>
      <c r="Y288" s="17"/>
      <c r="Z288" s="17"/>
      <c r="AA288" s="17"/>
      <c r="AB288" s="25"/>
      <c r="AC288" s="19"/>
      <c r="AD288" s="20"/>
    </row>
    <row r="289">
      <c r="A289" s="2">
        <v>45307.65792107639</v>
      </c>
      <c r="B289" s="3" t="s">
        <v>15</v>
      </c>
      <c r="D289" s="13" t="str">
        <f t="shared" si="1"/>
        <v>42</v>
      </c>
      <c r="E289" s="13" t="str">
        <f t="shared" si="2"/>
        <v>785</v>
      </c>
      <c r="F289" s="13" t="str">
        <f t="shared" si="9"/>
        <v>Não encontrado</v>
      </c>
      <c r="H289" s="3" t="s">
        <v>801</v>
      </c>
      <c r="I289" s="14" t="b">
        <f t="shared" si="3"/>
        <v>0</v>
      </c>
      <c r="J289" s="3" t="s">
        <v>802</v>
      </c>
      <c r="K289" s="14" t="b">
        <f t="shared" si="4"/>
        <v>0</v>
      </c>
      <c r="L289" s="3">
        <v>18.0</v>
      </c>
      <c r="M289" s="3" t="s">
        <v>19</v>
      </c>
      <c r="N289" s="3" t="s">
        <v>26</v>
      </c>
      <c r="O289" s="3" t="s">
        <v>803</v>
      </c>
      <c r="V289" s="15" t="b">
        <f t="shared" si="5"/>
        <v>0</v>
      </c>
      <c r="W289" s="15"/>
      <c r="X289" s="26"/>
      <c r="Y289" s="41"/>
      <c r="Z289" s="17"/>
      <c r="AA289" s="17"/>
      <c r="AB289" s="25"/>
      <c r="AC289" s="19"/>
      <c r="AD289" s="20"/>
    </row>
    <row r="290">
      <c r="A290" s="2">
        <v>45307.65879994213</v>
      </c>
      <c r="B290" s="3" t="s">
        <v>15</v>
      </c>
      <c r="D290" s="13" t="str">
        <f t="shared" si="1"/>
        <v>24</v>
      </c>
      <c r="E290" s="13" t="str">
        <f t="shared" si="2"/>
        <v>2715</v>
      </c>
      <c r="F290" s="13" t="str">
        <f t="shared" si="9"/>
        <v>Não encontrado</v>
      </c>
      <c r="H290" s="3" t="s">
        <v>804</v>
      </c>
      <c r="I290" s="14" t="b">
        <f t="shared" si="3"/>
        <v>0</v>
      </c>
      <c r="J290" s="3" t="s">
        <v>805</v>
      </c>
      <c r="K290" s="14" t="b">
        <f t="shared" si="4"/>
        <v>0</v>
      </c>
      <c r="L290" s="3">
        <v>82.0</v>
      </c>
      <c r="M290" s="3" t="s">
        <v>19</v>
      </c>
      <c r="N290" s="3" t="s">
        <v>26</v>
      </c>
      <c r="O290" s="3" t="s">
        <v>477</v>
      </c>
      <c r="V290" s="15" t="b">
        <f t="shared" si="5"/>
        <v>0</v>
      </c>
      <c r="W290" s="15"/>
      <c r="X290" s="26"/>
      <c r="Y290" s="17"/>
      <c r="Z290" s="17"/>
      <c r="AA290" s="17"/>
      <c r="AB290" s="25"/>
      <c r="AC290" s="19"/>
      <c r="AD290" s="20"/>
    </row>
    <row r="291">
      <c r="A291" s="2">
        <v>45307.66064834491</v>
      </c>
      <c r="B291" s="3" t="s">
        <v>15</v>
      </c>
      <c r="D291" s="13" t="str">
        <f t="shared" si="1"/>
        <v>24</v>
      </c>
      <c r="E291" s="13" t="str">
        <f t="shared" si="2"/>
        <v>2717</v>
      </c>
      <c r="F291" s="13" t="str">
        <f t="shared" si="9"/>
        <v>Não encontrado</v>
      </c>
      <c r="H291" s="3" t="s">
        <v>806</v>
      </c>
      <c r="I291" s="14" t="b">
        <f t="shared" si="3"/>
        <v>0</v>
      </c>
      <c r="J291" s="3" t="s">
        <v>807</v>
      </c>
      <c r="K291" s="14" t="b">
        <f t="shared" si="4"/>
        <v>0</v>
      </c>
      <c r="L291" s="3">
        <v>70.0</v>
      </c>
      <c r="M291" s="3" t="s">
        <v>19</v>
      </c>
      <c r="N291" s="3" t="s">
        <v>26</v>
      </c>
      <c r="O291" s="4" t="s">
        <v>508</v>
      </c>
      <c r="V291" s="15" t="b">
        <f t="shared" si="5"/>
        <v>0</v>
      </c>
      <c r="W291" s="15"/>
      <c r="X291" s="26"/>
      <c r="Y291" s="27"/>
      <c r="Z291" s="17"/>
      <c r="AA291" s="17"/>
      <c r="AB291" s="25"/>
      <c r="AC291" s="19"/>
      <c r="AD291" s="20"/>
    </row>
    <row r="292">
      <c r="A292" s="2">
        <v>45307.663995069444</v>
      </c>
      <c r="B292" s="3" t="s">
        <v>15</v>
      </c>
      <c r="D292" s="13" t="str">
        <f t="shared" si="1"/>
        <v>24</v>
      </c>
      <c r="E292" s="13" t="str">
        <f t="shared" si="2"/>
        <v>3446</v>
      </c>
      <c r="F292" s="13" t="str">
        <f t="shared" si="9"/>
        <v>Não encontrado</v>
      </c>
      <c r="H292" s="3" t="s">
        <v>808</v>
      </c>
      <c r="I292" s="14" t="b">
        <f t="shared" si="3"/>
        <v>0</v>
      </c>
      <c r="J292" s="3" t="s">
        <v>809</v>
      </c>
      <c r="K292" s="14" t="b">
        <f t="shared" si="4"/>
        <v>0</v>
      </c>
      <c r="L292" s="3">
        <v>20.0</v>
      </c>
      <c r="M292" s="3" t="s">
        <v>19</v>
      </c>
      <c r="N292" s="3" t="s">
        <v>26</v>
      </c>
      <c r="O292" s="3" t="s">
        <v>810</v>
      </c>
      <c r="V292" s="15" t="b">
        <f t="shared" si="5"/>
        <v>0</v>
      </c>
      <c r="W292" s="15"/>
      <c r="X292" s="26"/>
      <c r="Y292" s="17"/>
      <c r="Z292" s="17"/>
      <c r="AA292" s="17"/>
      <c r="AB292" s="25"/>
      <c r="AC292" s="19"/>
      <c r="AD292" s="20"/>
    </row>
    <row r="293">
      <c r="A293" s="2">
        <v>45307.66567074074</v>
      </c>
      <c r="B293" s="3" t="s">
        <v>15</v>
      </c>
      <c r="D293" s="13" t="str">
        <f t="shared" si="1"/>
        <v>24</v>
      </c>
      <c r="E293" s="13" t="str">
        <f t="shared" si="2"/>
        <v>3447</v>
      </c>
      <c r="F293" s="13" t="str">
        <f t="shared" si="9"/>
        <v>Não encontrado</v>
      </c>
      <c r="H293" s="3" t="s">
        <v>811</v>
      </c>
      <c r="I293" s="14" t="b">
        <f t="shared" si="3"/>
        <v>0</v>
      </c>
      <c r="J293" s="3" t="s">
        <v>812</v>
      </c>
      <c r="K293" s="14" t="b">
        <f t="shared" si="4"/>
        <v>0</v>
      </c>
      <c r="L293" s="3">
        <v>15.0</v>
      </c>
      <c r="M293" s="3" t="s">
        <v>19</v>
      </c>
      <c r="N293" s="3" t="s">
        <v>26</v>
      </c>
      <c r="O293" s="4" t="s">
        <v>357</v>
      </c>
      <c r="V293" s="15" t="b">
        <f t="shared" si="5"/>
        <v>0</v>
      </c>
      <c r="W293" s="15"/>
      <c r="X293" s="26"/>
      <c r="Y293" s="27"/>
      <c r="Z293" s="17"/>
      <c r="AA293" s="17"/>
      <c r="AB293" s="25"/>
      <c r="AC293" s="19"/>
      <c r="AD293" s="20"/>
    </row>
    <row r="294">
      <c r="A294" s="2">
        <v>45307.666357407405</v>
      </c>
      <c r="B294" s="3" t="s">
        <v>15</v>
      </c>
      <c r="D294" s="13" t="str">
        <f t="shared" si="1"/>
        <v>42</v>
      </c>
      <c r="E294" s="13" t="str">
        <f t="shared" si="2"/>
        <v>608</v>
      </c>
      <c r="F294" s="13" t="str">
        <f t="shared" si="9"/>
        <v>Não encontrado</v>
      </c>
      <c r="H294" s="3" t="s">
        <v>813</v>
      </c>
      <c r="I294" s="14" t="b">
        <f t="shared" si="3"/>
        <v>0</v>
      </c>
      <c r="J294" s="3" t="s">
        <v>814</v>
      </c>
      <c r="K294" s="14" t="b">
        <f t="shared" si="4"/>
        <v>0</v>
      </c>
      <c r="L294" s="3">
        <v>11.0</v>
      </c>
      <c r="M294" s="3" t="s">
        <v>19</v>
      </c>
      <c r="N294" s="3" t="s">
        <v>26</v>
      </c>
      <c r="O294" s="3" t="s">
        <v>815</v>
      </c>
      <c r="V294" s="15" t="b">
        <f t="shared" si="5"/>
        <v>0</v>
      </c>
      <c r="W294" s="15"/>
      <c r="X294" s="22"/>
      <c r="Y294" s="23"/>
      <c r="Z294" s="24"/>
      <c r="AA294" s="24"/>
      <c r="AB294" s="25"/>
      <c r="AC294" s="19"/>
      <c r="AD294" s="20"/>
    </row>
    <row r="295">
      <c r="A295" s="2">
        <v>45307.666945694444</v>
      </c>
      <c r="B295" s="3" t="s">
        <v>15</v>
      </c>
      <c r="D295" s="13" t="str">
        <f t="shared" si="1"/>
        <v>42</v>
      </c>
      <c r="E295" s="13" t="str">
        <f t="shared" si="2"/>
        <v>7</v>
      </c>
      <c r="F295" s="13" t="str">
        <f t="shared" si="9"/>
        <v>Não encontrado</v>
      </c>
      <c r="H295" s="3" t="s">
        <v>816</v>
      </c>
      <c r="I295" s="14" t="b">
        <f t="shared" si="3"/>
        <v>0</v>
      </c>
      <c r="J295" s="3" t="s">
        <v>817</v>
      </c>
      <c r="K295" s="14" t="b">
        <f t="shared" si="4"/>
        <v>0</v>
      </c>
      <c r="L295" s="4" t="s">
        <v>117</v>
      </c>
      <c r="M295" s="3" t="s">
        <v>19</v>
      </c>
      <c r="N295" s="3" t="s">
        <v>26</v>
      </c>
      <c r="O295" s="3" t="s">
        <v>818</v>
      </c>
      <c r="V295" s="15" t="b">
        <f t="shared" si="5"/>
        <v>0</v>
      </c>
      <c r="W295" s="15"/>
      <c r="X295" s="26"/>
      <c r="Y295" s="17"/>
      <c r="Z295" s="17"/>
      <c r="AA295" s="17"/>
      <c r="AB295" s="25"/>
      <c r="AC295" s="19"/>
      <c r="AD295" s="20"/>
    </row>
    <row r="296">
      <c r="A296" s="2">
        <v>45307.66789489583</v>
      </c>
      <c r="B296" s="3" t="s">
        <v>15</v>
      </c>
      <c r="D296" s="13" t="str">
        <f t="shared" si="1"/>
        <v>24</v>
      </c>
      <c r="E296" s="13" t="str">
        <f t="shared" si="2"/>
        <v>3398</v>
      </c>
      <c r="F296" s="13" t="str">
        <f t="shared" si="9"/>
        <v>Não encontrado</v>
      </c>
      <c r="H296" s="3" t="s">
        <v>819</v>
      </c>
      <c r="I296" s="14" t="b">
        <f t="shared" si="3"/>
        <v>0</v>
      </c>
      <c r="J296" s="3" t="s">
        <v>820</v>
      </c>
      <c r="K296" s="14" t="b">
        <f t="shared" si="4"/>
        <v>0</v>
      </c>
      <c r="L296" s="4" t="s">
        <v>22</v>
      </c>
      <c r="M296" s="3" t="s">
        <v>19</v>
      </c>
      <c r="N296" s="3" t="s">
        <v>26</v>
      </c>
      <c r="O296" s="3" t="s">
        <v>60</v>
      </c>
      <c r="V296" s="15" t="b">
        <f t="shared" si="5"/>
        <v>0</v>
      </c>
      <c r="W296" s="15"/>
      <c r="X296" s="22"/>
      <c r="Y296" s="23"/>
      <c r="Z296" s="24"/>
      <c r="AA296" s="24"/>
      <c r="AB296" s="25"/>
      <c r="AC296" s="19"/>
      <c r="AD296" s="20"/>
    </row>
    <row r="297">
      <c r="A297" s="2">
        <v>45307.66866082176</v>
      </c>
      <c r="B297" s="3" t="s">
        <v>15</v>
      </c>
      <c r="D297" s="13" t="str">
        <f t="shared" si="1"/>
        <v>24</v>
      </c>
      <c r="E297" s="13" t="str">
        <f t="shared" si="2"/>
        <v>3393</v>
      </c>
      <c r="F297" s="13" t="str">
        <f t="shared" si="9"/>
        <v>Não encontrado</v>
      </c>
      <c r="H297" s="3" t="s">
        <v>821</v>
      </c>
      <c r="I297" s="14" t="b">
        <f t="shared" si="3"/>
        <v>0</v>
      </c>
      <c r="J297" s="3" t="s">
        <v>822</v>
      </c>
      <c r="K297" s="14" t="b">
        <f t="shared" si="4"/>
        <v>0</v>
      </c>
      <c r="L297" s="3">
        <v>13.0</v>
      </c>
      <c r="M297" s="3" t="s">
        <v>19</v>
      </c>
      <c r="N297" s="3" t="s">
        <v>26</v>
      </c>
      <c r="O297" s="3" t="s">
        <v>823</v>
      </c>
      <c r="V297" s="15" t="b">
        <f t="shared" si="5"/>
        <v>0</v>
      </c>
      <c r="W297" s="15"/>
      <c r="X297" s="26"/>
      <c r="Y297" s="17"/>
      <c r="Z297" s="17"/>
      <c r="AA297" s="17"/>
      <c r="AB297" s="25"/>
      <c r="AC297" s="19"/>
      <c r="AD297" s="20"/>
    </row>
    <row r="298">
      <c r="A298" s="2">
        <v>45307.6694250463</v>
      </c>
      <c r="B298" s="3" t="s">
        <v>15</v>
      </c>
      <c r="D298" s="13" t="str">
        <f t="shared" si="1"/>
        <v>24</v>
      </c>
      <c r="E298" s="13" t="str">
        <f t="shared" si="2"/>
        <v>3396</v>
      </c>
      <c r="F298" s="13" t="str">
        <f t="shared" si="9"/>
        <v>Não encontrado</v>
      </c>
      <c r="H298" s="3" t="s">
        <v>824</v>
      </c>
      <c r="I298" s="14" t="b">
        <f t="shared" si="3"/>
        <v>0</v>
      </c>
      <c r="J298" s="3" t="s">
        <v>825</v>
      </c>
      <c r="K298" s="14" t="b">
        <f t="shared" si="4"/>
        <v>0</v>
      </c>
      <c r="L298" s="3">
        <v>14.0</v>
      </c>
      <c r="M298" s="3" t="s">
        <v>19</v>
      </c>
      <c r="N298" s="3" t="s">
        <v>26</v>
      </c>
      <c r="O298" s="3" t="s">
        <v>826</v>
      </c>
      <c r="V298" s="15" t="b">
        <f t="shared" si="5"/>
        <v>0</v>
      </c>
      <c r="W298" s="15"/>
      <c r="X298" s="22"/>
      <c r="Y298" s="23"/>
      <c r="Z298" s="24"/>
      <c r="AA298" s="24"/>
      <c r="AB298" s="25"/>
      <c r="AC298" s="19"/>
      <c r="AD298" s="20"/>
    </row>
    <row r="299">
      <c r="A299" s="2">
        <v>45307.67011747685</v>
      </c>
      <c r="B299" s="3" t="s">
        <v>15</v>
      </c>
      <c r="D299" s="13" t="str">
        <f t="shared" si="1"/>
        <v>42</v>
      </c>
      <c r="E299" s="13" t="str">
        <f t="shared" si="2"/>
        <v>605</v>
      </c>
      <c r="F299" s="13" t="str">
        <f t="shared" si="9"/>
        <v>Não encontrado</v>
      </c>
      <c r="H299" s="3" t="s">
        <v>827</v>
      </c>
      <c r="I299" s="14" t="b">
        <f t="shared" si="3"/>
        <v>0</v>
      </c>
      <c r="J299" s="3" t="s">
        <v>828</v>
      </c>
      <c r="K299" s="14" t="b">
        <f t="shared" si="4"/>
        <v>0</v>
      </c>
      <c r="L299" s="3">
        <v>12.0</v>
      </c>
      <c r="M299" s="3" t="s">
        <v>19</v>
      </c>
      <c r="N299" s="3" t="s">
        <v>26</v>
      </c>
      <c r="O299" s="3" t="s">
        <v>829</v>
      </c>
      <c r="V299" s="15" t="b">
        <f t="shared" si="5"/>
        <v>0</v>
      </c>
      <c r="W299" s="15"/>
      <c r="X299" s="22"/>
      <c r="Y299" s="23"/>
      <c r="Z299" s="24"/>
      <c r="AA299" s="24"/>
      <c r="AB299" s="25"/>
      <c r="AC299" s="19"/>
      <c r="AD299" s="20"/>
    </row>
    <row r="300">
      <c r="A300" s="2">
        <v>45307.67131662037</v>
      </c>
      <c r="B300" s="3" t="s">
        <v>15</v>
      </c>
      <c r="D300" s="13" t="str">
        <f t="shared" si="1"/>
        <v>42</v>
      </c>
      <c r="E300" s="13" t="str">
        <f t="shared" si="2"/>
        <v>542</v>
      </c>
      <c r="F300" s="13" t="str">
        <f t="shared" si="9"/>
        <v>Não encontrado</v>
      </c>
      <c r="H300" s="3" t="s">
        <v>830</v>
      </c>
      <c r="I300" s="14" t="b">
        <f t="shared" si="3"/>
        <v>0</v>
      </c>
      <c r="J300" s="3" t="s">
        <v>831</v>
      </c>
      <c r="K300" s="14" t="b">
        <f t="shared" si="4"/>
        <v>0</v>
      </c>
      <c r="L300" s="4" t="s">
        <v>447</v>
      </c>
      <c r="M300" s="3" t="s">
        <v>19</v>
      </c>
      <c r="N300" s="3" t="s">
        <v>26</v>
      </c>
      <c r="O300" s="3">
        <v>23.0</v>
      </c>
      <c r="V300" s="15" t="b">
        <f t="shared" si="5"/>
        <v>0</v>
      </c>
      <c r="W300" s="15"/>
      <c r="X300" s="26"/>
      <c r="Y300" s="17"/>
      <c r="Z300" s="17"/>
      <c r="AA300" s="17"/>
      <c r="AB300" s="25"/>
      <c r="AC300" s="19"/>
      <c r="AD300" s="20"/>
    </row>
    <row r="301">
      <c r="A301" s="2">
        <v>45307.677567164355</v>
      </c>
      <c r="B301" s="3" t="s">
        <v>15</v>
      </c>
      <c r="D301" s="13" t="str">
        <f t="shared" si="1"/>
        <v>24</v>
      </c>
      <c r="E301" s="13" t="str">
        <f t="shared" si="2"/>
        <v>2732</v>
      </c>
      <c r="F301" s="13" t="str">
        <f t="shared" si="9"/>
        <v>Não encontrado</v>
      </c>
      <c r="H301" s="3" t="s">
        <v>832</v>
      </c>
      <c r="I301" s="14" t="b">
        <f t="shared" si="3"/>
        <v>0</v>
      </c>
      <c r="J301" s="3" t="s">
        <v>833</v>
      </c>
      <c r="K301" s="14" t="b">
        <f t="shared" si="4"/>
        <v>0</v>
      </c>
      <c r="L301" s="3">
        <v>20.0</v>
      </c>
      <c r="M301" s="3" t="s">
        <v>19</v>
      </c>
      <c r="N301" s="3" t="s">
        <v>26</v>
      </c>
      <c r="O301" s="3">
        <v>61.0</v>
      </c>
      <c r="V301" s="15" t="b">
        <f t="shared" si="5"/>
        <v>0</v>
      </c>
      <c r="W301" s="15"/>
      <c r="X301" s="30"/>
      <c r="Y301" s="31"/>
      <c r="Z301" s="31"/>
      <c r="AA301" s="42"/>
      <c r="AB301" s="25"/>
      <c r="AC301" s="19"/>
      <c r="AD301" s="20"/>
    </row>
    <row r="302">
      <c r="A302" s="2">
        <v>45307.67963587963</v>
      </c>
      <c r="B302" s="3" t="s">
        <v>15</v>
      </c>
      <c r="D302" s="13" t="str">
        <f t="shared" si="1"/>
        <v>24</v>
      </c>
      <c r="E302" s="13" t="str">
        <f t="shared" si="2"/>
        <v>3469</v>
      </c>
      <c r="F302" s="13" t="str">
        <f t="shared" si="9"/>
        <v>Não encontrado</v>
      </c>
      <c r="H302" s="3" t="s">
        <v>834</v>
      </c>
      <c r="I302" s="14" t="b">
        <f t="shared" si="3"/>
        <v>0</v>
      </c>
      <c r="J302" s="3" t="s">
        <v>835</v>
      </c>
      <c r="K302" s="14" t="b">
        <f t="shared" si="4"/>
        <v>0</v>
      </c>
      <c r="L302" s="3">
        <v>30.0</v>
      </c>
      <c r="M302" s="3" t="s">
        <v>19</v>
      </c>
      <c r="N302" s="3" t="s">
        <v>26</v>
      </c>
      <c r="O302" s="3" t="s">
        <v>836</v>
      </c>
      <c r="V302" s="15" t="b">
        <f t="shared" si="5"/>
        <v>0</v>
      </c>
      <c r="W302" s="15"/>
      <c r="X302" s="30"/>
      <c r="Y302" s="31"/>
      <c r="Z302" s="31"/>
      <c r="AA302" s="31"/>
      <c r="AB302" s="25"/>
      <c r="AC302" s="19"/>
      <c r="AD302" s="20"/>
    </row>
    <row r="303">
      <c r="A303" s="2">
        <v>45307.68030758102</v>
      </c>
      <c r="B303" s="3" t="s">
        <v>15</v>
      </c>
      <c r="D303" s="13" t="str">
        <f t="shared" si="1"/>
        <v>24</v>
      </c>
      <c r="E303" s="13" t="str">
        <f t="shared" si="2"/>
        <v>2707</v>
      </c>
      <c r="F303" s="13" t="str">
        <f t="shared" si="9"/>
        <v>Não encontrado</v>
      </c>
      <c r="H303" s="3" t="s">
        <v>837</v>
      </c>
      <c r="I303" s="14" t="b">
        <f t="shared" si="3"/>
        <v>0</v>
      </c>
      <c r="J303" s="3" t="s">
        <v>838</v>
      </c>
      <c r="K303" s="14" t="b">
        <f t="shared" si="4"/>
        <v>0</v>
      </c>
      <c r="L303" s="3">
        <v>30.0</v>
      </c>
      <c r="M303" s="3" t="s">
        <v>19</v>
      </c>
      <c r="N303" s="3" t="s">
        <v>26</v>
      </c>
      <c r="O303" s="3" t="s">
        <v>839</v>
      </c>
      <c r="V303" s="15" t="b">
        <f t="shared" si="5"/>
        <v>0</v>
      </c>
      <c r="W303" s="15"/>
      <c r="X303" s="26"/>
      <c r="Y303" s="27"/>
      <c r="Z303" s="17"/>
      <c r="AA303" s="17"/>
      <c r="AB303" s="25"/>
      <c r="AC303" s="19"/>
      <c r="AD303" s="20"/>
    </row>
    <row r="304">
      <c r="A304" s="2">
        <v>45307.68093405092</v>
      </c>
      <c r="B304" s="3" t="s">
        <v>15</v>
      </c>
      <c r="D304" s="13" t="str">
        <f t="shared" si="1"/>
        <v>24</v>
      </c>
      <c r="E304" s="13" t="str">
        <f t="shared" si="2"/>
        <v>2734</v>
      </c>
      <c r="F304" s="13" t="str">
        <f t="shared" si="9"/>
        <v>Não encontrado</v>
      </c>
      <c r="H304" s="3" t="s">
        <v>840</v>
      </c>
      <c r="I304" s="14" t="b">
        <f t="shared" si="3"/>
        <v>0</v>
      </c>
      <c r="J304" s="3" t="s">
        <v>841</v>
      </c>
      <c r="K304" s="14" t="b">
        <f t="shared" si="4"/>
        <v>0</v>
      </c>
      <c r="L304" s="3">
        <v>17.0</v>
      </c>
      <c r="M304" s="3" t="s">
        <v>19</v>
      </c>
      <c r="N304" s="3" t="s">
        <v>26</v>
      </c>
      <c r="O304" s="4" t="s">
        <v>842</v>
      </c>
      <c r="V304" s="15" t="b">
        <f t="shared" si="5"/>
        <v>0</v>
      </c>
      <c r="W304" s="15"/>
      <c r="X304" s="22"/>
      <c r="Y304" s="23"/>
      <c r="Z304" s="24"/>
      <c r="AA304" s="24"/>
      <c r="AB304" s="25"/>
      <c r="AC304" s="19"/>
      <c r="AD304" s="20"/>
    </row>
    <row r="305">
      <c r="A305" s="2">
        <v>45307.681509166665</v>
      </c>
      <c r="B305" s="3" t="s">
        <v>15</v>
      </c>
      <c r="D305" s="13" t="str">
        <f t="shared" si="1"/>
        <v>24</v>
      </c>
      <c r="E305" s="13" t="str">
        <f t="shared" si="2"/>
        <v>2724</v>
      </c>
      <c r="F305" s="13" t="str">
        <f t="shared" si="9"/>
        <v>Não encontrado</v>
      </c>
      <c r="H305" s="3" t="s">
        <v>843</v>
      </c>
      <c r="I305" s="14" t="b">
        <f t="shared" si="3"/>
        <v>0</v>
      </c>
      <c r="J305" s="3" t="s">
        <v>844</v>
      </c>
      <c r="K305" s="14" t="b">
        <f t="shared" si="4"/>
        <v>0</v>
      </c>
      <c r="L305" s="3">
        <v>48.0</v>
      </c>
      <c r="M305" s="3" t="s">
        <v>19</v>
      </c>
      <c r="N305" s="3" t="s">
        <v>26</v>
      </c>
      <c r="O305" s="4" t="s">
        <v>845</v>
      </c>
      <c r="V305" s="15" t="b">
        <f t="shared" si="5"/>
        <v>0</v>
      </c>
      <c r="W305" s="15"/>
      <c r="X305" s="22"/>
      <c r="Y305" s="23"/>
      <c r="Z305" s="24"/>
      <c r="AA305" s="24"/>
      <c r="AB305" s="25"/>
      <c r="AC305" s="19"/>
      <c r="AD305" s="20"/>
    </row>
    <row r="306">
      <c r="A306" s="2">
        <v>45307.68267429398</v>
      </c>
      <c r="B306" s="3" t="s">
        <v>15</v>
      </c>
      <c r="D306" s="13" t="str">
        <f t="shared" si="1"/>
        <v>26</v>
      </c>
      <c r="E306" s="13" t="str">
        <f t="shared" si="2"/>
        <v>527</v>
      </c>
      <c r="F306" s="13" t="str">
        <f t="shared" si="9"/>
        <v>Não encontrado</v>
      </c>
      <c r="H306" s="3" t="s">
        <v>846</v>
      </c>
      <c r="I306" s="14" t="b">
        <f t="shared" si="3"/>
        <v>0</v>
      </c>
      <c r="J306" s="3" t="s">
        <v>847</v>
      </c>
      <c r="K306" s="14" t="b">
        <f t="shared" si="4"/>
        <v>0</v>
      </c>
      <c r="L306" s="3">
        <v>25.0</v>
      </c>
      <c r="M306" s="3" t="s">
        <v>19</v>
      </c>
      <c r="N306" s="3" t="s">
        <v>26</v>
      </c>
      <c r="O306" s="3">
        <v>18.0</v>
      </c>
      <c r="V306" s="15" t="b">
        <f t="shared" si="5"/>
        <v>0</v>
      </c>
      <c r="W306" s="15"/>
      <c r="X306" s="26"/>
      <c r="Y306" s="17"/>
      <c r="Z306" s="17"/>
      <c r="AA306" s="17"/>
      <c r="AB306" s="25"/>
      <c r="AC306" s="19"/>
      <c r="AD306" s="20"/>
    </row>
    <row r="307">
      <c r="A307" s="2">
        <v>45307.683380208335</v>
      </c>
      <c r="B307" s="3" t="s">
        <v>15</v>
      </c>
      <c r="D307" s="13" t="str">
        <f t="shared" si="1"/>
        <v>26</v>
      </c>
      <c r="E307" s="13" t="str">
        <f t="shared" si="2"/>
        <v>1194</v>
      </c>
      <c r="F307" s="13" t="str">
        <f t="shared" si="9"/>
        <v>Não encontrado</v>
      </c>
      <c r="H307" s="3" t="s">
        <v>848</v>
      </c>
      <c r="I307" s="14" t="b">
        <f t="shared" si="3"/>
        <v>0</v>
      </c>
      <c r="J307" s="3" t="s">
        <v>849</v>
      </c>
      <c r="K307" s="14" t="b">
        <f t="shared" si="4"/>
        <v>0</v>
      </c>
      <c r="L307" s="4" t="s">
        <v>447</v>
      </c>
      <c r="M307" s="3" t="s">
        <v>19</v>
      </c>
      <c r="N307" s="3" t="s">
        <v>26</v>
      </c>
      <c r="O307" s="3">
        <v>27.0</v>
      </c>
      <c r="V307" s="15" t="b">
        <f t="shared" si="5"/>
        <v>0</v>
      </c>
      <c r="W307" s="15"/>
      <c r="X307" s="26"/>
      <c r="Y307" s="17"/>
      <c r="Z307" s="17"/>
      <c r="AA307" s="17"/>
      <c r="AB307" s="25"/>
      <c r="AC307" s="19"/>
      <c r="AD307" s="20"/>
    </row>
    <row r="308">
      <c r="A308" s="2">
        <v>45307.684265613425</v>
      </c>
      <c r="B308" s="3" t="s">
        <v>15</v>
      </c>
      <c r="D308" s="13" t="str">
        <f t="shared" si="1"/>
        <v>26</v>
      </c>
      <c r="E308" s="13" t="str">
        <f t="shared" si="2"/>
        <v>3</v>
      </c>
      <c r="F308" s="13" t="str">
        <f t="shared" si="9"/>
        <v>Não encontrado</v>
      </c>
      <c r="H308" s="3" t="s">
        <v>850</v>
      </c>
      <c r="I308" s="14" t="b">
        <f t="shared" si="3"/>
        <v>0</v>
      </c>
      <c r="J308" s="3" t="s">
        <v>851</v>
      </c>
      <c r="K308" s="14" t="b">
        <f t="shared" si="4"/>
        <v>0</v>
      </c>
      <c r="L308" s="3">
        <v>42.0</v>
      </c>
      <c r="M308" s="3" t="s">
        <v>19</v>
      </c>
      <c r="N308" s="3" t="s">
        <v>26</v>
      </c>
      <c r="O308" s="3" t="s">
        <v>852</v>
      </c>
      <c r="Q308" s="3" t="s">
        <v>23</v>
      </c>
      <c r="U308" s="3" t="s">
        <v>23</v>
      </c>
      <c r="V308" s="15" t="b">
        <f t="shared" si="5"/>
        <v>0</v>
      </c>
      <c r="W308" s="15"/>
      <c r="X308" s="26"/>
      <c r="Y308" s="17"/>
      <c r="Z308" s="17"/>
      <c r="AA308" s="17"/>
      <c r="AB308" s="25"/>
      <c r="AC308" s="19"/>
      <c r="AD308" s="20"/>
    </row>
    <row r="309">
      <c r="A309" s="2">
        <v>45307.68486461806</v>
      </c>
      <c r="B309" s="3" t="s">
        <v>15</v>
      </c>
      <c r="D309" s="13" t="str">
        <f t="shared" si="1"/>
        <v>26</v>
      </c>
      <c r="E309" s="13" t="str">
        <f t="shared" si="2"/>
        <v>528</v>
      </c>
      <c r="F309" s="13" t="str">
        <f t="shared" si="9"/>
        <v>Não encontrado</v>
      </c>
      <c r="H309" s="3" t="s">
        <v>853</v>
      </c>
      <c r="I309" s="14" t="b">
        <f t="shared" si="3"/>
        <v>0</v>
      </c>
      <c r="J309" s="3" t="s">
        <v>854</v>
      </c>
      <c r="K309" s="14" t="b">
        <f t="shared" si="4"/>
        <v>0</v>
      </c>
      <c r="L309" s="3">
        <v>25.0</v>
      </c>
      <c r="M309" s="3" t="s">
        <v>19</v>
      </c>
      <c r="N309" s="3" t="s">
        <v>26</v>
      </c>
      <c r="O309" s="3">
        <v>18.0</v>
      </c>
      <c r="U309" s="3" t="s">
        <v>23</v>
      </c>
      <c r="V309" s="15" t="b">
        <f t="shared" si="5"/>
        <v>0</v>
      </c>
      <c r="W309" s="15"/>
      <c r="X309" s="26"/>
      <c r="Y309" s="17"/>
      <c r="Z309" s="17"/>
      <c r="AA309" s="17"/>
      <c r="AB309" s="25"/>
      <c r="AC309" s="19"/>
      <c r="AD309" s="20"/>
    </row>
    <row r="310">
      <c r="A310" s="2">
        <v>45307.685466828705</v>
      </c>
      <c r="B310" s="3" t="s">
        <v>15</v>
      </c>
      <c r="D310" s="13" t="str">
        <f t="shared" si="1"/>
        <v>24</v>
      </c>
      <c r="E310" s="13" t="str">
        <f t="shared" si="2"/>
        <v>1677</v>
      </c>
      <c r="F310" s="13" t="str">
        <f t="shared" si="9"/>
        <v>Não encontrado</v>
      </c>
      <c r="H310" s="3" t="s">
        <v>855</v>
      </c>
      <c r="I310" s="14" t="b">
        <f t="shared" si="3"/>
        <v>0</v>
      </c>
      <c r="J310" s="3" t="s">
        <v>856</v>
      </c>
      <c r="K310" s="14" t="b">
        <f t="shared" si="4"/>
        <v>0</v>
      </c>
      <c r="L310" s="3">
        <v>24.0</v>
      </c>
      <c r="M310" s="3" t="s">
        <v>19</v>
      </c>
      <c r="N310" s="3" t="s">
        <v>26</v>
      </c>
      <c r="O310" s="4" t="s">
        <v>857</v>
      </c>
      <c r="Q310" s="3" t="s">
        <v>23</v>
      </c>
      <c r="U310" s="3" t="s">
        <v>23</v>
      </c>
      <c r="V310" s="15" t="b">
        <f t="shared" si="5"/>
        <v>0</v>
      </c>
      <c r="W310" s="15"/>
      <c r="X310" s="26"/>
      <c r="Y310" s="17"/>
      <c r="Z310" s="17"/>
      <c r="AA310" s="17"/>
      <c r="AB310" s="25"/>
      <c r="AC310" s="19"/>
      <c r="AD310" s="20"/>
    </row>
    <row r="311">
      <c r="A311" s="2">
        <v>45307.6862443287</v>
      </c>
      <c r="B311" s="3" t="s">
        <v>15</v>
      </c>
      <c r="D311" s="13" t="str">
        <f t="shared" si="1"/>
        <v>24</v>
      </c>
      <c r="E311" s="13" t="str">
        <f t="shared" si="2"/>
        <v>2574</v>
      </c>
      <c r="F311" s="13" t="str">
        <f t="shared" si="9"/>
        <v>Não encontrado</v>
      </c>
      <c r="H311" s="3" t="s">
        <v>858</v>
      </c>
      <c r="I311" s="14" t="b">
        <f t="shared" si="3"/>
        <v>0</v>
      </c>
      <c r="J311" s="3" t="s">
        <v>859</v>
      </c>
      <c r="K311" s="14" t="b">
        <f t="shared" si="4"/>
        <v>0</v>
      </c>
      <c r="L311" s="4" t="s">
        <v>33</v>
      </c>
      <c r="M311" s="3" t="s">
        <v>19</v>
      </c>
      <c r="N311" s="3" t="s">
        <v>26</v>
      </c>
      <c r="O311" s="3" t="s">
        <v>860</v>
      </c>
      <c r="U311" s="3" t="s">
        <v>23</v>
      </c>
      <c r="V311" s="15" t="b">
        <f t="shared" si="5"/>
        <v>0</v>
      </c>
      <c r="W311" s="15"/>
      <c r="X311" s="22"/>
      <c r="Y311" s="23"/>
      <c r="Z311" s="24"/>
      <c r="AA311" s="24"/>
      <c r="AB311" s="25"/>
      <c r="AC311" s="19"/>
      <c r="AD311" s="20"/>
    </row>
    <row r="312">
      <c r="A312" s="2">
        <v>45307.68690943287</v>
      </c>
      <c r="B312" s="3" t="s">
        <v>15</v>
      </c>
      <c r="D312" s="13" t="str">
        <f t="shared" si="1"/>
        <v>24</v>
      </c>
      <c r="E312" s="13" t="str">
        <f t="shared" si="2"/>
        <v>2213</v>
      </c>
      <c r="F312" s="13" t="str">
        <f t="shared" si="9"/>
        <v>Não encontrado</v>
      </c>
      <c r="H312" s="3" t="s">
        <v>861</v>
      </c>
      <c r="I312" s="14" t="b">
        <f t="shared" si="3"/>
        <v>0</v>
      </c>
      <c r="J312" s="3" t="s">
        <v>862</v>
      </c>
      <c r="K312" s="14" t="b">
        <f t="shared" si="4"/>
        <v>0</v>
      </c>
      <c r="L312" s="3">
        <v>42.0</v>
      </c>
      <c r="M312" s="3" t="s">
        <v>19</v>
      </c>
      <c r="N312" s="3" t="s">
        <v>26</v>
      </c>
      <c r="O312" s="4" t="s">
        <v>863</v>
      </c>
      <c r="V312" s="15" t="b">
        <f t="shared" si="5"/>
        <v>0</v>
      </c>
      <c r="W312" s="15"/>
      <c r="X312" s="22"/>
      <c r="Y312" s="23"/>
      <c r="Z312" s="24"/>
      <c r="AA312" s="24"/>
      <c r="AB312" s="25"/>
      <c r="AC312" s="19"/>
      <c r="AD312" s="20"/>
    </row>
    <row r="313">
      <c r="A313" s="2">
        <v>45307.68742266204</v>
      </c>
      <c r="B313" s="3" t="s">
        <v>15</v>
      </c>
      <c r="D313" s="13" t="str">
        <f t="shared" si="1"/>
        <v>24</v>
      </c>
      <c r="E313" s="13" t="str">
        <f t="shared" si="2"/>
        <v>2753</v>
      </c>
      <c r="F313" s="13" t="str">
        <f t="shared" si="9"/>
        <v>Não encontrado</v>
      </c>
      <c r="H313" s="3" t="s">
        <v>864</v>
      </c>
      <c r="I313" s="14" t="b">
        <f t="shared" si="3"/>
        <v>0</v>
      </c>
      <c r="J313" s="3" t="s">
        <v>865</v>
      </c>
      <c r="K313" s="14" t="b">
        <f t="shared" si="4"/>
        <v>0</v>
      </c>
      <c r="L313" s="3">
        <v>15.0</v>
      </c>
      <c r="M313" s="3" t="s">
        <v>19</v>
      </c>
      <c r="N313" s="3" t="s">
        <v>26</v>
      </c>
      <c r="O313" s="4" t="s">
        <v>866</v>
      </c>
      <c r="V313" s="15" t="b">
        <f t="shared" si="5"/>
        <v>0</v>
      </c>
      <c r="W313" s="15"/>
      <c r="X313" s="22"/>
      <c r="Y313" s="23"/>
      <c r="Z313" s="24"/>
      <c r="AA313" s="24"/>
      <c r="AB313" s="25"/>
      <c r="AC313" s="19"/>
      <c r="AD313" s="20"/>
    </row>
    <row r="314">
      <c r="A314" s="2">
        <v>45307.68795605324</v>
      </c>
      <c r="B314" s="3" t="s">
        <v>15</v>
      </c>
      <c r="D314" s="13" t="str">
        <f t="shared" si="1"/>
        <v>24</v>
      </c>
      <c r="E314" s="13" t="str">
        <f t="shared" si="2"/>
        <v>1295</v>
      </c>
      <c r="F314" s="13" t="str">
        <f t="shared" si="9"/>
        <v>Não encontrado</v>
      </c>
      <c r="H314" s="3" t="s">
        <v>87</v>
      </c>
      <c r="I314" s="14" t="b">
        <f t="shared" si="3"/>
        <v>0</v>
      </c>
      <c r="J314" s="3" t="s">
        <v>88</v>
      </c>
      <c r="K314" s="14" t="b">
        <f t="shared" si="4"/>
        <v>0</v>
      </c>
      <c r="L314" s="3">
        <v>10.0</v>
      </c>
      <c r="M314" s="3" t="s">
        <v>19</v>
      </c>
      <c r="N314" s="3" t="s">
        <v>26</v>
      </c>
      <c r="O314" s="3" t="s">
        <v>89</v>
      </c>
      <c r="V314" s="15" t="b">
        <f t="shared" si="5"/>
        <v>0</v>
      </c>
      <c r="W314" s="15"/>
      <c r="X314" s="22"/>
      <c r="Y314" s="23"/>
      <c r="Z314" s="24"/>
      <c r="AA314" s="24"/>
      <c r="AB314" s="25"/>
      <c r="AC314" s="19"/>
      <c r="AD314" s="20"/>
    </row>
    <row r="315">
      <c r="A315" s="2">
        <v>45307.717493055556</v>
      </c>
      <c r="B315" s="3" t="s">
        <v>15</v>
      </c>
      <c r="D315" s="13" t="str">
        <f t="shared" si="1"/>
        <v>24</v>
      </c>
      <c r="E315" s="13" t="str">
        <f t="shared" si="2"/>
        <v>3457</v>
      </c>
      <c r="F315" s="13" t="str">
        <f t="shared" si="9"/>
        <v>Não encontrado</v>
      </c>
      <c r="H315" s="3" t="s">
        <v>867</v>
      </c>
      <c r="I315" s="14" t="b">
        <f t="shared" si="3"/>
        <v>0</v>
      </c>
      <c r="J315" s="3" t="s">
        <v>868</v>
      </c>
      <c r="K315" s="14" t="b">
        <f t="shared" si="4"/>
        <v>0</v>
      </c>
      <c r="L315" s="4" t="s">
        <v>447</v>
      </c>
      <c r="M315" s="3" t="s">
        <v>19</v>
      </c>
      <c r="N315" s="3" t="s">
        <v>26</v>
      </c>
      <c r="O315" s="4" t="s">
        <v>869</v>
      </c>
      <c r="V315" s="15" t="b">
        <f t="shared" si="5"/>
        <v>0</v>
      </c>
      <c r="W315" s="15"/>
      <c r="X315" s="22"/>
      <c r="Y315" s="23"/>
      <c r="Z315" s="24"/>
      <c r="AA315" s="24"/>
      <c r="AB315" s="25"/>
      <c r="AC315" s="19"/>
      <c r="AD315" s="20"/>
    </row>
    <row r="316">
      <c r="A316" s="2">
        <v>45307.718405775464</v>
      </c>
      <c r="B316" s="3" t="s">
        <v>15</v>
      </c>
      <c r="D316" s="13" t="str">
        <f t="shared" si="1"/>
        <v>42</v>
      </c>
      <c r="E316" s="13" t="str">
        <f t="shared" si="2"/>
        <v>582</v>
      </c>
      <c r="F316" s="13" t="str">
        <f t="shared" si="9"/>
        <v>Não encontrado</v>
      </c>
      <c r="H316" s="3" t="s">
        <v>870</v>
      </c>
      <c r="I316" s="14" t="b">
        <f t="shared" si="3"/>
        <v>0</v>
      </c>
      <c r="J316" s="3" t="s">
        <v>871</v>
      </c>
      <c r="K316" s="14" t="b">
        <f t="shared" si="4"/>
        <v>0</v>
      </c>
      <c r="L316" s="3">
        <v>15.0</v>
      </c>
      <c r="M316" s="3" t="s">
        <v>19</v>
      </c>
      <c r="N316" s="3" t="s">
        <v>26</v>
      </c>
      <c r="O316" s="3" t="s">
        <v>872</v>
      </c>
      <c r="V316" s="15" t="b">
        <f t="shared" si="5"/>
        <v>0</v>
      </c>
      <c r="W316" s="15"/>
      <c r="X316" s="26"/>
      <c r="Y316" s="17"/>
      <c r="Z316" s="17"/>
      <c r="AA316" s="17"/>
      <c r="AB316" s="25"/>
      <c r="AC316" s="19"/>
      <c r="AD316" s="20"/>
    </row>
    <row r="317">
      <c r="A317" s="2">
        <v>45307.71934413194</v>
      </c>
      <c r="B317" s="3" t="s">
        <v>15</v>
      </c>
      <c r="D317" s="13" t="str">
        <f t="shared" si="1"/>
        <v>24</v>
      </c>
      <c r="E317" s="13" t="str">
        <f t="shared" si="2"/>
        <v>2571</v>
      </c>
      <c r="F317" s="13" t="str">
        <f t="shared" si="9"/>
        <v>Não encontrado</v>
      </c>
      <c r="H317" s="3" t="s">
        <v>873</v>
      </c>
      <c r="I317" s="14" t="b">
        <f t="shared" si="3"/>
        <v>0</v>
      </c>
      <c r="J317" s="3" t="s">
        <v>874</v>
      </c>
      <c r="K317" s="14" t="b">
        <f t="shared" si="4"/>
        <v>0</v>
      </c>
      <c r="L317" s="3">
        <v>10.0</v>
      </c>
      <c r="M317" s="3" t="s">
        <v>19</v>
      </c>
      <c r="N317" s="3" t="s">
        <v>26</v>
      </c>
      <c r="O317" s="3" t="s">
        <v>875</v>
      </c>
      <c r="V317" s="15" t="b">
        <f t="shared" si="5"/>
        <v>0</v>
      </c>
      <c r="W317" s="15"/>
      <c r="X317" s="22"/>
      <c r="Y317" s="23"/>
      <c r="Z317" s="24"/>
      <c r="AA317" s="24"/>
      <c r="AB317" s="25"/>
      <c r="AC317" s="19"/>
      <c r="AD317" s="20"/>
    </row>
    <row r="318">
      <c r="A318" s="2">
        <v>45307.719810625</v>
      </c>
      <c r="B318" s="3" t="s">
        <v>15</v>
      </c>
      <c r="D318" s="13" t="str">
        <f t="shared" si="1"/>
        <v>24</v>
      </c>
      <c r="E318" s="13" t="str">
        <f t="shared" si="2"/>
        <v>2621</v>
      </c>
      <c r="F318" s="13" t="str">
        <f t="shared" si="9"/>
        <v>Não encontrado</v>
      </c>
      <c r="H318" s="3" t="s">
        <v>876</v>
      </c>
      <c r="I318" s="14" t="b">
        <f t="shared" si="3"/>
        <v>0</v>
      </c>
      <c r="J318" s="3" t="s">
        <v>877</v>
      </c>
      <c r="K318" s="14" t="b">
        <f t="shared" si="4"/>
        <v>0</v>
      </c>
      <c r="L318" s="3">
        <v>40.0</v>
      </c>
      <c r="M318" s="3" t="s">
        <v>19</v>
      </c>
      <c r="N318" s="3" t="s">
        <v>26</v>
      </c>
      <c r="O318" s="4" t="s">
        <v>198</v>
      </c>
      <c r="V318" s="15" t="b">
        <f t="shared" si="5"/>
        <v>0</v>
      </c>
      <c r="W318" s="15"/>
      <c r="X318" s="22"/>
      <c r="Y318" s="23"/>
      <c r="Z318" s="24"/>
      <c r="AA318" s="24"/>
      <c r="AB318" s="25"/>
      <c r="AC318" s="19"/>
      <c r="AD318" s="20"/>
    </row>
    <row r="319">
      <c r="A319" s="2">
        <v>45307.720399513884</v>
      </c>
      <c r="B319" s="3" t="s">
        <v>15</v>
      </c>
      <c r="D319" s="13" t="str">
        <f t="shared" si="1"/>
        <v>24</v>
      </c>
      <c r="E319" s="13" t="str">
        <f t="shared" si="2"/>
        <v>3467</v>
      </c>
      <c r="F319" s="13" t="str">
        <f t="shared" si="9"/>
        <v>Não encontrado</v>
      </c>
      <c r="H319" s="3" t="s">
        <v>878</v>
      </c>
      <c r="I319" s="14" t="b">
        <f t="shared" si="3"/>
        <v>0</v>
      </c>
      <c r="J319" s="3" t="s">
        <v>879</v>
      </c>
      <c r="K319" s="14" t="b">
        <f t="shared" si="4"/>
        <v>0</v>
      </c>
      <c r="L319" s="3">
        <v>20.0</v>
      </c>
      <c r="M319" s="3" t="s">
        <v>19</v>
      </c>
      <c r="N319" s="3" t="s">
        <v>26</v>
      </c>
      <c r="O319" s="3" t="s">
        <v>880</v>
      </c>
      <c r="V319" s="15" t="b">
        <f t="shared" si="5"/>
        <v>0</v>
      </c>
      <c r="W319" s="15"/>
      <c r="X319" s="22"/>
      <c r="Y319" s="23"/>
      <c r="Z319" s="24"/>
      <c r="AA319" s="24"/>
      <c r="AB319" s="25"/>
      <c r="AC319" s="19"/>
      <c r="AD319" s="20"/>
    </row>
    <row r="320">
      <c r="A320" s="2">
        <v>45307.7211215162</v>
      </c>
      <c r="B320" s="3" t="s">
        <v>15</v>
      </c>
      <c r="D320" s="13" t="str">
        <f t="shared" si="1"/>
        <v>24</v>
      </c>
      <c r="E320" s="13" t="str">
        <f t="shared" si="2"/>
        <v>2631</v>
      </c>
      <c r="F320" s="13" t="str">
        <f t="shared" si="9"/>
        <v>Não encontrado</v>
      </c>
      <c r="H320" s="3" t="s">
        <v>881</v>
      </c>
      <c r="I320" s="14" t="b">
        <f t="shared" si="3"/>
        <v>0</v>
      </c>
      <c r="J320" s="3" t="s">
        <v>882</v>
      </c>
      <c r="K320" s="14" t="b">
        <f t="shared" si="4"/>
        <v>0</v>
      </c>
      <c r="L320" s="3">
        <v>17.0</v>
      </c>
      <c r="M320" s="3" t="s">
        <v>19</v>
      </c>
      <c r="N320" s="3" t="s">
        <v>26</v>
      </c>
      <c r="O320" s="3" t="s">
        <v>883</v>
      </c>
      <c r="V320" s="15" t="b">
        <f t="shared" si="5"/>
        <v>0</v>
      </c>
      <c r="W320" s="15"/>
      <c r="X320" s="22"/>
      <c r="Y320" s="23"/>
      <c r="Z320" s="24"/>
      <c r="AA320" s="24"/>
      <c r="AB320" s="25"/>
      <c r="AC320" s="19"/>
      <c r="AD320" s="20"/>
    </row>
    <row r="321">
      <c r="A321" s="2">
        <v>45307.721679571754</v>
      </c>
      <c r="B321" s="3" t="s">
        <v>15</v>
      </c>
      <c r="D321" s="13" t="str">
        <f t="shared" si="1"/>
        <v>42</v>
      </c>
      <c r="E321" s="13" t="str">
        <f t="shared" si="2"/>
        <v>590</v>
      </c>
      <c r="F321" s="13" t="str">
        <f t="shared" si="9"/>
        <v>Não encontrado</v>
      </c>
      <c r="H321" s="3" t="s">
        <v>884</v>
      </c>
      <c r="I321" s="14" t="b">
        <f t="shared" si="3"/>
        <v>0</v>
      </c>
      <c r="J321" s="3" t="s">
        <v>885</v>
      </c>
      <c r="K321" s="14" t="b">
        <f t="shared" si="4"/>
        <v>0</v>
      </c>
      <c r="L321" s="3">
        <v>14.0</v>
      </c>
      <c r="M321" s="3" t="s">
        <v>19</v>
      </c>
      <c r="N321" s="3" t="s">
        <v>26</v>
      </c>
      <c r="O321" s="3" t="s">
        <v>886</v>
      </c>
      <c r="V321" s="15" t="b">
        <f t="shared" si="5"/>
        <v>0</v>
      </c>
      <c r="W321" s="15"/>
      <c r="X321" s="22"/>
      <c r="Y321" s="23"/>
      <c r="Z321" s="24"/>
      <c r="AA321" s="24"/>
      <c r="AB321" s="25"/>
      <c r="AC321" s="19"/>
      <c r="AD321" s="20"/>
    </row>
    <row r="322">
      <c r="A322" s="2">
        <v>45307.722806736114</v>
      </c>
      <c r="B322" s="3" t="s">
        <v>15</v>
      </c>
      <c r="D322" s="13" t="str">
        <f t="shared" si="1"/>
        <v>24</v>
      </c>
      <c r="E322" s="13" t="str">
        <f t="shared" si="2"/>
        <v>1442</v>
      </c>
      <c r="F322" s="13" t="str">
        <f t="shared" si="9"/>
        <v>Não encontrado</v>
      </c>
      <c r="H322" s="3" t="s">
        <v>887</v>
      </c>
      <c r="I322" s="14" t="b">
        <f t="shared" si="3"/>
        <v>0</v>
      </c>
      <c r="J322" s="3" t="s">
        <v>888</v>
      </c>
      <c r="K322" s="14" t="b">
        <f t="shared" si="4"/>
        <v>0</v>
      </c>
      <c r="L322" s="3">
        <v>29.0</v>
      </c>
      <c r="M322" s="3" t="s">
        <v>19</v>
      </c>
      <c r="N322" s="3" t="s">
        <v>26</v>
      </c>
      <c r="O322" s="4" t="s">
        <v>889</v>
      </c>
      <c r="V322" s="15" t="b">
        <f t="shared" si="5"/>
        <v>0</v>
      </c>
      <c r="W322" s="15"/>
      <c r="X322" s="22"/>
      <c r="Y322" s="23"/>
      <c r="Z322" s="24"/>
      <c r="AA322" s="24"/>
      <c r="AB322" s="25"/>
      <c r="AC322" s="19"/>
      <c r="AD322" s="20"/>
    </row>
    <row r="323">
      <c r="A323" s="2">
        <v>45307.723571608796</v>
      </c>
      <c r="B323" s="3" t="s">
        <v>15</v>
      </c>
      <c r="D323" s="13" t="str">
        <f t="shared" si="1"/>
        <v>24</v>
      </c>
      <c r="E323" s="13" t="str">
        <f t="shared" si="2"/>
        <v>3397</v>
      </c>
      <c r="F323" s="13" t="str">
        <f t="shared" si="9"/>
        <v>Não encontrado</v>
      </c>
      <c r="H323" s="3" t="s">
        <v>890</v>
      </c>
      <c r="I323" s="14" t="b">
        <f t="shared" si="3"/>
        <v>0</v>
      </c>
      <c r="J323" s="3" t="s">
        <v>891</v>
      </c>
      <c r="K323" s="14" t="b">
        <f t="shared" si="4"/>
        <v>0</v>
      </c>
      <c r="L323" s="3">
        <v>98.0</v>
      </c>
      <c r="M323" s="3" t="s">
        <v>19</v>
      </c>
      <c r="N323" s="3" t="s">
        <v>26</v>
      </c>
      <c r="O323" s="3" t="s">
        <v>818</v>
      </c>
      <c r="V323" s="15" t="b">
        <f t="shared" si="5"/>
        <v>0</v>
      </c>
      <c r="W323" s="15"/>
      <c r="X323" s="30"/>
      <c r="Y323" s="31"/>
      <c r="Z323" s="31"/>
      <c r="AA323" s="31"/>
      <c r="AB323" s="25"/>
      <c r="AC323" s="19"/>
      <c r="AD323" s="20"/>
    </row>
    <row r="324">
      <c r="A324" s="2">
        <v>45307.72427496528</v>
      </c>
      <c r="B324" s="3" t="s">
        <v>15</v>
      </c>
      <c r="D324" s="13" t="str">
        <f t="shared" si="1"/>
        <v>42</v>
      </c>
      <c r="E324" s="13" t="str">
        <f t="shared" si="2"/>
        <v>1146</v>
      </c>
      <c r="F324" s="13" t="str">
        <f t="shared" si="9"/>
        <v>Não encontrado</v>
      </c>
      <c r="H324" s="3" t="s">
        <v>892</v>
      </c>
      <c r="I324" s="14" t="b">
        <f t="shared" si="3"/>
        <v>0</v>
      </c>
      <c r="J324" s="3" t="s">
        <v>893</v>
      </c>
      <c r="K324" s="14" t="b">
        <f t="shared" si="4"/>
        <v>0</v>
      </c>
      <c r="L324" s="3">
        <v>50.0</v>
      </c>
      <c r="M324" s="3" t="s">
        <v>19</v>
      </c>
      <c r="N324" s="3" t="s">
        <v>26</v>
      </c>
      <c r="O324" s="3" t="s">
        <v>894</v>
      </c>
      <c r="V324" s="15" t="b">
        <f t="shared" si="5"/>
        <v>0</v>
      </c>
      <c r="W324" s="15"/>
      <c r="X324" s="30"/>
      <c r="Y324" s="31"/>
      <c r="Z324" s="31"/>
      <c r="AA324" s="31"/>
      <c r="AB324" s="25"/>
      <c r="AC324" s="19"/>
      <c r="AD324" s="20"/>
    </row>
    <row r="325">
      <c r="A325" s="2">
        <v>45307.725703495365</v>
      </c>
      <c r="B325" s="3" t="s">
        <v>15</v>
      </c>
      <c r="D325" s="13" t="str">
        <f t="shared" si="1"/>
        <v>24</v>
      </c>
      <c r="E325" s="13" t="str">
        <f t="shared" si="2"/>
        <v>3416</v>
      </c>
      <c r="F325" s="13" t="str">
        <f t="shared" si="9"/>
        <v>Não encontrado</v>
      </c>
      <c r="H325" s="3" t="s">
        <v>895</v>
      </c>
      <c r="I325" s="14" t="b">
        <f t="shared" si="3"/>
        <v>0</v>
      </c>
      <c r="J325" s="3" t="s">
        <v>896</v>
      </c>
      <c r="K325" s="14" t="b">
        <f t="shared" si="4"/>
        <v>0</v>
      </c>
      <c r="L325" s="3">
        <v>26.0</v>
      </c>
      <c r="M325" s="3" t="s">
        <v>19</v>
      </c>
      <c r="N325" s="3" t="s">
        <v>26</v>
      </c>
      <c r="O325" s="3" t="s">
        <v>894</v>
      </c>
      <c r="S325" s="3" t="s">
        <v>23</v>
      </c>
      <c r="U325" s="3" t="s">
        <v>23</v>
      </c>
      <c r="V325" s="15" t="b">
        <f t="shared" si="5"/>
        <v>0</v>
      </c>
      <c r="W325" s="15"/>
      <c r="X325" s="22"/>
      <c r="Y325" s="23"/>
      <c r="Z325" s="24"/>
      <c r="AA325" s="24"/>
      <c r="AB325" s="25"/>
      <c r="AC325" s="19"/>
      <c r="AD325" s="20"/>
    </row>
    <row r="326">
      <c r="A326" s="2">
        <v>45307.726652048616</v>
      </c>
      <c r="B326" s="3" t="s">
        <v>15</v>
      </c>
      <c r="D326" s="13" t="str">
        <f t="shared" si="1"/>
        <v>24</v>
      </c>
      <c r="E326" s="13" t="str">
        <f t="shared" si="2"/>
        <v>1681</v>
      </c>
      <c r="F326" s="13" t="str">
        <f t="shared" si="9"/>
        <v>Não encontrado</v>
      </c>
      <c r="H326" s="3" t="s">
        <v>897</v>
      </c>
      <c r="I326" s="14" t="b">
        <f t="shared" si="3"/>
        <v>0</v>
      </c>
      <c r="J326" s="3" t="s">
        <v>898</v>
      </c>
      <c r="K326" s="14" t="b">
        <f t="shared" si="4"/>
        <v>0</v>
      </c>
      <c r="L326" s="4" t="s">
        <v>117</v>
      </c>
      <c r="M326" s="3" t="s">
        <v>19</v>
      </c>
      <c r="N326" s="3" t="s">
        <v>26</v>
      </c>
      <c r="O326" s="4" t="s">
        <v>899</v>
      </c>
      <c r="V326" s="15" t="b">
        <f t="shared" si="5"/>
        <v>0</v>
      </c>
      <c r="W326" s="15"/>
      <c r="X326" s="22"/>
      <c r="Y326" s="23"/>
      <c r="Z326" s="24"/>
      <c r="AA326" s="24"/>
      <c r="AB326" s="25"/>
      <c r="AC326" s="19"/>
      <c r="AD326" s="20"/>
    </row>
    <row r="327">
      <c r="A327" s="2">
        <v>45307.72724075231</v>
      </c>
      <c r="B327" s="3" t="s">
        <v>15</v>
      </c>
      <c r="D327" s="13" t="str">
        <f t="shared" si="1"/>
        <v>24</v>
      </c>
      <c r="E327" s="13" t="str">
        <f t="shared" si="2"/>
        <v>3458</v>
      </c>
      <c r="F327" s="13" t="str">
        <f t="shared" si="9"/>
        <v>Não encontrado</v>
      </c>
      <c r="H327" s="3" t="s">
        <v>900</v>
      </c>
      <c r="I327" s="14" t="b">
        <f t="shared" si="3"/>
        <v>0</v>
      </c>
      <c r="J327" s="3" t="s">
        <v>901</v>
      </c>
      <c r="K327" s="14" t="b">
        <f t="shared" si="4"/>
        <v>0</v>
      </c>
      <c r="L327" s="4" t="s">
        <v>271</v>
      </c>
      <c r="M327" s="3" t="s">
        <v>19</v>
      </c>
      <c r="N327" s="3" t="s">
        <v>26</v>
      </c>
      <c r="O327" s="3" t="s">
        <v>902</v>
      </c>
      <c r="V327" s="15" t="b">
        <f t="shared" si="5"/>
        <v>0</v>
      </c>
      <c r="W327" s="15"/>
      <c r="X327" s="30"/>
      <c r="Y327" s="31"/>
      <c r="Z327" s="31"/>
      <c r="AA327" s="31"/>
      <c r="AB327" s="25"/>
      <c r="AC327" s="19"/>
      <c r="AD327" s="20"/>
    </row>
    <row r="328">
      <c r="A328" s="2">
        <v>45307.72826621528</v>
      </c>
      <c r="B328" s="3" t="s">
        <v>15</v>
      </c>
      <c r="C328" s="3" t="s">
        <v>2</v>
      </c>
      <c r="D328" s="13" t="str">
        <f t="shared" si="1"/>
        <v>24</v>
      </c>
      <c r="E328" s="13" t="str">
        <f t="shared" si="2"/>
        <v>2697</v>
      </c>
      <c r="F328" s="13" t="str">
        <f t="shared" si="9"/>
        <v>Não encontrado</v>
      </c>
      <c r="G328" s="3"/>
      <c r="H328" s="3" t="s">
        <v>903</v>
      </c>
      <c r="I328" s="14" t="b">
        <f t="shared" si="3"/>
        <v>0</v>
      </c>
      <c r="J328" s="3" t="s">
        <v>904</v>
      </c>
      <c r="K328" s="14" t="b">
        <f t="shared" si="4"/>
        <v>0</v>
      </c>
      <c r="L328" s="3">
        <v>22.0</v>
      </c>
      <c r="M328" s="3" t="s">
        <v>19</v>
      </c>
      <c r="N328" s="3" t="s">
        <v>26</v>
      </c>
      <c r="O328" s="3" t="s">
        <v>705</v>
      </c>
      <c r="V328" s="15" t="b">
        <f t="shared" si="5"/>
        <v>0</v>
      </c>
      <c r="W328" s="15"/>
      <c r="X328" s="26"/>
      <c r="Y328" s="17"/>
      <c r="Z328" s="17"/>
      <c r="AA328" s="17"/>
      <c r="AB328" s="25"/>
      <c r="AC328" s="19"/>
      <c r="AD328" s="20"/>
    </row>
    <row r="329">
      <c r="A329" s="2">
        <v>45307.72895532407</v>
      </c>
      <c r="B329" s="3" t="s">
        <v>15</v>
      </c>
      <c r="D329" s="13" t="str">
        <f t="shared" si="1"/>
        <v>24</v>
      </c>
      <c r="E329" s="13" t="str">
        <f t="shared" si="2"/>
        <v>813</v>
      </c>
      <c r="F329" s="13" t="str">
        <f t="shared" si="9"/>
        <v>Não encontrado</v>
      </c>
      <c r="H329" s="3" t="s">
        <v>905</v>
      </c>
      <c r="I329" s="14" t="b">
        <f t="shared" si="3"/>
        <v>0</v>
      </c>
      <c r="J329" s="3" t="s">
        <v>906</v>
      </c>
      <c r="K329" s="14" t="b">
        <f t="shared" si="4"/>
        <v>0</v>
      </c>
      <c r="L329" s="4" t="s">
        <v>33</v>
      </c>
      <c r="M329" s="3" t="s">
        <v>19</v>
      </c>
      <c r="N329" s="3" t="s">
        <v>26</v>
      </c>
      <c r="O329" s="4" t="s">
        <v>907</v>
      </c>
      <c r="Q329" s="3" t="s">
        <v>23</v>
      </c>
      <c r="U329" s="3" t="s">
        <v>23</v>
      </c>
      <c r="V329" s="15" t="b">
        <f t="shared" si="5"/>
        <v>0</v>
      </c>
      <c r="W329" s="15"/>
      <c r="X329" s="22"/>
      <c r="Y329" s="23"/>
      <c r="Z329" s="24"/>
      <c r="AA329" s="24"/>
      <c r="AB329" s="25"/>
      <c r="AC329" s="19"/>
      <c r="AD329" s="20"/>
    </row>
    <row r="330">
      <c r="A330" s="2">
        <v>45307.729830208336</v>
      </c>
      <c r="B330" s="3" t="s">
        <v>15</v>
      </c>
      <c r="D330" s="13" t="str">
        <f t="shared" si="1"/>
        <v>24</v>
      </c>
      <c r="E330" s="13" t="str">
        <f t="shared" si="2"/>
        <v>2708</v>
      </c>
      <c r="F330" s="13" t="str">
        <f t="shared" si="9"/>
        <v>Não encontrado</v>
      </c>
      <c r="H330" s="3" t="s">
        <v>908</v>
      </c>
      <c r="I330" s="14" t="b">
        <f t="shared" si="3"/>
        <v>0</v>
      </c>
      <c r="J330" s="3" t="s">
        <v>909</v>
      </c>
      <c r="K330" s="14" t="b">
        <f t="shared" si="4"/>
        <v>0</v>
      </c>
      <c r="L330" s="3">
        <v>29.0</v>
      </c>
      <c r="M330" s="3" t="s">
        <v>19</v>
      </c>
      <c r="N330" s="3" t="s">
        <v>26</v>
      </c>
      <c r="O330" s="3" t="s">
        <v>645</v>
      </c>
      <c r="V330" s="15" t="b">
        <f t="shared" si="5"/>
        <v>0</v>
      </c>
      <c r="W330" s="15"/>
      <c r="X330" s="22"/>
      <c r="Y330" s="23"/>
      <c r="Z330" s="35"/>
      <c r="AA330" s="24"/>
      <c r="AB330" s="25"/>
      <c r="AC330" s="19"/>
      <c r="AD330" s="20"/>
    </row>
    <row r="331">
      <c r="A331" s="2">
        <v>45307.73042010417</v>
      </c>
      <c r="B331" s="3" t="s">
        <v>15</v>
      </c>
      <c r="D331" s="13" t="str">
        <f t="shared" si="1"/>
        <v>24</v>
      </c>
      <c r="E331" s="13" t="str">
        <f t="shared" si="2"/>
        <v>2741</v>
      </c>
      <c r="F331" s="13" t="str">
        <f t="shared" si="9"/>
        <v>Não encontrado</v>
      </c>
      <c r="H331" s="3" t="s">
        <v>910</v>
      </c>
      <c r="I331" s="14" t="b">
        <f t="shared" si="3"/>
        <v>0</v>
      </c>
      <c r="J331" s="3" t="s">
        <v>911</v>
      </c>
      <c r="K331" s="14" t="b">
        <f t="shared" si="4"/>
        <v>0</v>
      </c>
      <c r="L331" s="4" t="s">
        <v>18</v>
      </c>
      <c r="M331" s="3" t="s">
        <v>19</v>
      </c>
      <c r="N331" s="3" t="s">
        <v>26</v>
      </c>
      <c r="O331" s="4" t="s">
        <v>349</v>
      </c>
      <c r="V331" s="15" t="b">
        <f t="shared" si="5"/>
        <v>0</v>
      </c>
      <c r="W331" s="15"/>
      <c r="X331" s="30"/>
      <c r="Y331" s="31"/>
      <c r="Z331" s="31"/>
      <c r="AA331" s="31"/>
      <c r="AB331" s="25"/>
      <c r="AC331" s="19"/>
      <c r="AD331" s="20"/>
    </row>
    <row r="332">
      <c r="A332" s="2">
        <v>45307.731285243055</v>
      </c>
      <c r="B332" s="3" t="s">
        <v>15</v>
      </c>
      <c r="D332" s="13" t="str">
        <f t="shared" si="1"/>
        <v>24</v>
      </c>
      <c r="E332" s="13" t="str">
        <f t="shared" si="2"/>
        <v>593</v>
      </c>
      <c r="F332" s="13" t="str">
        <f t="shared" si="9"/>
        <v>Não encontrado</v>
      </c>
      <c r="H332" s="3" t="s">
        <v>912</v>
      </c>
      <c r="I332" s="14" t="b">
        <f t="shared" si="3"/>
        <v>0</v>
      </c>
      <c r="J332" s="3" t="s">
        <v>913</v>
      </c>
      <c r="K332" s="14" t="b">
        <f t="shared" si="4"/>
        <v>0</v>
      </c>
      <c r="L332" s="3">
        <v>20.0</v>
      </c>
      <c r="M332" s="3" t="s">
        <v>19</v>
      </c>
      <c r="N332" s="3" t="s">
        <v>26</v>
      </c>
      <c r="O332" s="4" t="s">
        <v>914</v>
      </c>
      <c r="Q332" s="3" t="s">
        <v>23</v>
      </c>
      <c r="U332" s="3" t="s">
        <v>23</v>
      </c>
      <c r="V332" s="15" t="b">
        <f t="shared" si="5"/>
        <v>0</v>
      </c>
      <c r="W332" s="15"/>
      <c r="X332" s="30"/>
      <c r="Y332" s="31"/>
      <c r="Z332" s="31"/>
      <c r="AA332" s="31"/>
      <c r="AB332" s="25"/>
      <c r="AC332" s="19"/>
      <c r="AD332" s="20"/>
    </row>
    <row r="333">
      <c r="A333" s="2">
        <v>45307.73208824074</v>
      </c>
      <c r="B333" s="3" t="s">
        <v>15</v>
      </c>
      <c r="D333" s="13" t="str">
        <f t="shared" si="1"/>
        <v>24</v>
      </c>
      <c r="E333" s="13" t="str">
        <f t="shared" si="2"/>
        <v>2659</v>
      </c>
      <c r="F333" s="13" t="str">
        <f t="shared" si="9"/>
        <v>Não encontrado</v>
      </c>
      <c r="H333" s="3" t="s">
        <v>915</v>
      </c>
      <c r="I333" s="14" t="b">
        <f t="shared" si="3"/>
        <v>0</v>
      </c>
      <c r="J333" s="3" t="s">
        <v>916</v>
      </c>
      <c r="K333" s="14" t="b">
        <f t="shared" si="4"/>
        <v>0</v>
      </c>
      <c r="L333" s="3">
        <v>10.0</v>
      </c>
      <c r="M333" s="3" t="s">
        <v>19</v>
      </c>
      <c r="N333" s="3" t="s">
        <v>26</v>
      </c>
      <c r="O333" s="3" t="s">
        <v>917</v>
      </c>
      <c r="U333" s="3" t="s">
        <v>23</v>
      </c>
      <c r="V333" s="15" t="b">
        <f t="shared" si="5"/>
        <v>0</v>
      </c>
      <c r="W333" s="15"/>
      <c r="X333" s="22"/>
      <c r="Y333" s="23"/>
      <c r="Z333" s="24"/>
      <c r="AA333" s="24"/>
      <c r="AB333" s="25"/>
      <c r="AC333" s="19"/>
      <c r="AD333" s="20"/>
    </row>
    <row r="334">
      <c r="A334" s="2">
        <v>45307.7327352662</v>
      </c>
      <c r="B334" s="3" t="s">
        <v>15</v>
      </c>
      <c r="D334" s="13" t="str">
        <f t="shared" si="1"/>
        <v>24</v>
      </c>
      <c r="E334" s="13" t="str">
        <f t="shared" si="2"/>
        <v>2200</v>
      </c>
      <c r="F334" s="13" t="str">
        <f t="shared" si="9"/>
        <v>Não encontrado</v>
      </c>
      <c r="H334" s="3" t="s">
        <v>918</v>
      </c>
      <c r="I334" s="14" t="b">
        <f t="shared" si="3"/>
        <v>0</v>
      </c>
      <c r="J334" s="3" t="s">
        <v>919</v>
      </c>
      <c r="K334" s="14" t="b">
        <f t="shared" si="4"/>
        <v>0</v>
      </c>
      <c r="L334" s="3">
        <v>11.0</v>
      </c>
      <c r="M334" s="3" t="s">
        <v>19</v>
      </c>
      <c r="N334" s="3" t="s">
        <v>26</v>
      </c>
      <c r="O334" s="4" t="s">
        <v>531</v>
      </c>
      <c r="V334" s="15" t="b">
        <f t="shared" si="5"/>
        <v>0</v>
      </c>
      <c r="W334" s="15"/>
      <c r="X334" s="26"/>
      <c r="Y334" s="17"/>
      <c r="Z334" s="17"/>
      <c r="AA334" s="17"/>
      <c r="AB334" s="25"/>
      <c r="AC334" s="19"/>
      <c r="AD334" s="20"/>
    </row>
    <row r="335">
      <c r="A335" s="2">
        <v>45307.73344165509</v>
      </c>
      <c r="B335" s="3" t="s">
        <v>15</v>
      </c>
      <c r="D335" s="13" t="str">
        <f t="shared" si="1"/>
        <v>24</v>
      </c>
      <c r="E335" s="13" t="str">
        <f t="shared" si="2"/>
        <v>886</v>
      </c>
      <c r="F335" s="13" t="str">
        <f t="shared" si="9"/>
        <v>Não encontrado</v>
      </c>
      <c r="H335" s="3" t="s">
        <v>920</v>
      </c>
      <c r="I335" s="14" t="b">
        <f t="shared" si="3"/>
        <v>0</v>
      </c>
      <c r="J335" s="3" t="s">
        <v>921</v>
      </c>
      <c r="K335" s="14" t="b">
        <f t="shared" si="4"/>
        <v>0</v>
      </c>
      <c r="L335" s="3">
        <v>390.0</v>
      </c>
      <c r="M335" s="3" t="s">
        <v>19</v>
      </c>
      <c r="N335" s="3" t="s">
        <v>26</v>
      </c>
      <c r="O335" s="3" t="s">
        <v>365</v>
      </c>
      <c r="U335" s="3" t="s">
        <v>23</v>
      </c>
      <c r="V335" s="15" t="b">
        <f t="shared" si="5"/>
        <v>0</v>
      </c>
      <c r="W335" s="15"/>
      <c r="X335" s="22"/>
      <c r="Y335" s="23"/>
      <c r="Z335" s="24"/>
      <c r="AA335" s="24"/>
      <c r="AB335" s="25"/>
      <c r="AC335" s="19"/>
      <c r="AD335" s="20"/>
    </row>
    <row r="336">
      <c r="A336" s="2">
        <v>45307.73420694444</v>
      </c>
      <c r="B336" s="3" t="s">
        <v>15</v>
      </c>
      <c r="D336" s="13" t="str">
        <f t="shared" si="1"/>
        <v>24</v>
      </c>
      <c r="E336" s="13" t="str">
        <f t="shared" si="2"/>
        <v>1729</v>
      </c>
      <c r="F336" s="13" t="str">
        <f t="shared" si="9"/>
        <v>Não encontrado</v>
      </c>
      <c r="H336" s="3" t="s">
        <v>922</v>
      </c>
      <c r="I336" s="14" t="b">
        <f t="shared" si="3"/>
        <v>0</v>
      </c>
      <c r="J336" s="3" t="s">
        <v>923</v>
      </c>
      <c r="K336" s="14" t="b">
        <f t="shared" si="4"/>
        <v>0</v>
      </c>
      <c r="L336" s="3">
        <v>50.0</v>
      </c>
      <c r="M336" s="3" t="s">
        <v>19</v>
      </c>
      <c r="N336" s="3" t="s">
        <v>26</v>
      </c>
      <c r="O336" s="3" t="s">
        <v>924</v>
      </c>
      <c r="U336" s="3" t="s">
        <v>23</v>
      </c>
      <c r="V336" s="15" t="b">
        <f t="shared" si="5"/>
        <v>0</v>
      </c>
      <c r="W336" s="15"/>
      <c r="X336" s="22"/>
      <c r="Y336" s="23"/>
      <c r="Z336" s="24"/>
      <c r="AA336" s="24"/>
      <c r="AB336" s="25"/>
      <c r="AC336" s="19"/>
      <c r="AD336" s="20"/>
    </row>
    <row r="337">
      <c r="A337" s="2">
        <v>45307.734718391206</v>
      </c>
      <c r="B337" s="3" t="s">
        <v>15</v>
      </c>
      <c r="D337" s="13" t="str">
        <f t="shared" si="1"/>
        <v>24</v>
      </c>
      <c r="E337" s="13" t="str">
        <f t="shared" si="2"/>
        <v>3450</v>
      </c>
      <c r="F337" s="13" t="str">
        <f t="shared" si="9"/>
        <v>Não encontrado</v>
      </c>
      <c r="H337" s="3" t="s">
        <v>925</v>
      </c>
      <c r="I337" s="14" t="b">
        <f t="shared" si="3"/>
        <v>0</v>
      </c>
      <c r="J337" s="3" t="s">
        <v>926</v>
      </c>
      <c r="K337" s="14" t="b">
        <f t="shared" si="4"/>
        <v>0</v>
      </c>
      <c r="L337" s="3">
        <v>30.0</v>
      </c>
      <c r="M337" s="3" t="s">
        <v>19</v>
      </c>
      <c r="N337" s="3" t="s">
        <v>26</v>
      </c>
      <c r="O337" s="4" t="s">
        <v>927</v>
      </c>
      <c r="V337" s="15" t="b">
        <f t="shared" si="5"/>
        <v>0</v>
      </c>
      <c r="W337" s="15"/>
      <c r="X337" s="22"/>
      <c r="Y337" s="23"/>
      <c r="Z337" s="24"/>
      <c r="AA337" s="24"/>
      <c r="AB337" s="25"/>
      <c r="AC337" s="19"/>
      <c r="AD337" s="20"/>
    </row>
    <row r="338">
      <c r="A338" s="2">
        <v>45307.73532594908</v>
      </c>
      <c r="B338" s="3" t="s">
        <v>15</v>
      </c>
      <c r="D338" s="13" t="str">
        <f t="shared" si="1"/>
        <v>24</v>
      </c>
      <c r="E338" s="13" t="str">
        <f t="shared" si="2"/>
        <v>795</v>
      </c>
      <c r="F338" s="13" t="str">
        <f t="shared" si="9"/>
        <v>Não encontrado</v>
      </c>
      <c r="H338" s="3" t="s">
        <v>928</v>
      </c>
      <c r="I338" s="14" t="b">
        <f t="shared" si="3"/>
        <v>0</v>
      </c>
      <c r="J338" s="3" t="s">
        <v>929</v>
      </c>
      <c r="K338" s="14" t="b">
        <f t="shared" si="4"/>
        <v>0</v>
      </c>
      <c r="L338" s="4" t="s">
        <v>50</v>
      </c>
      <c r="M338" s="3" t="s">
        <v>19</v>
      </c>
      <c r="N338" s="3" t="s">
        <v>26</v>
      </c>
      <c r="O338" s="3" t="s">
        <v>930</v>
      </c>
      <c r="V338" s="15" t="b">
        <f t="shared" si="5"/>
        <v>0</v>
      </c>
      <c r="W338" s="15"/>
      <c r="X338" s="22"/>
      <c r="Y338" s="23"/>
      <c r="Z338" s="24"/>
      <c r="AA338" s="24"/>
      <c r="AB338" s="25"/>
      <c r="AC338" s="19"/>
      <c r="AD338" s="20"/>
    </row>
    <row r="339">
      <c r="A339" s="2">
        <v>45307.735906828704</v>
      </c>
      <c r="B339" s="3" t="s">
        <v>15</v>
      </c>
      <c r="D339" s="13" t="str">
        <f t="shared" si="1"/>
        <v>24</v>
      </c>
      <c r="E339" s="13" t="str">
        <f t="shared" si="2"/>
        <v>2634</v>
      </c>
      <c r="F339" s="13" t="str">
        <f t="shared" si="9"/>
        <v>Não encontrado</v>
      </c>
      <c r="H339" s="3" t="s">
        <v>931</v>
      </c>
      <c r="I339" s="14" t="b">
        <f t="shared" si="3"/>
        <v>0</v>
      </c>
      <c r="J339" s="3" t="s">
        <v>932</v>
      </c>
      <c r="K339" s="14" t="b">
        <f t="shared" si="4"/>
        <v>0</v>
      </c>
      <c r="L339" s="3">
        <v>36.0</v>
      </c>
      <c r="M339" s="3" t="s">
        <v>19</v>
      </c>
      <c r="N339" s="3" t="s">
        <v>26</v>
      </c>
      <c r="O339" s="3" t="s">
        <v>933</v>
      </c>
      <c r="V339" s="15" t="b">
        <f t="shared" si="5"/>
        <v>0</v>
      </c>
      <c r="W339" s="15"/>
      <c r="X339" s="22"/>
      <c r="Y339" s="23"/>
      <c r="Z339" s="24"/>
      <c r="AA339" s="24"/>
      <c r="AB339" s="25"/>
      <c r="AC339" s="19"/>
      <c r="AD339" s="20"/>
    </row>
    <row r="340">
      <c r="A340" s="2">
        <v>45307.73651459491</v>
      </c>
      <c r="B340" s="3" t="s">
        <v>15</v>
      </c>
      <c r="D340" s="13" t="str">
        <f t="shared" si="1"/>
        <v>24</v>
      </c>
      <c r="E340" s="13" t="str">
        <f t="shared" si="2"/>
        <v>2752</v>
      </c>
      <c r="F340" s="13" t="str">
        <f t="shared" si="9"/>
        <v>Não encontrado</v>
      </c>
      <c r="H340" s="3" t="s">
        <v>934</v>
      </c>
      <c r="I340" s="14" t="b">
        <f t="shared" si="3"/>
        <v>0</v>
      </c>
      <c r="J340" s="3" t="s">
        <v>935</v>
      </c>
      <c r="K340" s="14" t="b">
        <f t="shared" si="4"/>
        <v>0</v>
      </c>
      <c r="L340" s="3">
        <v>500.0</v>
      </c>
      <c r="M340" s="3" t="s">
        <v>19</v>
      </c>
      <c r="N340" s="3" t="s">
        <v>26</v>
      </c>
      <c r="O340" s="3" t="s">
        <v>282</v>
      </c>
      <c r="V340" s="15" t="b">
        <f t="shared" si="5"/>
        <v>0</v>
      </c>
      <c r="W340" s="15"/>
      <c r="X340" s="22"/>
      <c r="Y340" s="23"/>
      <c r="Z340" s="24"/>
      <c r="AA340" s="24"/>
      <c r="AB340" s="25"/>
      <c r="AC340" s="19"/>
      <c r="AD340" s="20"/>
    </row>
    <row r="341">
      <c r="A341" s="2">
        <v>45307.737276747685</v>
      </c>
      <c r="B341" s="3" t="s">
        <v>15</v>
      </c>
      <c r="D341" s="13" t="str">
        <f t="shared" si="1"/>
        <v>24</v>
      </c>
      <c r="E341" s="13" t="str">
        <f t="shared" si="2"/>
        <v>910</v>
      </c>
      <c r="F341" s="13" t="str">
        <f t="shared" si="9"/>
        <v>Não encontrado</v>
      </c>
      <c r="H341" s="3" t="s">
        <v>936</v>
      </c>
      <c r="I341" s="14" t="b">
        <f t="shared" si="3"/>
        <v>0</v>
      </c>
      <c r="J341" s="3" t="s">
        <v>937</v>
      </c>
      <c r="K341" s="14" t="b">
        <f t="shared" si="4"/>
        <v>0</v>
      </c>
      <c r="L341" s="4" t="s">
        <v>33</v>
      </c>
      <c r="M341" s="3" t="s">
        <v>19</v>
      </c>
      <c r="N341" s="3" t="s">
        <v>26</v>
      </c>
      <c r="O341" s="3" t="s">
        <v>938</v>
      </c>
      <c r="V341" s="15" t="b">
        <f t="shared" si="5"/>
        <v>0</v>
      </c>
      <c r="W341" s="15"/>
      <c r="X341" s="22"/>
      <c r="Y341" s="23"/>
      <c r="Z341" s="24"/>
      <c r="AA341" s="24"/>
      <c r="AB341" s="25"/>
      <c r="AC341" s="19"/>
      <c r="AD341" s="20"/>
    </row>
    <row r="342">
      <c r="A342" s="2">
        <v>45307.73790622685</v>
      </c>
      <c r="B342" s="3" t="s">
        <v>15</v>
      </c>
      <c r="D342" s="13" t="str">
        <f t="shared" si="1"/>
        <v>24</v>
      </c>
      <c r="E342" s="13" t="str">
        <f t="shared" si="2"/>
        <v>800</v>
      </c>
      <c r="F342" s="13" t="str">
        <f t="shared" si="9"/>
        <v>Não encontrado</v>
      </c>
      <c r="H342" s="3" t="s">
        <v>939</v>
      </c>
      <c r="I342" s="14" t="b">
        <f t="shared" si="3"/>
        <v>0</v>
      </c>
      <c r="J342" s="3" t="s">
        <v>940</v>
      </c>
      <c r="K342" s="14" t="b">
        <f t="shared" si="4"/>
        <v>0</v>
      </c>
      <c r="L342" s="4" t="s">
        <v>18</v>
      </c>
      <c r="M342" s="3" t="s">
        <v>19</v>
      </c>
      <c r="N342" s="3" t="s">
        <v>26</v>
      </c>
      <c r="O342" s="3" t="s">
        <v>941</v>
      </c>
      <c r="V342" s="15" t="b">
        <f t="shared" si="5"/>
        <v>0</v>
      </c>
      <c r="W342" s="15"/>
      <c r="X342" s="22"/>
      <c r="Y342" s="23"/>
      <c r="Z342" s="24"/>
      <c r="AA342" s="24"/>
      <c r="AB342" s="25"/>
      <c r="AC342" s="19"/>
      <c r="AD342" s="20"/>
    </row>
    <row r="343">
      <c r="A343" s="2">
        <v>45307.738743194444</v>
      </c>
      <c r="B343" s="3" t="s">
        <v>15</v>
      </c>
      <c r="D343" s="13" t="str">
        <f t="shared" si="1"/>
        <v>24</v>
      </c>
      <c r="E343" s="13" t="str">
        <f t="shared" si="2"/>
        <v>888</v>
      </c>
      <c r="F343" s="13" t="str">
        <f t="shared" si="9"/>
        <v>Não encontrado</v>
      </c>
      <c r="H343" s="3" t="s">
        <v>942</v>
      </c>
      <c r="I343" s="14" t="b">
        <f t="shared" si="3"/>
        <v>0</v>
      </c>
      <c r="J343" s="3" t="s">
        <v>943</v>
      </c>
      <c r="K343" s="14" t="b">
        <f t="shared" si="4"/>
        <v>0</v>
      </c>
      <c r="L343" s="3">
        <v>180.0</v>
      </c>
      <c r="M343" s="3" t="s">
        <v>19</v>
      </c>
      <c r="N343" s="3" t="s">
        <v>26</v>
      </c>
      <c r="O343" s="3" t="s">
        <v>365</v>
      </c>
      <c r="V343" s="15" t="b">
        <f t="shared" si="5"/>
        <v>0</v>
      </c>
      <c r="W343" s="15"/>
      <c r="X343" s="22"/>
      <c r="Y343" s="23"/>
      <c r="Z343" s="24"/>
      <c r="AA343" s="24"/>
      <c r="AB343" s="25"/>
      <c r="AC343" s="19"/>
      <c r="AD343" s="20"/>
    </row>
    <row r="344">
      <c r="A344" s="2">
        <v>45307.739561469905</v>
      </c>
      <c r="B344" s="3" t="s">
        <v>15</v>
      </c>
      <c r="D344" s="13" t="str">
        <f t="shared" si="1"/>
        <v>24</v>
      </c>
      <c r="E344" s="13" t="str">
        <f t="shared" si="2"/>
        <v>1666</v>
      </c>
      <c r="F344" s="13" t="str">
        <f>ifs(ISBLANK(Z344),"Não encontrado",#REF!&lt;&gt;RIGHT(Z344,2),"Alteração conta contábil",D344=RIGHT(Z344,2),"OK")</f>
        <v>Não encontrado</v>
      </c>
      <c r="H344" s="3" t="s">
        <v>944</v>
      </c>
      <c r="I344" s="14" t="b">
        <f t="shared" si="3"/>
        <v>0</v>
      </c>
      <c r="J344" s="3" t="s">
        <v>945</v>
      </c>
      <c r="K344" s="14" t="b">
        <f t="shared" si="4"/>
        <v>0</v>
      </c>
      <c r="L344" s="3">
        <v>12.0</v>
      </c>
      <c r="M344" s="3" t="s">
        <v>19</v>
      </c>
      <c r="N344" s="3" t="s">
        <v>26</v>
      </c>
      <c r="O344" s="3" t="s">
        <v>839</v>
      </c>
      <c r="V344" s="15" t="b">
        <f t="shared" si="5"/>
        <v>0</v>
      </c>
      <c r="W344" s="15"/>
      <c r="X344" s="30"/>
      <c r="Y344" s="31"/>
      <c r="Z344" s="31"/>
      <c r="AA344" s="31"/>
      <c r="AB344" s="25"/>
      <c r="AC344" s="19"/>
      <c r="AD344" s="20"/>
    </row>
    <row r="345">
      <c r="A345" s="2">
        <v>45307.74023170139</v>
      </c>
      <c r="B345" s="3" t="s">
        <v>15</v>
      </c>
      <c r="D345" s="13" t="str">
        <f t="shared" si="1"/>
        <v>24</v>
      </c>
      <c r="E345" s="13" t="str">
        <f t="shared" si="2"/>
        <v>3465</v>
      </c>
      <c r="F345" s="13" t="str">
        <f t="shared" ref="F345:F360" si="10">ifs(ISBLANK(Z345),"Não encontrado",D361&lt;&gt;RIGHT(Z345,2),"Alteração conta contábil",D345=RIGHT(Z345,2),"OK")</f>
        <v>Não encontrado</v>
      </c>
      <c r="H345" s="3" t="s">
        <v>946</v>
      </c>
      <c r="I345" s="14" t="b">
        <f t="shared" si="3"/>
        <v>0</v>
      </c>
      <c r="J345" s="3" t="s">
        <v>947</v>
      </c>
      <c r="K345" s="14" t="b">
        <f t="shared" si="4"/>
        <v>0</v>
      </c>
      <c r="L345" s="3">
        <v>10.0</v>
      </c>
      <c r="M345" s="3" t="s">
        <v>19</v>
      </c>
      <c r="N345" s="3" t="s">
        <v>26</v>
      </c>
      <c r="O345" s="3" t="s">
        <v>948</v>
      </c>
      <c r="V345" s="15" t="b">
        <f t="shared" si="5"/>
        <v>0</v>
      </c>
      <c r="W345" s="15"/>
      <c r="X345" s="22"/>
      <c r="Y345" s="23"/>
      <c r="Z345" s="35"/>
      <c r="AA345" s="24"/>
      <c r="AB345" s="25"/>
      <c r="AC345" s="19"/>
      <c r="AD345" s="20"/>
    </row>
    <row r="346">
      <c r="A346" s="2">
        <v>45307.740798495375</v>
      </c>
      <c r="B346" s="3" t="s">
        <v>15</v>
      </c>
      <c r="D346" s="13" t="str">
        <f t="shared" si="1"/>
        <v>24</v>
      </c>
      <c r="E346" s="13" t="str">
        <f t="shared" si="2"/>
        <v>890</v>
      </c>
      <c r="F346" s="13" t="str">
        <f t="shared" si="10"/>
        <v>Não encontrado</v>
      </c>
      <c r="H346" s="3" t="s">
        <v>949</v>
      </c>
      <c r="I346" s="14" t="b">
        <f t="shared" si="3"/>
        <v>0</v>
      </c>
      <c r="J346" s="3" t="s">
        <v>950</v>
      </c>
      <c r="K346" s="14" t="b">
        <f t="shared" si="4"/>
        <v>0</v>
      </c>
      <c r="L346" s="3">
        <v>437.0</v>
      </c>
      <c r="M346" s="3" t="s">
        <v>19</v>
      </c>
      <c r="N346" s="3" t="s">
        <v>26</v>
      </c>
      <c r="O346" s="3" t="s">
        <v>611</v>
      </c>
      <c r="V346" s="15" t="b">
        <f t="shared" si="5"/>
        <v>0</v>
      </c>
      <c r="W346" s="15"/>
      <c r="X346" s="26"/>
      <c r="Y346" s="17"/>
      <c r="Z346" s="17"/>
      <c r="AA346" s="17"/>
      <c r="AB346" s="25"/>
      <c r="AC346" s="19"/>
      <c r="AD346" s="20"/>
    </row>
    <row r="347">
      <c r="A347" s="2">
        <v>45307.741429918984</v>
      </c>
      <c r="B347" s="3" t="s">
        <v>15</v>
      </c>
      <c r="D347" s="13" t="str">
        <f t="shared" si="1"/>
        <v>24</v>
      </c>
      <c r="E347" s="13" t="str">
        <f t="shared" si="2"/>
        <v>2625</v>
      </c>
      <c r="F347" s="13" t="str">
        <f t="shared" si="10"/>
        <v>Não encontrado</v>
      </c>
      <c r="H347" s="3" t="s">
        <v>951</v>
      </c>
      <c r="I347" s="14" t="b">
        <f t="shared" si="3"/>
        <v>0</v>
      </c>
      <c r="J347" s="3" t="s">
        <v>952</v>
      </c>
      <c r="K347" s="14" t="b">
        <f t="shared" si="4"/>
        <v>0</v>
      </c>
      <c r="L347" s="3">
        <v>50.0</v>
      </c>
      <c r="M347" s="3" t="s">
        <v>19</v>
      </c>
      <c r="N347" s="3" t="s">
        <v>26</v>
      </c>
      <c r="O347" s="3" t="s">
        <v>953</v>
      </c>
      <c r="V347" s="15" t="b">
        <f t="shared" si="5"/>
        <v>0</v>
      </c>
      <c r="W347" s="15"/>
      <c r="X347" s="22"/>
      <c r="Y347" s="23"/>
      <c r="Z347" s="35"/>
      <c r="AA347" s="24"/>
      <c r="AB347" s="25"/>
      <c r="AC347" s="19"/>
      <c r="AD347" s="20"/>
    </row>
    <row r="348">
      <c r="A348" s="2">
        <v>45307.74204104167</v>
      </c>
      <c r="B348" s="3" t="s">
        <v>15</v>
      </c>
      <c r="D348" s="13" t="str">
        <f t="shared" si="1"/>
        <v>24</v>
      </c>
      <c r="E348" s="13" t="str">
        <f t="shared" si="2"/>
        <v>2738</v>
      </c>
      <c r="F348" s="13" t="str">
        <f t="shared" si="10"/>
        <v>Não encontrado</v>
      </c>
      <c r="H348" s="3" t="s">
        <v>954</v>
      </c>
      <c r="I348" s="14" t="b">
        <f t="shared" si="3"/>
        <v>0</v>
      </c>
      <c r="J348" s="3" t="s">
        <v>955</v>
      </c>
      <c r="K348" s="14" t="b">
        <f t="shared" si="4"/>
        <v>0</v>
      </c>
      <c r="L348" s="3">
        <v>50.0</v>
      </c>
      <c r="M348" s="3" t="s">
        <v>19</v>
      </c>
      <c r="N348" s="3" t="s">
        <v>26</v>
      </c>
      <c r="O348" s="4" t="s">
        <v>302</v>
      </c>
      <c r="V348" s="15" t="b">
        <f t="shared" si="5"/>
        <v>0</v>
      </c>
      <c r="W348" s="15"/>
      <c r="X348" s="26"/>
      <c r="Y348" s="17"/>
      <c r="Z348" s="17"/>
      <c r="AA348" s="17"/>
      <c r="AB348" s="25"/>
      <c r="AC348" s="19"/>
      <c r="AD348" s="20"/>
    </row>
    <row r="349">
      <c r="A349" s="2">
        <v>45307.74282802083</v>
      </c>
      <c r="B349" s="3" t="s">
        <v>15</v>
      </c>
      <c r="D349" s="13" t="str">
        <f t="shared" si="1"/>
        <v>24</v>
      </c>
      <c r="E349" s="13" t="str">
        <f t="shared" si="2"/>
        <v>877</v>
      </c>
      <c r="F349" s="13" t="str">
        <f t="shared" si="10"/>
        <v>Não encontrado</v>
      </c>
      <c r="H349" s="3" t="s">
        <v>956</v>
      </c>
      <c r="I349" s="14" t="b">
        <f t="shared" si="3"/>
        <v>0</v>
      </c>
      <c r="J349" s="3" t="s">
        <v>957</v>
      </c>
      <c r="K349" s="14" t="b">
        <f t="shared" si="4"/>
        <v>0</v>
      </c>
      <c r="L349" s="3">
        <v>50.0</v>
      </c>
      <c r="M349" s="3" t="s">
        <v>19</v>
      </c>
      <c r="N349" s="3" t="s">
        <v>26</v>
      </c>
      <c r="O349" s="3" t="s">
        <v>958</v>
      </c>
      <c r="V349" s="15" t="b">
        <f t="shared" si="5"/>
        <v>0</v>
      </c>
      <c r="W349" s="15"/>
      <c r="X349" s="26"/>
      <c r="Y349" s="17"/>
      <c r="Z349" s="17"/>
      <c r="AA349" s="17"/>
      <c r="AB349" s="25"/>
      <c r="AC349" s="19"/>
      <c r="AD349" s="20"/>
    </row>
    <row r="350">
      <c r="A350" s="2">
        <v>45307.74342172453</v>
      </c>
      <c r="B350" s="3" t="s">
        <v>15</v>
      </c>
      <c r="D350" s="13" t="str">
        <f t="shared" si="1"/>
        <v>24</v>
      </c>
      <c r="E350" s="13" t="str">
        <f t="shared" si="2"/>
        <v>891</v>
      </c>
      <c r="F350" s="13" t="str">
        <f t="shared" si="10"/>
        <v>Não encontrado</v>
      </c>
      <c r="H350" s="3" t="s">
        <v>959</v>
      </c>
      <c r="I350" s="14" t="b">
        <f t="shared" si="3"/>
        <v>0</v>
      </c>
      <c r="J350" s="3" t="s">
        <v>960</v>
      </c>
      <c r="K350" s="14" t="b">
        <f t="shared" si="4"/>
        <v>0</v>
      </c>
      <c r="L350" s="3">
        <v>411.0</v>
      </c>
      <c r="M350" s="3" t="s">
        <v>19</v>
      </c>
      <c r="N350" s="3" t="s">
        <v>26</v>
      </c>
      <c r="O350" s="3" t="s">
        <v>961</v>
      </c>
      <c r="V350" s="15" t="b">
        <f t="shared" si="5"/>
        <v>0</v>
      </c>
      <c r="W350" s="15"/>
      <c r="X350" s="22"/>
      <c r="Y350" s="23"/>
      <c r="Z350" s="24"/>
      <c r="AA350" s="24"/>
      <c r="AB350" s="25"/>
      <c r="AC350" s="19"/>
      <c r="AD350" s="20"/>
    </row>
    <row r="351">
      <c r="A351" s="2">
        <v>45307.74408423611</v>
      </c>
      <c r="B351" s="3" t="s">
        <v>15</v>
      </c>
      <c r="D351" s="13" t="str">
        <f t="shared" si="1"/>
        <v>24</v>
      </c>
      <c r="E351" s="13" t="str">
        <f t="shared" si="2"/>
        <v>860</v>
      </c>
      <c r="F351" s="13" t="str">
        <f t="shared" si="10"/>
        <v>Não encontrado</v>
      </c>
      <c r="H351" s="3" t="s">
        <v>962</v>
      </c>
      <c r="I351" s="14" t="b">
        <f t="shared" si="3"/>
        <v>0</v>
      </c>
      <c r="J351" s="3" t="s">
        <v>963</v>
      </c>
      <c r="K351" s="14" t="b">
        <f t="shared" si="4"/>
        <v>0</v>
      </c>
      <c r="L351" s="3">
        <v>220.0</v>
      </c>
      <c r="M351" s="3" t="s">
        <v>19</v>
      </c>
      <c r="N351" s="3" t="s">
        <v>26</v>
      </c>
      <c r="O351" s="3" t="s">
        <v>964</v>
      </c>
      <c r="V351" s="15" t="b">
        <f t="shared" si="5"/>
        <v>0</v>
      </c>
      <c r="W351" s="15"/>
      <c r="X351" s="26"/>
      <c r="Y351" s="17"/>
      <c r="Z351" s="17"/>
      <c r="AA351" s="17"/>
      <c r="AB351" s="25"/>
      <c r="AC351" s="19"/>
      <c r="AD351" s="20"/>
    </row>
    <row r="352">
      <c r="A352" s="2">
        <v>45307.74479730324</v>
      </c>
      <c r="B352" s="3" t="s">
        <v>15</v>
      </c>
      <c r="D352" s="13" t="str">
        <f t="shared" si="1"/>
        <v>24</v>
      </c>
      <c r="E352" s="13" t="str">
        <f t="shared" si="2"/>
        <v>896</v>
      </c>
      <c r="F352" s="13" t="str">
        <f t="shared" si="10"/>
        <v>Não encontrado</v>
      </c>
      <c r="H352" s="3" t="s">
        <v>965</v>
      </c>
      <c r="I352" s="14" t="b">
        <f t="shared" si="3"/>
        <v>0</v>
      </c>
      <c r="J352" s="3" t="s">
        <v>966</v>
      </c>
      <c r="K352" s="14" t="b">
        <f t="shared" si="4"/>
        <v>0</v>
      </c>
      <c r="L352" s="3">
        <v>18.0</v>
      </c>
      <c r="M352" s="3" t="s">
        <v>19</v>
      </c>
      <c r="N352" s="3" t="s">
        <v>26</v>
      </c>
      <c r="O352" s="3" t="s">
        <v>713</v>
      </c>
      <c r="V352" s="15" t="b">
        <f t="shared" si="5"/>
        <v>0</v>
      </c>
      <c r="W352" s="15"/>
      <c r="X352" s="22"/>
      <c r="Y352" s="43"/>
      <c r="Z352" s="35"/>
      <c r="AA352" s="24"/>
      <c r="AB352" s="25"/>
      <c r="AC352" s="19"/>
      <c r="AD352" s="20"/>
    </row>
    <row r="353">
      <c r="A353" s="2">
        <v>45307.74558773148</v>
      </c>
      <c r="B353" s="3" t="s">
        <v>15</v>
      </c>
      <c r="D353" s="13" t="str">
        <f t="shared" si="1"/>
        <v>24</v>
      </c>
      <c r="E353" s="13" t="str">
        <f t="shared" si="2"/>
        <v>866</v>
      </c>
      <c r="F353" s="13" t="str">
        <f t="shared" si="10"/>
        <v>Não encontrado</v>
      </c>
      <c r="H353" s="3" t="s">
        <v>967</v>
      </c>
      <c r="I353" s="14" t="b">
        <f t="shared" si="3"/>
        <v>0</v>
      </c>
      <c r="J353" s="3" t="s">
        <v>968</v>
      </c>
      <c r="K353" s="14" t="b">
        <f t="shared" si="4"/>
        <v>0</v>
      </c>
      <c r="L353" s="3">
        <v>124.0</v>
      </c>
      <c r="M353" s="3" t="s">
        <v>19</v>
      </c>
      <c r="N353" s="3" t="s">
        <v>26</v>
      </c>
      <c r="O353" s="3" t="s">
        <v>277</v>
      </c>
      <c r="V353" s="15" t="b">
        <f t="shared" si="5"/>
        <v>0</v>
      </c>
      <c r="W353" s="15"/>
      <c r="X353" s="22"/>
      <c r="Y353" s="23"/>
      <c r="Z353" s="24"/>
      <c r="AA353" s="24"/>
      <c r="AB353" s="25"/>
      <c r="AC353" s="19"/>
      <c r="AD353" s="20"/>
    </row>
    <row r="354">
      <c r="A354" s="2">
        <v>45307.746079432865</v>
      </c>
      <c r="B354" s="3" t="s">
        <v>15</v>
      </c>
      <c r="D354" s="13" t="str">
        <f t="shared" si="1"/>
        <v>24</v>
      </c>
      <c r="E354" s="13" t="str">
        <f t="shared" si="2"/>
        <v>1667</v>
      </c>
      <c r="F354" s="13" t="str">
        <f t="shared" si="10"/>
        <v>Não encontrado</v>
      </c>
      <c r="H354" s="3" t="s">
        <v>969</v>
      </c>
      <c r="I354" s="14" t="b">
        <f t="shared" si="3"/>
        <v>0</v>
      </c>
      <c r="J354" s="3" t="s">
        <v>970</v>
      </c>
      <c r="K354" s="14" t="b">
        <f t="shared" si="4"/>
        <v>0</v>
      </c>
      <c r="L354" s="3">
        <v>30.0</v>
      </c>
      <c r="M354" s="3" t="s">
        <v>19</v>
      </c>
      <c r="N354" s="3" t="s">
        <v>26</v>
      </c>
      <c r="O354" s="3" t="s">
        <v>971</v>
      </c>
      <c r="V354" s="15" t="b">
        <f t="shared" si="5"/>
        <v>0</v>
      </c>
      <c r="W354" s="15"/>
      <c r="X354" s="22"/>
      <c r="Y354" s="23"/>
      <c r="Z354" s="24"/>
      <c r="AA354" s="24"/>
      <c r="AB354" s="25"/>
      <c r="AC354" s="19"/>
      <c r="AD354" s="20"/>
    </row>
    <row r="355">
      <c r="A355" s="2">
        <v>45307.74693108797</v>
      </c>
      <c r="B355" s="3" t="s">
        <v>15</v>
      </c>
      <c r="D355" s="13" t="str">
        <f t="shared" si="1"/>
        <v>24</v>
      </c>
      <c r="E355" s="13" t="str">
        <f t="shared" si="2"/>
        <v>870</v>
      </c>
      <c r="F355" s="13" t="str">
        <f t="shared" si="10"/>
        <v>Não encontrado</v>
      </c>
      <c r="H355" s="3" t="s">
        <v>972</v>
      </c>
      <c r="I355" s="14" t="b">
        <f t="shared" si="3"/>
        <v>0</v>
      </c>
      <c r="J355" s="3" t="s">
        <v>973</v>
      </c>
      <c r="K355" s="14" t="b">
        <f t="shared" si="4"/>
        <v>0</v>
      </c>
      <c r="L355" s="3">
        <v>238.0</v>
      </c>
      <c r="M355" s="3" t="s">
        <v>19</v>
      </c>
      <c r="N355" s="3" t="s">
        <v>26</v>
      </c>
      <c r="O355" s="3" t="s">
        <v>713</v>
      </c>
      <c r="V355" s="15" t="b">
        <f t="shared" si="5"/>
        <v>0</v>
      </c>
      <c r="W355" s="15"/>
      <c r="X355" s="22"/>
      <c r="Y355" s="23"/>
      <c r="Z355" s="35"/>
      <c r="AA355" s="24"/>
      <c r="AB355" s="25"/>
      <c r="AC355" s="19"/>
      <c r="AD355" s="20"/>
    </row>
    <row r="356">
      <c r="A356" s="2">
        <v>45307.74802319444</v>
      </c>
      <c r="B356" s="3" t="s">
        <v>15</v>
      </c>
      <c r="D356" s="13" t="str">
        <f t="shared" si="1"/>
        <v>26</v>
      </c>
      <c r="E356" s="13" t="str">
        <f t="shared" si="2"/>
        <v>498</v>
      </c>
      <c r="F356" s="13" t="str">
        <f t="shared" si="10"/>
        <v>Não encontrado</v>
      </c>
      <c r="H356" s="3" t="s">
        <v>974</v>
      </c>
      <c r="I356" s="14" t="b">
        <f t="shared" si="3"/>
        <v>0</v>
      </c>
      <c r="J356" s="3" t="s">
        <v>975</v>
      </c>
      <c r="K356" s="14" t="b">
        <f t="shared" si="4"/>
        <v>0</v>
      </c>
      <c r="L356" s="3">
        <v>1000.0</v>
      </c>
      <c r="M356" s="3" t="s">
        <v>19</v>
      </c>
      <c r="N356" s="3" t="s">
        <v>26</v>
      </c>
      <c r="O356" s="3" t="s">
        <v>976</v>
      </c>
      <c r="Q356" s="3" t="s">
        <v>23</v>
      </c>
      <c r="U356" s="3" t="s">
        <v>23</v>
      </c>
      <c r="V356" s="15" t="b">
        <f t="shared" si="5"/>
        <v>0</v>
      </c>
      <c r="W356" s="15"/>
      <c r="X356" s="22"/>
      <c r="Y356" s="23"/>
      <c r="Z356" s="35"/>
      <c r="AA356" s="24"/>
      <c r="AB356" s="25"/>
      <c r="AC356" s="19"/>
      <c r="AD356" s="20"/>
    </row>
    <row r="357">
      <c r="A357" s="2">
        <v>45307.749432743054</v>
      </c>
      <c r="B357" s="3" t="s">
        <v>15</v>
      </c>
      <c r="D357" s="13" t="str">
        <f t="shared" si="1"/>
        <v>24</v>
      </c>
      <c r="E357" s="13" t="str">
        <f t="shared" si="2"/>
        <v>1440</v>
      </c>
      <c r="F357" s="13" t="str">
        <f t="shared" si="10"/>
        <v>Não encontrado</v>
      </c>
      <c r="H357" s="3" t="s">
        <v>977</v>
      </c>
      <c r="I357" s="14" t="b">
        <f t="shared" si="3"/>
        <v>0</v>
      </c>
      <c r="J357" s="3" t="s">
        <v>978</v>
      </c>
      <c r="K357" s="14" t="b">
        <f t="shared" si="4"/>
        <v>0</v>
      </c>
      <c r="L357" s="3">
        <v>15.0</v>
      </c>
      <c r="M357" s="3" t="s">
        <v>19</v>
      </c>
      <c r="N357" s="3" t="s">
        <v>26</v>
      </c>
      <c r="O357" s="3" t="s">
        <v>979</v>
      </c>
      <c r="Q357" s="3" t="s">
        <v>23</v>
      </c>
      <c r="U357" s="3" t="s">
        <v>23</v>
      </c>
      <c r="V357" s="15" t="b">
        <f t="shared" si="5"/>
        <v>0</v>
      </c>
      <c r="W357" s="15"/>
      <c r="X357" s="22"/>
      <c r="Y357" s="23"/>
      <c r="Z357" s="24"/>
      <c r="AA357" s="24"/>
      <c r="AB357" s="25"/>
      <c r="AC357" s="19"/>
      <c r="AD357" s="20"/>
    </row>
    <row r="358">
      <c r="A358" s="2">
        <v>45307.75020854166</v>
      </c>
      <c r="B358" s="3" t="s">
        <v>15</v>
      </c>
      <c r="D358" s="13" t="str">
        <f t="shared" si="1"/>
        <v>24</v>
      </c>
      <c r="E358" s="13" t="str">
        <f t="shared" si="2"/>
        <v>2743</v>
      </c>
      <c r="F358" s="13" t="str">
        <f t="shared" si="10"/>
        <v>Não encontrado</v>
      </c>
      <c r="H358" s="3" t="s">
        <v>980</v>
      </c>
      <c r="I358" s="14" t="b">
        <f t="shared" si="3"/>
        <v>0</v>
      </c>
      <c r="J358" s="3" t="s">
        <v>981</v>
      </c>
      <c r="K358" s="14" t="b">
        <f t="shared" si="4"/>
        <v>0</v>
      </c>
      <c r="L358" s="3">
        <v>20.0</v>
      </c>
      <c r="M358" s="3" t="s">
        <v>19</v>
      </c>
      <c r="N358" s="3" t="s">
        <v>26</v>
      </c>
      <c r="O358" s="4" t="s">
        <v>496</v>
      </c>
      <c r="V358" s="15" t="b">
        <f t="shared" si="5"/>
        <v>0</v>
      </c>
      <c r="W358" s="15"/>
      <c r="X358" s="22"/>
      <c r="Y358" s="23"/>
      <c r="Z358" s="24"/>
      <c r="AA358" s="24"/>
      <c r="AB358" s="25"/>
      <c r="AC358" s="19"/>
      <c r="AD358" s="20"/>
    </row>
    <row r="359">
      <c r="A359" s="2">
        <v>45307.751225266205</v>
      </c>
      <c r="B359" s="3" t="s">
        <v>15</v>
      </c>
      <c r="D359" s="13" t="str">
        <f t="shared" si="1"/>
        <v>24</v>
      </c>
      <c r="E359" s="13" t="str">
        <f t="shared" si="2"/>
        <v>871</v>
      </c>
      <c r="F359" s="13" t="str">
        <f t="shared" si="10"/>
        <v>Não encontrado</v>
      </c>
      <c r="H359" s="3" t="s">
        <v>982</v>
      </c>
      <c r="I359" s="14" t="b">
        <f t="shared" si="3"/>
        <v>0</v>
      </c>
      <c r="J359" s="3" t="s">
        <v>983</v>
      </c>
      <c r="K359" s="14" t="b">
        <f t="shared" si="4"/>
        <v>0</v>
      </c>
      <c r="L359" s="3">
        <v>154.0</v>
      </c>
      <c r="M359" s="3" t="s">
        <v>19</v>
      </c>
      <c r="N359" s="3" t="s">
        <v>26</v>
      </c>
      <c r="O359" s="3" t="s">
        <v>961</v>
      </c>
      <c r="V359" s="15" t="b">
        <f t="shared" si="5"/>
        <v>0</v>
      </c>
      <c r="W359" s="15"/>
      <c r="X359" s="22"/>
      <c r="Y359" s="23"/>
      <c r="Z359" s="24"/>
      <c r="AA359" s="24"/>
      <c r="AB359" s="25"/>
      <c r="AC359" s="19"/>
      <c r="AD359" s="20"/>
    </row>
    <row r="360">
      <c r="A360" s="2">
        <v>45307.75175703704</v>
      </c>
      <c r="B360" s="3" t="s">
        <v>15</v>
      </c>
      <c r="D360" s="13" t="str">
        <f t="shared" si="1"/>
        <v>24</v>
      </c>
      <c r="E360" s="13" t="str">
        <f t="shared" si="2"/>
        <v>2740</v>
      </c>
      <c r="F360" s="13" t="str">
        <f t="shared" si="10"/>
        <v>Não encontrado</v>
      </c>
      <c r="H360" s="3" t="s">
        <v>984</v>
      </c>
      <c r="I360" s="14" t="b">
        <f t="shared" si="3"/>
        <v>0</v>
      </c>
      <c r="J360" s="3" t="s">
        <v>985</v>
      </c>
      <c r="K360" s="14" t="b">
        <f t="shared" si="4"/>
        <v>0</v>
      </c>
      <c r="L360" s="4" t="s">
        <v>255</v>
      </c>
      <c r="M360" s="3" t="s">
        <v>19</v>
      </c>
      <c r="N360" s="3" t="s">
        <v>26</v>
      </c>
      <c r="O360" s="3" t="s">
        <v>986</v>
      </c>
      <c r="V360" s="15" t="b">
        <f t="shared" si="5"/>
        <v>0</v>
      </c>
      <c r="W360" s="15"/>
      <c r="X360" s="22"/>
      <c r="Y360" s="23"/>
      <c r="Z360" s="24"/>
      <c r="AA360" s="24"/>
      <c r="AB360" s="25"/>
      <c r="AC360" s="19"/>
      <c r="AD360" s="20"/>
    </row>
    <row r="361">
      <c r="A361" s="2">
        <v>45307.753103634255</v>
      </c>
      <c r="B361" s="3" t="s">
        <v>15</v>
      </c>
      <c r="D361" s="13" t="str">
        <f t="shared" si="1"/>
        <v>24</v>
      </c>
      <c r="E361" s="13" t="str">
        <f t="shared" si="2"/>
        <v>889</v>
      </c>
      <c r="F361" s="13" t="str">
        <f t="shared" ref="F361:F619" si="11">ifs(ISBLANK(Z361),"Não encontrado",D378&lt;&gt;RIGHT(Z361,2),"Alteração conta contábil",D361=RIGHT(Z361,2),"OK")</f>
        <v>Não encontrado</v>
      </c>
      <c r="H361" s="3" t="s">
        <v>989</v>
      </c>
      <c r="I361" s="14" t="b">
        <f t="shared" si="3"/>
        <v>0</v>
      </c>
      <c r="J361" s="3" t="s">
        <v>990</v>
      </c>
      <c r="K361" s="14" t="b">
        <f t="shared" si="4"/>
        <v>0</v>
      </c>
      <c r="L361" s="3">
        <v>260.0</v>
      </c>
      <c r="M361" s="3" t="s">
        <v>19</v>
      </c>
      <c r="N361" s="3" t="s">
        <v>26</v>
      </c>
      <c r="O361" s="3" t="s">
        <v>277</v>
      </c>
      <c r="V361" s="15" t="b">
        <f t="shared" si="5"/>
        <v>0</v>
      </c>
      <c r="W361" s="15"/>
      <c r="X361" s="22"/>
      <c r="Y361" s="23"/>
      <c r="Z361" s="24"/>
      <c r="AA361" s="24"/>
      <c r="AB361" s="25"/>
      <c r="AC361" s="19"/>
      <c r="AD361" s="20"/>
    </row>
    <row r="362">
      <c r="A362" s="2">
        <v>45307.75374728009</v>
      </c>
      <c r="B362" s="3" t="s">
        <v>15</v>
      </c>
      <c r="D362" s="13" t="str">
        <f t="shared" si="1"/>
        <v>24</v>
      </c>
      <c r="E362" s="13" t="str">
        <f t="shared" si="2"/>
        <v>3401</v>
      </c>
      <c r="F362" s="13" t="str">
        <f t="shared" si="11"/>
        <v>Não encontrado</v>
      </c>
      <c r="H362" s="3" t="s">
        <v>991</v>
      </c>
      <c r="I362" s="14" t="b">
        <f t="shared" si="3"/>
        <v>0</v>
      </c>
      <c r="J362" s="3" t="s">
        <v>992</v>
      </c>
      <c r="K362" s="14" t="b">
        <f t="shared" si="4"/>
        <v>0</v>
      </c>
      <c r="L362" s="3">
        <v>30.0</v>
      </c>
      <c r="M362" s="3" t="s">
        <v>19</v>
      </c>
      <c r="N362" s="3" t="s">
        <v>26</v>
      </c>
      <c r="O362" s="3" t="s">
        <v>362</v>
      </c>
      <c r="V362" s="15" t="b">
        <f t="shared" si="5"/>
        <v>0</v>
      </c>
      <c r="W362" s="15"/>
      <c r="X362" s="22"/>
      <c r="Y362" s="23"/>
      <c r="Z362" s="24"/>
      <c r="AA362" s="24"/>
      <c r="AB362" s="25"/>
      <c r="AC362" s="19"/>
      <c r="AD362" s="20"/>
    </row>
    <row r="363">
      <c r="A363" s="2">
        <v>45307.75437335648</v>
      </c>
      <c r="B363" s="3" t="s">
        <v>15</v>
      </c>
      <c r="D363" s="13" t="str">
        <f t="shared" si="1"/>
        <v>24</v>
      </c>
      <c r="E363" s="13" t="str">
        <f t="shared" si="2"/>
        <v>2742</v>
      </c>
      <c r="F363" s="13" t="str">
        <f t="shared" si="11"/>
        <v>Não encontrado</v>
      </c>
      <c r="H363" s="3" t="s">
        <v>993</v>
      </c>
      <c r="I363" s="14" t="b">
        <f t="shared" si="3"/>
        <v>0</v>
      </c>
      <c r="J363" s="3" t="s">
        <v>994</v>
      </c>
      <c r="K363" s="14" t="b">
        <f t="shared" si="4"/>
        <v>0</v>
      </c>
      <c r="L363" s="3">
        <v>20.0</v>
      </c>
      <c r="M363" s="3" t="s">
        <v>19</v>
      </c>
      <c r="N363" s="3" t="s">
        <v>26</v>
      </c>
      <c r="O363" s="3" t="s">
        <v>995</v>
      </c>
      <c r="V363" s="15" t="b">
        <f t="shared" si="5"/>
        <v>0</v>
      </c>
      <c r="W363" s="15"/>
      <c r="X363" s="22"/>
      <c r="Y363" s="23"/>
      <c r="Z363" s="24"/>
      <c r="AA363" s="24"/>
      <c r="AB363" s="25"/>
      <c r="AC363" s="19"/>
      <c r="AD363" s="20"/>
    </row>
    <row r="364">
      <c r="A364" s="2">
        <v>45307.75493378472</v>
      </c>
      <c r="B364" s="3" t="s">
        <v>15</v>
      </c>
      <c r="D364" s="13" t="str">
        <f t="shared" si="1"/>
        <v>24</v>
      </c>
      <c r="E364" s="13" t="str">
        <f t="shared" si="2"/>
        <v>2584</v>
      </c>
      <c r="F364" s="13" t="str">
        <f t="shared" si="11"/>
        <v>Não encontrado</v>
      </c>
      <c r="H364" s="3" t="s">
        <v>996</v>
      </c>
      <c r="I364" s="14" t="b">
        <f t="shared" si="3"/>
        <v>0</v>
      </c>
      <c r="J364" s="3" t="s">
        <v>997</v>
      </c>
      <c r="K364" s="14" t="b">
        <f t="shared" si="4"/>
        <v>0</v>
      </c>
      <c r="L364" s="3">
        <v>26.0</v>
      </c>
      <c r="M364" s="3" t="s">
        <v>19</v>
      </c>
      <c r="N364" s="3" t="s">
        <v>26</v>
      </c>
      <c r="O364" s="4" t="s">
        <v>899</v>
      </c>
      <c r="V364" s="15" t="b">
        <f t="shared" si="5"/>
        <v>0</v>
      </c>
      <c r="W364" s="15"/>
      <c r="X364" s="22"/>
      <c r="Y364" s="23"/>
      <c r="Z364" s="34"/>
      <c r="AA364" s="34"/>
      <c r="AB364" s="25"/>
      <c r="AC364" s="19"/>
      <c r="AD364" s="20"/>
    </row>
    <row r="365">
      <c r="A365" s="2">
        <v>45308.36078861111</v>
      </c>
      <c r="B365" s="3" t="s">
        <v>15</v>
      </c>
      <c r="D365" s="13" t="str">
        <f t="shared" si="1"/>
        <v>24</v>
      </c>
      <c r="E365" s="13" t="str">
        <f t="shared" si="2"/>
        <v>1332</v>
      </c>
      <c r="F365" s="13" t="str">
        <f t="shared" si="11"/>
        <v>Não encontrado</v>
      </c>
      <c r="H365" s="3" t="s">
        <v>998</v>
      </c>
      <c r="I365" s="14" t="b">
        <f t="shared" si="3"/>
        <v>0</v>
      </c>
      <c r="J365" s="3" t="s">
        <v>999</v>
      </c>
      <c r="K365" s="14" t="b">
        <f t="shared" si="4"/>
        <v>0</v>
      </c>
      <c r="L365" s="3">
        <v>10.0</v>
      </c>
      <c r="M365" s="3" t="s">
        <v>19</v>
      </c>
      <c r="N365" s="3" t="s">
        <v>26</v>
      </c>
      <c r="O365" s="3" t="s">
        <v>277</v>
      </c>
      <c r="V365" s="15" t="b">
        <f t="shared" si="5"/>
        <v>0</v>
      </c>
      <c r="W365" s="15"/>
      <c r="X365" s="26"/>
      <c r="Y365" s="17"/>
      <c r="Z365" s="17"/>
      <c r="AA365" s="17"/>
      <c r="AB365" s="25"/>
      <c r="AC365" s="19"/>
      <c r="AD365" s="20"/>
    </row>
    <row r="366">
      <c r="A366" s="2">
        <v>45308.36172137731</v>
      </c>
      <c r="B366" s="3" t="s">
        <v>15</v>
      </c>
      <c r="D366" s="13" t="str">
        <f t="shared" si="1"/>
        <v>26</v>
      </c>
      <c r="E366" s="13" t="str">
        <f t="shared" si="2"/>
        <v>1561</v>
      </c>
      <c r="F366" s="13" t="str">
        <f t="shared" si="11"/>
        <v>Não encontrado</v>
      </c>
      <c r="H366" s="3" t="s">
        <v>1000</v>
      </c>
      <c r="I366" s="14" t="b">
        <f t="shared" si="3"/>
        <v>0</v>
      </c>
      <c r="J366" s="3" t="s">
        <v>1001</v>
      </c>
      <c r="K366" s="14" t="b">
        <f t="shared" si="4"/>
        <v>0</v>
      </c>
      <c r="L366" s="3">
        <v>3340.0</v>
      </c>
      <c r="M366" s="3" t="s">
        <v>19</v>
      </c>
      <c r="N366" s="3" t="s">
        <v>26</v>
      </c>
      <c r="O366" s="3" t="s">
        <v>1002</v>
      </c>
      <c r="V366" s="15" t="b">
        <f t="shared" si="5"/>
        <v>0</v>
      </c>
      <c r="W366" s="15"/>
      <c r="X366" s="22"/>
      <c r="Y366" s="23"/>
      <c r="Z366" s="24"/>
      <c r="AA366" s="24"/>
      <c r="AB366" s="25"/>
      <c r="AC366" s="19"/>
      <c r="AD366" s="20"/>
    </row>
    <row r="367">
      <c r="A367" s="2">
        <v>45308.36239995371</v>
      </c>
      <c r="B367" s="3" t="s">
        <v>15</v>
      </c>
      <c r="D367" s="13" t="str">
        <f t="shared" si="1"/>
        <v>24</v>
      </c>
      <c r="E367" s="13" t="str">
        <f t="shared" si="2"/>
        <v>2599</v>
      </c>
      <c r="F367" s="13" t="str">
        <f t="shared" si="11"/>
        <v>Não encontrado</v>
      </c>
      <c r="H367" s="3" t="s">
        <v>1003</v>
      </c>
      <c r="I367" s="14" t="b">
        <f t="shared" si="3"/>
        <v>0</v>
      </c>
      <c r="J367" s="3" t="s">
        <v>1004</v>
      </c>
      <c r="K367" s="14" t="b">
        <f t="shared" si="4"/>
        <v>0</v>
      </c>
      <c r="L367" s="3">
        <v>370.0</v>
      </c>
      <c r="M367" s="3" t="s">
        <v>19</v>
      </c>
      <c r="N367" s="3" t="s">
        <v>26</v>
      </c>
      <c r="O367" s="3" t="s">
        <v>371</v>
      </c>
      <c r="V367" s="15" t="b">
        <f t="shared" si="5"/>
        <v>0</v>
      </c>
      <c r="W367" s="15"/>
      <c r="X367" s="22"/>
      <c r="Y367" s="23"/>
      <c r="Z367" s="35"/>
      <c r="AA367" s="24"/>
      <c r="AB367" s="25"/>
      <c r="AC367" s="19"/>
      <c r="AD367" s="20"/>
    </row>
    <row r="368">
      <c r="A368" s="2">
        <v>45308.362982210645</v>
      </c>
      <c r="B368" s="3" t="s">
        <v>15</v>
      </c>
      <c r="D368" s="13" t="str">
        <f t="shared" si="1"/>
        <v>24</v>
      </c>
      <c r="E368" s="13" t="str">
        <f t="shared" si="2"/>
        <v>874</v>
      </c>
      <c r="F368" s="13" t="str">
        <f t="shared" si="11"/>
        <v>Não encontrado</v>
      </c>
      <c r="H368" s="3" t="s">
        <v>987</v>
      </c>
      <c r="I368" s="14" t="b">
        <f t="shared" si="3"/>
        <v>0</v>
      </c>
      <c r="J368" s="3" t="s">
        <v>988</v>
      </c>
      <c r="K368" s="14" t="b">
        <f t="shared" si="4"/>
        <v>0</v>
      </c>
      <c r="L368" s="3">
        <v>220.0</v>
      </c>
      <c r="M368" s="3" t="s">
        <v>19</v>
      </c>
      <c r="N368" s="3" t="s">
        <v>26</v>
      </c>
      <c r="O368" s="3" t="s">
        <v>961</v>
      </c>
      <c r="V368" s="15" t="b">
        <f t="shared" si="5"/>
        <v>0</v>
      </c>
      <c r="W368" s="15"/>
      <c r="X368" s="22"/>
      <c r="Y368" s="23"/>
      <c r="Z368" s="24"/>
      <c r="AA368" s="24"/>
      <c r="AB368" s="25"/>
      <c r="AC368" s="19"/>
      <c r="AD368" s="20"/>
    </row>
    <row r="369">
      <c r="A369" s="2">
        <v>45308.36354505787</v>
      </c>
      <c r="B369" s="3" t="s">
        <v>15</v>
      </c>
      <c r="D369" s="13" t="str">
        <f t="shared" si="1"/>
        <v>24</v>
      </c>
      <c r="E369" s="13" t="str">
        <f t="shared" si="2"/>
        <v>3419</v>
      </c>
      <c r="F369" s="13" t="str">
        <f t="shared" si="11"/>
        <v>Não encontrado</v>
      </c>
      <c r="H369" s="3" t="s">
        <v>1005</v>
      </c>
      <c r="I369" s="14" t="b">
        <f t="shared" si="3"/>
        <v>0</v>
      </c>
      <c r="J369" s="3" t="s">
        <v>1006</v>
      </c>
      <c r="K369" s="14" t="b">
        <f t="shared" si="4"/>
        <v>0</v>
      </c>
      <c r="L369" s="4" t="s">
        <v>271</v>
      </c>
      <c r="M369" s="3" t="s">
        <v>19</v>
      </c>
      <c r="N369" s="3" t="s">
        <v>26</v>
      </c>
      <c r="O369" s="4" t="s">
        <v>1007</v>
      </c>
      <c r="V369" s="15" t="b">
        <f t="shared" si="5"/>
        <v>0</v>
      </c>
      <c r="W369" s="15"/>
      <c r="X369" s="22"/>
      <c r="Y369" s="23"/>
      <c r="Z369" s="35"/>
      <c r="AA369" s="24"/>
      <c r="AB369" s="25"/>
      <c r="AC369" s="19"/>
      <c r="AD369" s="20"/>
    </row>
    <row r="370">
      <c r="A370" s="2">
        <v>45308.37864105324</v>
      </c>
      <c r="B370" s="3" t="s">
        <v>15</v>
      </c>
      <c r="D370" s="13" t="str">
        <f t="shared" si="1"/>
        <v>24</v>
      </c>
      <c r="E370" s="13" t="str">
        <f t="shared" si="2"/>
        <v>868</v>
      </c>
      <c r="F370" s="13" t="str">
        <f t="shared" si="11"/>
        <v>Não encontrado</v>
      </c>
      <c r="H370" s="3" t="s">
        <v>1008</v>
      </c>
      <c r="I370" s="14" t="b">
        <f t="shared" si="3"/>
        <v>0</v>
      </c>
      <c r="J370" s="3" t="s">
        <v>1009</v>
      </c>
      <c r="K370" s="14" t="b">
        <f t="shared" si="4"/>
        <v>0</v>
      </c>
      <c r="L370" s="3">
        <v>215.0</v>
      </c>
      <c r="M370" s="3" t="s">
        <v>19</v>
      </c>
      <c r="N370" s="3" t="s">
        <v>26</v>
      </c>
      <c r="O370" s="3" t="s">
        <v>1010</v>
      </c>
      <c r="V370" s="15" t="b">
        <f t="shared" si="5"/>
        <v>0</v>
      </c>
      <c r="W370" s="15"/>
      <c r="X370" s="26"/>
      <c r="Y370" s="17"/>
      <c r="Z370" s="24"/>
      <c r="AA370" s="24"/>
      <c r="AB370" s="25"/>
      <c r="AC370" s="19"/>
      <c r="AD370" s="20"/>
    </row>
    <row r="371">
      <c r="A371" s="2">
        <v>45308.379162916666</v>
      </c>
      <c r="B371" s="3" t="s">
        <v>15</v>
      </c>
      <c r="D371" s="13" t="str">
        <f t="shared" si="1"/>
        <v>24</v>
      </c>
      <c r="E371" s="13" t="str">
        <f t="shared" si="2"/>
        <v>3429</v>
      </c>
      <c r="F371" s="13" t="str">
        <f t="shared" si="11"/>
        <v>Não encontrado</v>
      </c>
      <c r="H371" s="3" t="s">
        <v>1011</v>
      </c>
      <c r="I371" s="14" t="b">
        <f t="shared" si="3"/>
        <v>0</v>
      </c>
      <c r="J371" s="3" t="s">
        <v>1012</v>
      </c>
      <c r="K371" s="14" t="b">
        <f t="shared" si="4"/>
        <v>0</v>
      </c>
      <c r="L371" s="4" t="s">
        <v>50</v>
      </c>
      <c r="M371" s="3" t="s">
        <v>19</v>
      </c>
      <c r="N371" s="3" t="s">
        <v>26</v>
      </c>
      <c r="O371" s="4" t="s">
        <v>496</v>
      </c>
      <c r="V371" s="15" t="b">
        <f t="shared" si="5"/>
        <v>0</v>
      </c>
      <c r="W371" s="15"/>
      <c r="X371" s="22"/>
      <c r="Y371" s="23"/>
      <c r="Z371" s="35"/>
      <c r="AA371" s="24"/>
      <c r="AB371" s="25"/>
      <c r="AC371" s="19"/>
      <c r="AD371" s="20"/>
    </row>
    <row r="372">
      <c r="A372" s="2">
        <v>45308.38003302083</v>
      </c>
      <c r="B372" s="3" t="s">
        <v>15</v>
      </c>
      <c r="D372" s="13" t="str">
        <f t="shared" si="1"/>
        <v>24</v>
      </c>
      <c r="E372" s="13" t="str">
        <f t="shared" si="2"/>
        <v>885</v>
      </c>
      <c r="F372" s="13" t="str">
        <f t="shared" si="11"/>
        <v>Não encontrado</v>
      </c>
      <c r="H372" s="3" t="s">
        <v>1013</v>
      </c>
      <c r="I372" s="14" t="b">
        <f t="shared" si="3"/>
        <v>0</v>
      </c>
      <c r="J372" s="3" t="s">
        <v>1014</v>
      </c>
      <c r="K372" s="14" t="b">
        <f t="shared" si="4"/>
        <v>0</v>
      </c>
      <c r="L372" s="3">
        <v>30.0</v>
      </c>
      <c r="M372" s="3" t="s">
        <v>19</v>
      </c>
      <c r="N372" s="3" t="s">
        <v>26</v>
      </c>
      <c r="O372" s="3" t="s">
        <v>463</v>
      </c>
      <c r="V372" s="15" t="b">
        <f t="shared" si="5"/>
        <v>0</v>
      </c>
      <c r="W372" s="15"/>
      <c r="X372" s="22"/>
      <c r="Y372" s="23"/>
      <c r="Z372" s="24"/>
      <c r="AA372" s="24"/>
      <c r="AB372" s="25"/>
      <c r="AC372" s="19"/>
      <c r="AD372" s="20"/>
    </row>
    <row r="373">
      <c r="A373" s="2">
        <v>45308.3814512963</v>
      </c>
      <c r="B373" s="3" t="s">
        <v>15</v>
      </c>
      <c r="D373" s="13" t="str">
        <f t="shared" si="1"/>
        <v>24</v>
      </c>
      <c r="E373" s="13" t="str">
        <f t="shared" si="2"/>
        <v>839</v>
      </c>
      <c r="F373" s="13" t="str">
        <f t="shared" si="11"/>
        <v>Não encontrado</v>
      </c>
      <c r="H373" s="3" t="s">
        <v>1015</v>
      </c>
      <c r="I373" s="14" t="b">
        <f t="shared" si="3"/>
        <v>0</v>
      </c>
      <c r="J373" s="3" t="s">
        <v>1016</v>
      </c>
      <c r="K373" s="14" t="b">
        <f t="shared" si="4"/>
        <v>0</v>
      </c>
      <c r="L373" s="3">
        <v>11.0</v>
      </c>
      <c r="M373" s="3" t="s">
        <v>19</v>
      </c>
      <c r="N373" s="3" t="s">
        <v>26</v>
      </c>
      <c r="O373" s="4" t="s">
        <v>1017</v>
      </c>
      <c r="Q373" s="3" t="s">
        <v>23</v>
      </c>
      <c r="U373" s="3" t="s">
        <v>23</v>
      </c>
      <c r="V373" s="15" t="b">
        <f t="shared" si="5"/>
        <v>0</v>
      </c>
      <c r="W373" s="15"/>
      <c r="X373" s="26"/>
      <c r="Y373" s="17"/>
      <c r="Z373" s="17"/>
      <c r="AA373" s="17"/>
      <c r="AB373" s="25"/>
      <c r="AC373" s="19"/>
      <c r="AD373" s="20"/>
    </row>
    <row r="374">
      <c r="A374" s="2">
        <v>45308.3821205787</v>
      </c>
      <c r="B374" s="3" t="s">
        <v>15</v>
      </c>
      <c r="D374" s="13" t="str">
        <f t="shared" si="1"/>
        <v>24</v>
      </c>
      <c r="E374" s="13" t="str">
        <f t="shared" si="2"/>
        <v>3464</v>
      </c>
      <c r="F374" s="13" t="str">
        <f t="shared" si="11"/>
        <v>Não encontrado</v>
      </c>
      <c r="H374" s="3" t="s">
        <v>1018</v>
      </c>
      <c r="I374" s="14" t="b">
        <f t="shared" si="3"/>
        <v>0</v>
      </c>
      <c r="J374" s="3" t="s">
        <v>1019</v>
      </c>
      <c r="K374" s="14" t="b">
        <f t="shared" si="4"/>
        <v>0</v>
      </c>
      <c r="L374" s="4" t="s">
        <v>18</v>
      </c>
      <c r="M374" s="3" t="s">
        <v>19</v>
      </c>
      <c r="N374" s="3" t="s">
        <v>26</v>
      </c>
      <c r="O374" s="3" t="s">
        <v>1020</v>
      </c>
      <c r="V374" s="15" t="b">
        <f t="shared" si="5"/>
        <v>0</v>
      </c>
      <c r="W374" s="15"/>
      <c r="X374" s="22"/>
      <c r="Y374" s="23"/>
      <c r="Z374" s="24"/>
      <c r="AA374" s="24"/>
      <c r="AB374" s="25"/>
      <c r="AC374" s="19"/>
      <c r="AD374" s="20"/>
    </row>
    <row r="375">
      <c r="A375" s="2">
        <v>45308.38290773148</v>
      </c>
      <c r="B375" s="3" t="s">
        <v>15</v>
      </c>
      <c r="D375" s="13" t="str">
        <f t="shared" si="1"/>
        <v>24</v>
      </c>
      <c r="E375" s="13" t="str">
        <f t="shared" si="2"/>
        <v>1699</v>
      </c>
      <c r="F375" s="13" t="str">
        <f t="shared" si="11"/>
        <v>Não encontrado</v>
      </c>
      <c r="H375" s="3" t="s">
        <v>1021</v>
      </c>
      <c r="I375" s="14" t="b">
        <f t="shared" si="3"/>
        <v>0</v>
      </c>
      <c r="J375" s="3" t="s">
        <v>1022</v>
      </c>
      <c r="K375" s="14" t="b">
        <f t="shared" si="4"/>
        <v>0</v>
      </c>
      <c r="L375" s="4" t="s">
        <v>181</v>
      </c>
      <c r="M375" s="3" t="s">
        <v>19</v>
      </c>
      <c r="N375" s="3" t="s">
        <v>26</v>
      </c>
      <c r="O375" s="4" t="s">
        <v>1023</v>
      </c>
      <c r="V375" s="15" t="b">
        <f t="shared" si="5"/>
        <v>0</v>
      </c>
      <c r="W375" s="15"/>
      <c r="X375" s="26"/>
      <c r="Y375" s="17"/>
      <c r="Z375" s="17"/>
      <c r="AA375" s="17"/>
      <c r="AB375" s="25"/>
      <c r="AC375" s="19"/>
      <c r="AD375" s="20"/>
    </row>
    <row r="376">
      <c r="A376" s="2">
        <v>45308.383646689814</v>
      </c>
      <c r="B376" s="3" t="s">
        <v>15</v>
      </c>
      <c r="D376" s="13" t="str">
        <f t="shared" si="1"/>
        <v>24</v>
      </c>
      <c r="E376" s="13" t="str">
        <f t="shared" si="2"/>
        <v>2683</v>
      </c>
      <c r="F376" s="13" t="str">
        <f t="shared" si="11"/>
        <v>Não encontrado</v>
      </c>
      <c r="H376" s="3" t="s">
        <v>1024</v>
      </c>
      <c r="I376" s="14" t="b">
        <f t="shared" si="3"/>
        <v>0</v>
      </c>
      <c r="J376" s="3" t="s">
        <v>1025</v>
      </c>
      <c r="K376" s="14" t="b">
        <f t="shared" si="4"/>
        <v>0</v>
      </c>
      <c r="L376" s="3">
        <v>40.0</v>
      </c>
      <c r="M376" s="3" t="s">
        <v>19</v>
      </c>
      <c r="N376" s="3" t="s">
        <v>26</v>
      </c>
      <c r="O376" s="4" t="s">
        <v>1026</v>
      </c>
      <c r="V376" s="15" t="b">
        <f t="shared" si="5"/>
        <v>0</v>
      </c>
      <c r="W376" s="15"/>
      <c r="X376" s="22"/>
      <c r="Y376" s="23"/>
      <c r="Z376" s="24"/>
      <c r="AA376" s="24"/>
      <c r="AB376" s="25"/>
      <c r="AC376" s="19"/>
      <c r="AD376" s="20"/>
    </row>
    <row r="377">
      <c r="A377" s="2">
        <v>45308.38464215278</v>
      </c>
      <c r="B377" s="3" t="s">
        <v>15</v>
      </c>
      <c r="D377" s="13" t="str">
        <f t="shared" si="1"/>
        <v>25</v>
      </c>
      <c r="E377" s="13" t="str">
        <f t="shared" si="2"/>
        <v>310</v>
      </c>
      <c r="F377" s="13" t="str">
        <f t="shared" si="11"/>
        <v>Não encontrado</v>
      </c>
      <c r="H377" s="3" t="s">
        <v>1027</v>
      </c>
      <c r="I377" s="14" t="b">
        <f t="shared" si="3"/>
        <v>0</v>
      </c>
      <c r="J377" s="3" t="s">
        <v>1028</v>
      </c>
      <c r="K377" s="14" t="b">
        <f t="shared" si="4"/>
        <v>0</v>
      </c>
      <c r="L377" s="3">
        <v>26.0</v>
      </c>
      <c r="M377" s="3" t="s">
        <v>19</v>
      </c>
      <c r="N377" s="3" t="s">
        <v>26</v>
      </c>
      <c r="O377" s="3" t="s">
        <v>585</v>
      </c>
      <c r="Q377" s="3" t="s">
        <v>23</v>
      </c>
      <c r="U377" s="3" t="s">
        <v>23</v>
      </c>
      <c r="V377" s="15" t="b">
        <f t="shared" si="5"/>
        <v>0</v>
      </c>
      <c r="W377" s="15"/>
      <c r="X377" s="22"/>
      <c r="Y377" s="23"/>
      <c r="Z377" s="24"/>
      <c r="AA377" s="24"/>
      <c r="AB377" s="25"/>
      <c r="AC377" s="19"/>
      <c r="AD377" s="20"/>
    </row>
    <row r="378">
      <c r="A378" s="2">
        <v>45308.38537824074</v>
      </c>
      <c r="B378" s="3" t="s">
        <v>15</v>
      </c>
      <c r="D378" s="13" t="str">
        <f t="shared" si="1"/>
        <v>24</v>
      </c>
      <c r="E378" s="13" t="str">
        <f t="shared" si="2"/>
        <v>2658</v>
      </c>
      <c r="F378" s="13" t="str">
        <f t="shared" si="11"/>
        <v>Não encontrado</v>
      </c>
      <c r="H378" s="3" t="s">
        <v>1029</v>
      </c>
      <c r="I378" s="14" t="b">
        <f t="shared" si="3"/>
        <v>0</v>
      </c>
      <c r="J378" s="3" t="s">
        <v>1030</v>
      </c>
      <c r="K378" s="14" t="b">
        <f t="shared" si="4"/>
        <v>0</v>
      </c>
      <c r="L378" s="4" t="s">
        <v>447</v>
      </c>
      <c r="M378" s="3" t="s">
        <v>19</v>
      </c>
      <c r="N378" s="3" t="s">
        <v>26</v>
      </c>
      <c r="O378" s="3">
        <v>50.0</v>
      </c>
      <c r="V378" s="15" t="b">
        <f t="shared" si="5"/>
        <v>0</v>
      </c>
      <c r="W378" s="15"/>
      <c r="X378" s="22"/>
      <c r="Y378" s="23"/>
      <c r="Z378" s="24"/>
      <c r="AA378" s="24"/>
      <c r="AB378" s="25"/>
      <c r="AC378" s="19"/>
      <c r="AD378" s="20"/>
    </row>
    <row r="379">
      <c r="A379" s="2">
        <v>45308.38617336805</v>
      </c>
      <c r="B379" s="3" t="s">
        <v>15</v>
      </c>
      <c r="D379" s="13" t="str">
        <f t="shared" si="1"/>
        <v>24</v>
      </c>
      <c r="E379" s="13" t="str">
        <f t="shared" si="2"/>
        <v>2723</v>
      </c>
      <c r="F379" s="13" t="str">
        <f t="shared" si="11"/>
        <v>Não encontrado</v>
      </c>
      <c r="H379" s="3" t="s">
        <v>1031</v>
      </c>
      <c r="I379" s="14" t="b">
        <f t="shared" si="3"/>
        <v>0</v>
      </c>
      <c r="J379" s="3" t="s">
        <v>1032</v>
      </c>
      <c r="K379" s="14" t="b">
        <f t="shared" si="4"/>
        <v>0</v>
      </c>
      <c r="L379" s="3">
        <v>48.0</v>
      </c>
      <c r="M379" s="3" t="s">
        <v>19</v>
      </c>
      <c r="N379" s="3" t="s">
        <v>26</v>
      </c>
      <c r="O379" s="4" t="s">
        <v>845</v>
      </c>
      <c r="V379" s="15" t="b">
        <f t="shared" si="5"/>
        <v>0</v>
      </c>
      <c r="W379" s="15"/>
      <c r="X379" s="30"/>
      <c r="Y379" s="31"/>
      <c r="Z379" s="31"/>
      <c r="AA379" s="31"/>
      <c r="AB379" s="25"/>
      <c r="AC379" s="19"/>
      <c r="AD379" s="20"/>
    </row>
    <row r="380">
      <c r="A380" s="2">
        <v>45308.38687043982</v>
      </c>
      <c r="B380" s="3" t="s">
        <v>15</v>
      </c>
      <c r="D380" s="13" t="str">
        <f t="shared" si="1"/>
        <v>24</v>
      </c>
      <c r="E380" s="13" t="str">
        <f t="shared" si="2"/>
        <v>3399</v>
      </c>
      <c r="F380" s="13" t="str">
        <f t="shared" si="11"/>
        <v>Não encontrado</v>
      </c>
      <c r="H380" s="3" t="s">
        <v>1033</v>
      </c>
      <c r="I380" s="14" t="b">
        <f t="shared" si="3"/>
        <v>0</v>
      </c>
      <c r="J380" s="3" t="s">
        <v>1034</v>
      </c>
      <c r="K380" s="14" t="b">
        <f t="shared" si="4"/>
        <v>0</v>
      </c>
      <c r="L380" s="3">
        <v>30.0</v>
      </c>
      <c r="M380" s="3" t="s">
        <v>19</v>
      </c>
      <c r="N380" s="3" t="s">
        <v>26</v>
      </c>
      <c r="O380" s="3" t="s">
        <v>1035</v>
      </c>
      <c r="V380" s="15" t="b">
        <f t="shared" si="5"/>
        <v>0</v>
      </c>
      <c r="W380" s="15"/>
      <c r="X380" s="22"/>
      <c r="Y380" s="23"/>
      <c r="Z380" s="24"/>
      <c r="AA380" s="24"/>
      <c r="AB380" s="25"/>
      <c r="AC380" s="19"/>
      <c r="AD380" s="20"/>
    </row>
    <row r="381">
      <c r="A381" s="2">
        <v>45308.387378900465</v>
      </c>
      <c r="B381" s="3" t="s">
        <v>15</v>
      </c>
      <c r="D381" s="13" t="str">
        <f t="shared" si="1"/>
        <v>24</v>
      </c>
      <c r="E381" s="13" t="str">
        <f t="shared" si="2"/>
        <v>2744</v>
      </c>
      <c r="F381" s="13" t="str">
        <f t="shared" si="11"/>
        <v>Não encontrado</v>
      </c>
      <c r="H381" s="3" t="s">
        <v>1036</v>
      </c>
      <c r="I381" s="14" t="b">
        <f t="shared" si="3"/>
        <v>0</v>
      </c>
      <c r="J381" s="3" t="s">
        <v>1037</v>
      </c>
      <c r="K381" s="14" t="b">
        <f t="shared" si="4"/>
        <v>0</v>
      </c>
      <c r="L381" s="3">
        <v>11.0</v>
      </c>
      <c r="M381" s="3" t="s">
        <v>19</v>
      </c>
      <c r="N381" s="3" t="s">
        <v>26</v>
      </c>
      <c r="O381" s="4" t="s">
        <v>496</v>
      </c>
      <c r="V381" s="15" t="b">
        <f t="shared" si="5"/>
        <v>0</v>
      </c>
      <c r="W381" s="15"/>
      <c r="X381" s="22"/>
      <c r="Y381" s="23"/>
      <c r="Z381" s="24"/>
      <c r="AA381" s="24"/>
      <c r="AB381" s="25"/>
      <c r="AC381" s="19"/>
      <c r="AD381" s="20"/>
    </row>
    <row r="382">
      <c r="A382" s="2">
        <v>45308.389658217595</v>
      </c>
      <c r="B382" s="3" t="s">
        <v>15</v>
      </c>
      <c r="D382" s="13" t="str">
        <f t="shared" si="1"/>
        <v>24</v>
      </c>
      <c r="E382" s="13" t="str">
        <f t="shared" si="2"/>
        <v>1398</v>
      </c>
      <c r="F382" s="13" t="str">
        <f t="shared" si="11"/>
        <v>Não encontrado</v>
      </c>
      <c r="H382" s="3" t="s">
        <v>1038</v>
      </c>
      <c r="I382" s="14" t="b">
        <f t="shared" si="3"/>
        <v>0</v>
      </c>
      <c r="J382" s="3" t="s">
        <v>1039</v>
      </c>
      <c r="K382" s="14" t="b">
        <f t="shared" si="4"/>
        <v>0</v>
      </c>
      <c r="L382" s="3">
        <v>17.0</v>
      </c>
      <c r="M382" s="3" t="s">
        <v>19</v>
      </c>
      <c r="N382" s="3" t="s">
        <v>26</v>
      </c>
      <c r="O382" s="3" t="s">
        <v>1040</v>
      </c>
      <c r="V382" s="15" t="b">
        <f t="shared" si="5"/>
        <v>0</v>
      </c>
      <c r="W382" s="15"/>
      <c r="X382" s="22"/>
      <c r="Y382" s="23"/>
      <c r="Z382" s="35"/>
      <c r="AA382" s="24"/>
      <c r="AB382" s="25"/>
      <c r="AC382" s="19"/>
      <c r="AD382" s="20"/>
    </row>
    <row r="383">
      <c r="A383" s="2">
        <v>45308.39297887731</v>
      </c>
      <c r="B383" s="3" t="s">
        <v>15</v>
      </c>
      <c r="D383" s="13" t="str">
        <f t="shared" si="1"/>
        <v>24</v>
      </c>
      <c r="E383" s="13" t="str">
        <f t="shared" si="2"/>
        <v>2570</v>
      </c>
      <c r="F383" s="13" t="str">
        <f t="shared" si="11"/>
        <v>Não encontrado</v>
      </c>
      <c r="H383" s="3" t="s">
        <v>1041</v>
      </c>
      <c r="I383" s="14" t="b">
        <f t="shared" si="3"/>
        <v>0</v>
      </c>
      <c r="J383" s="3" t="s">
        <v>1042</v>
      </c>
      <c r="K383" s="14" t="b">
        <f t="shared" si="4"/>
        <v>0</v>
      </c>
      <c r="L383" s="3">
        <v>20.0</v>
      </c>
      <c r="M383" s="3" t="s">
        <v>19</v>
      </c>
      <c r="N383" s="3" t="s">
        <v>26</v>
      </c>
      <c r="O383" s="3" t="s">
        <v>1043</v>
      </c>
      <c r="V383" s="15" t="b">
        <f t="shared" si="5"/>
        <v>0</v>
      </c>
      <c r="W383" s="15"/>
      <c r="X383" s="22"/>
      <c r="Y383" s="23"/>
      <c r="Z383" s="35"/>
      <c r="AA383" s="24"/>
      <c r="AB383" s="25"/>
      <c r="AC383" s="19"/>
      <c r="AD383" s="20"/>
    </row>
    <row r="384">
      <c r="A384" s="2">
        <v>45308.43627710648</v>
      </c>
      <c r="B384" s="3" t="s">
        <v>15</v>
      </c>
      <c r="D384" s="13" t="str">
        <f t="shared" si="1"/>
        <v>24</v>
      </c>
      <c r="E384" s="13" t="str">
        <f t="shared" si="2"/>
        <v>3364</v>
      </c>
      <c r="F384" s="13" t="str">
        <f t="shared" si="11"/>
        <v>Não encontrado</v>
      </c>
      <c r="H384" s="3" t="s">
        <v>1044</v>
      </c>
      <c r="I384" s="14" t="b">
        <f t="shared" si="3"/>
        <v>0</v>
      </c>
      <c r="J384" s="3" t="s">
        <v>1045</v>
      </c>
      <c r="K384" s="14" t="b">
        <f t="shared" si="4"/>
        <v>0</v>
      </c>
      <c r="L384" s="3">
        <v>30.0</v>
      </c>
      <c r="M384" s="3" t="s">
        <v>19</v>
      </c>
      <c r="N384" s="3" t="s">
        <v>26</v>
      </c>
      <c r="O384" s="3" t="s">
        <v>1035</v>
      </c>
      <c r="V384" s="15" t="b">
        <f t="shared" si="5"/>
        <v>0</v>
      </c>
      <c r="W384" s="15"/>
      <c r="X384" s="22"/>
      <c r="Y384" s="23"/>
      <c r="Z384" s="35"/>
      <c r="AA384" s="24"/>
      <c r="AB384" s="25"/>
      <c r="AC384" s="19"/>
      <c r="AD384" s="20"/>
    </row>
    <row r="385">
      <c r="A385" s="2">
        <v>45308.43703255787</v>
      </c>
      <c r="B385" s="3" t="s">
        <v>15</v>
      </c>
      <c r="D385" s="13" t="str">
        <f t="shared" si="1"/>
        <v>24</v>
      </c>
      <c r="E385" s="13" t="str">
        <f t="shared" si="2"/>
        <v>949</v>
      </c>
      <c r="F385" s="13" t="str">
        <f t="shared" si="11"/>
        <v>Não encontrado</v>
      </c>
      <c r="H385" s="3" t="s">
        <v>1046</v>
      </c>
      <c r="I385" s="14" t="b">
        <f t="shared" si="3"/>
        <v>0</v>
      </c>
      <c r="J385" s="3" t="s">
        <v>1047</v>
      </c>
      <c r="K385" s="14" t="b">
        <f t="shared" si="4"/>
        <v>0</v>
      </c>
      <c r="L385" s="3">
        <v>29.0</v>
      </c>
      <c r="M385" s="3" t="s">
        <v>19</v>
      </c>
      <c r="N385" s="3" t="s">
        <v>26</v>
      </c>
      <c r="O385" s="3" t="s">
        <v>1048</v>
      </c>
      <c r="V385" s="15" t="b">
        <f t="shared" si="5"/>
        <v>0</v>
      </c>
      <c r="W385" s="15"/>
      <c r="X385" s="22"/>
      <c r="Y385" s="23"/>
      <c r="Z385" s="35"/>
      <c r="AA385" s="24"/>
      <c r="AB385" s="25"/>
      <c r="AC385" s="19"/>
      <c r="AD385" s="20"/>
    </row>
    <row r="386">
      <c r="A386" s="2">
        <v>45308.43757232639</v>
      </c>
      <c r="B386" s="3" t="s">
        <v>15</v>
      </c>
      <c r="D386" s="13" t="str">
        <f t="shared" si="1"/>
        <v>24</v>
      </c>
      <c r="E386" s="13" t="str">
        <f t="shared" si="2"/>
        <v>2602</v>
      </c>
      <c r="F386" s="13" t="str">
        <f t="shared" si="11"/>
        <v>Não encontrado</v>
      </c>
      <c r="H386" s="3" t="s">
        <v>1049</v>
      </c>
      <c r="I386" s="14" t="b">
        <f t="shared" si="3"/>
        <v>0</v>
      </c>
      <c r="J386" s="3" t="s">
        <v>1050</v>
      </c>
      <c r="K386" s="14" t="b">
        <f t="shared" si="4"/>
        <v>0</v>
      </c>
      <c r="L386" s="3">
        <v>30.0</v>
      </c>
      <c r="M386" s="3" t="s">
        <v>19</v>
      </c>
      <c r="N386" s="3" t="s">
        <v>26</v>
      </c>
      <c r="O386" s="4" t="s">
        <v>857</v>
      </c>
      <c r="V386" s="15" t="b">
        <f t="shared" si="5"/>
        <v>0</v>
      </c>
      <c r="W386" s="15"/>
      <c r="X386" s="26"/>
      <c r="Y386" s="17"/>
      <c r="Z386" s="17"/>
      <c r="AA386" s="17"/>
      <c r="AB386" s="25"/>
      <c r="AC386" s="19"/>
      <c r="AD386" s="20"/>
    </row>
    <row r="387">
      <c r="A387" s="2">
        <v>45308.438375046295</v>
      </c>
      <c r="B387" s="3" t="s">
        <v>15</v>
      </c>
      <c r="D387" s="13" t="str">
        <f t="shared" si="1"/>
        <v>24</v>
      </c>
      <c r="E387" s="13" t="str">
        <f t="shared" si="2"/>
        <v>3460</v>
      </c>
      <c r="F387" s="13" t="str">
        <f t="shared" si="11"/>
        <v>Não encontrado</v>
      </c>
      <c r="H387" s="3" t="s">
        <v>1051</v>
      </c>
      <c r="I387" s="14" t="b">
        <f t="shared" si="3"/>
        <v>0</v>
      </c>
      <c r="J387" s="3" t="s">
        <v>1052</v>
      </c>
      <c r="K387" s="14" t="b">
        <f t="shared" si="4"/>
        <v>0</v>
      </c>
      <c r="L387" s="4" t="s">
        <v>18</v>
      </c>
      <c r="M387" s="3" t="s">
        <v>19</v>
      </c>
      <c r="N387" s="3" t="s">
        <v>26</v>
      </c>
      <c r="O387" s="3">
        <v>78.0</v>
      </c>
      <c r="Q387" s="3" t="s">
        <v>23</v>
      </c>
      <c r="U387" s="3" t="s">
        <v>23</v>
      </c>
      <c r="V387" s="15" t="b">
        <f t="shared" si="5"/>
        <v>0</v>
      </c>
      <c r="W387" s="15"/>
      <c r="X387" s="26"/>
      <c r="Y387" s="17"/>
      <c r="Z387" s="17"/>
      <c r="AA387" s="17"/>
      <c r="AB387" s="25"/>
      <c r="AC387" s="19"/>
      <c r="AD387" s="20"/>
    </row>
    <row r="388">
      <c r="A388" s="2">
        <v>45308.439162615745</v>
      </c>
      <c r="B388" s="3" t="s">
        <v>15</v>
      </c>
      <c r="D388" s="13" t="str">
        <f t="shared" si="1"/>
        <v>24</v>
      </c>
      <c r="E388" s="13" t="str">
        <f t="shared" si="2"/>
        <v>2165</v>
      </c>
      <c r="F388" s="13" t="str">
        <f t="shared" si="11"/>
        <v>Não encontrado</v>
      </c>
      <c r="H388" s="3" t="s">
        <v>1053</v>
      </c>
      <c r="I388" s="14" t="b">
        <f t="shared" si="3"/>
        <v>0</v>
      </c>
      <c r="J388" s="3" t="s">
        <v>1054</v>
      </c>
      <c r="K388" s="14" t="b">
        <f t="shared" si="4"/>
        <v>0</v>
      </c>
      <c r="L388" s="3">
        <v>18.0</v>
      </c>
      <c r="M388" s="3" t="s">
        <v>19</v>
      </c>
      <c r="N388" s="3" t="s">
        <v>26</v>
      </c>
      <c r="O388" s="3" t="s">
        <v>1055</v>
      </c>
      <c r="U388" s="3" t="s">
        <v>23</v>
      </c>
      <c r="V388" s="15" t="b">
        <f t="shared" si="5"/>
        <v>0</v>
      </c>
      <c r="W388" s="15"/>
      <c r="X388" s="30"/>
      <c r="Y388" s="31"/>
      <c r="Z388" s="31"/>
      <c r="AA388" s="31"/>
      <c r="AB388" s="25"/>
      <c r="AC388" s="19"/>
      <c r="AD388" s="20"/>
    </row>
    <row r="389">
      <c r="A389" s="2">
        <v>45308.44186694444</v>
      </c>
      <c r="B389" s="3" t="s">
        <v>15</v>
      </c>
      <c r="D389" s="13" t="str">
        <f t="shared" si="1"/>
        <v>42</v>
      </c>
      <c r="E389" s="13" t="str">
        <f t="shared" si="2"/>
        <v>561</v>
      </c>
      <c r="F389" s="13" t="str">
        <f t="shared" si="11"/>
        <v>Não encontrado</v>
      </c>
      <c r="H389" s="3" t="s">
        <v>1056</v>
      </c>
      <c r="I389" s="14" t="b">
        <f t="shared" si="3"/>
        <v>0</v>
      </c>
      <c r="J389" s="3" t="s">
        <v>1057</v>
      </c>
      <c r="K389" s="14" t="b">
        <f t="shared" si="4"/>
        <v>0</v>
      </c>
      <c r="L389" s="4" t="s">
        <v>33</v>
      </c>
      <c r="M389" s="3" t="s">
        <v>19</v>
      </c>
      <c r="N389" s="3" t="s">
        <v>26</v>
      </c>
      <c r="O389" s="3" t="s">
        <v>1058</v>
      </c>
      <c r="U389" s="3" t="s">
        <v>23</v>
      </c>
      <c r="V389" s="15" t="b">
        <f t="shared" si="5"/>
        <v>0</v>
      </c>
      <c r="W389" s="15"/>
      <c r="X389" s="22"/>
      <c r="Y389" s="23"/>
      <c r="Z389" s="24"/>
      <c r="AA389" s="24"/>
      <c r="AB389" s="25"/>
      <c r="AC389" s="19"/>
      <c r="AD389" s="20"/>
    </row>
    <row r="390">
      <c r="A390" s="2">
        <v>45308.442970601856</v>
      </c>
      <c r="B390" s="3" t="s">
        <v>15</v>
      </c>
      <c r="D390" s="13" t="str">
        <f t="shared" si="1"/>
        <v>42</v>
      </c>
      <c r="E390" s="13" t="str">
        <f t="shared" si="2"/>
        <v>557</v>
      </c>
      <c r="F390" s="13" t="str">
        <f t="shared" si="11"/>
        <v>Não encontrado</v>
      </c>
      <c r="H390" s="3" t="s">
        <v>1059</v>
      </c>
      <c r="I390" s="14" t="b">
        <f t="shared" si="3"/>
        <v>0</v>
      </c>
      <c r="J390" s="3" t="s">
        <v>1060</v>
      </c>
      <c r="K390" s="14" t="b">
        <f t="shared" si="4"/>
        <v>0</v>
      </c>
      <c r="L390" s="4" t="s">
        <v>22</v>
      </c>
      <c r="M390" s="3" t="s">
        <v>19</v>
      </c>
      <c r="N390" s="3" t="s">
        <v>26</v>
      </c>
      <c r="O390" s="3">
        <v>13.0</v>
      </c>
      <c r="V390" s="15" t="b">
        <f t="shared" si="5"/>
        <v>0</v>
      </c>
      <c r="W390" s="15"/>
      <c r="X390" s="22"/>
      <c r="Y390" s="23"/>
      <c r="Z390" s="24"/>
      <c r="AA390" s="24"/>
      <c r="AB390" s="25"/>
      <c r="AC390" s="19"/>
      <c r="AD390" s="20"/>
    </row>
    <row r="391">
      <c r="A391" s="2">
        <v>45308.443730810184</v>
      </c>
      <c r="B391" s="3" t="s">
        <v>15</v>
      </c>
      <c r="D391" s="13" t="str">
        <f t="shared" si="1"/>
        <v>42</v>
      </c>
      <c r="E391" s="13" t="str">
        <f t="shared" si="2"/>
        <v>195</v>
      </c>
      <c r="F391" s="13" t="str">
        <f t="shared" si="11"/>
        <v>Não encontrado</v>
      </c>
      <c r="H391" s="3" t="s">
        <v>1061</v>
      </c>
      <c r="I391" s="14" t="b">
        <f t="shared" si="3"/>
        <v>0</v>
      </c>
      <c r="J391" s="3" t="s">
        <v>1062</v>
      </c>
      <c r="K391" s="14" t="b">
        <f t="shared" si="4"/>
        <v>0</v>
      </c>
      <c r="L391" s="3">
        <v>12.0</v>
      </c>
      <c r="M391" s="3" t="s">
        <v>19</v>
      </c>
      <c r="N391" s="3" t="s">
        <v>26</v>
      </c>
      <c r="O391" s="3" t="s">
        <v>1063</v>
      </c>
      <c r="U391" s="3" t="s">
        <v>23</v>
      </c>
      <c r="V391" s="15" t="b">
        <f t="shared" si="5"/>
        <v>0</v>
      </c>
      <c r="W391" s="15"/>
      <c r="X391" s="22"/>
      <c r="Y391" s="23"/>
      <c r="Z391" s="24"/>
      <c r="AA391" s="24"/>
      <c r="AB391" s="25"/>
      <c r="AC391" s="19"/>
      <c r="AD391" s="20"/>
    </row>
    <row r="392">
      <c r="A392" s="2">
        <v>45308.445433622685</v>
      </c>
      <c r="B392" s="3" t="s">
        <v>15</v>
      </c>
      <c r="D392" s="13" t="str">
        <f t="shared" si="1"/>
        <v>26</v>
      </c>
      <c r="E392" s="13" t="str">
        <f t="shared" si="2"/>
        <v>1499</v>
      </c>
      <c r="F392" s="13" t="str">
        <f t="shared" si="11"/>
        <v>Não encontrado</v>
      </c>
      <c r="H392" s="3" t="s">
        <v>1064</v>
      </c>
      <c r="I392" s="14" t="b">
        <f t="shared" si="3"/>
        <v>0</v>
      </c>
      <c r="J392" s="3" t="s">
        <v>1065</v>
      </c>
      <c r="K392" s="14" t="b">
        <f t="shared" si="4"/>
        <v>0</v>
      </c>
      <c r="L392" s="3">
        <v>154.0</v>
      </c>
      <c r="M392" s="3" t="s">
        <v>19</v>
      </c>
      <c r="N392" s="3" t="s">
        <v>26</v>
      </c>
      <c r="O392" s="3" t="s">
        <v>1066</v>
      </c>
      <c r="U392" s="3" t="s">
        <v>23</v>
      </c>
      <c r="V392" s="15" t="b">
        <f t="shared" si="5"/>
        <v>0</v>
      </c>
      <c r="W392" s="15"/>
      <c r="X392" s="22"/>
      <c r="Y392" s="23"/>
      <c r="Z392" s="24"/>
      <c r="AA392" s="24"/>
      <c r="AB392" s="25"/>
      <c r="AC392" s="19"/>
      <c r="AD392" s="20"/>
    </row>
    <row r="393">
      <c r="A393" s="2">
        <v>45308.446154375</v>
      </c>
      <c r="B393" s="3" t="s">
        <v>15</v>
      </c>
      <c r="D393" s="13" t="str">
        <f t="shared" si="1"/>
        <v>26</v>
      </c>
      <c r="E393" s="13" t="str">
        <f t="shared" si="2"/>
        <v>90</v>
      </c>
      <c r="F393" s="13" t="str">
        <f t="shared" si="11"/>
        <v>Não encontrado</v>
      </c>
      <c r="H393" s="3" t="s">
        <v>1067</v>
      </c>
      <c r="I393" s="14" t="b">
        <f t="shared" si="3"/>
        <v>0</v>
      </c>
      <c r="J393" s="3" t="s">
        <v>1068</v>
      </c>
      <c r="K393" s="14" t="b">
        <f t="shared" si="4"/>
        <v>0</v>
      </c>
      <c r="L393" s="3">
        <v>38.0</v>
      </c>
      <c r="M393" s="3" t="s">
        <v>19</v>
      </c>
      <c r="N393" s="3" t="s">
        <v>26</v>
      </c>
      <c r="O393" s="3" t="s">
        <v>1069</v>
      </c>
      <c r="U393" s="3" t="s">
        <v>23</v>
      </c>
      <c r="V393" s="15" t="b">
        <f t="shared" si="5"/>
        <v>0</v>
      </c>
      <c r="W393" s="15"/>
      <c r="X393" s="22"/>
      <c r="Y393" s="23"/>
      <c r="Z393" s="24"/>
      <c r="AA393" s="24"/>
      <c r="AB393" s="25"/>
      <c r="AC393" s="19"/>
      <c r="AD393" s="20"/>
    </row>
    <row r="394">
      <c r="A394" s="2">
        <v>45308.44736924769</v>
      </c>
      <c r="B394" s="3" t="s">
        <v>15</v>
      </c>
      <c r="D394" s="13" t="str">
        <f t="shared" si="1"/>
        <v>26</v>
      </c>
      <c r="E394" s="13" t="str">
        <f t="shared" si="2"/>
        <v>303</v>
      </c>
      <c r="F394" s="13" t="str">
        <f t="shared" si="11"/>
        <v>Não encontrado</v>
      </c>
      <c r="H394" s="3" t="s">
        <v>1070</v>
      </c>
      <c r="I394" s="14" t="b">
        <f t="shared" si="3"/>
        <v>0</v>
      </c>
      <c r="J394" s="3" t="s">
        <v>1071</v>
      </c>
      <c r="K394" s="14" t="b">
        <f t="shared" si="4"/>
        <v>0</v>
      </c>
      <c r="L394" s="3">
        <v>93.0</v>
      </c>
      <c r="M394" s="3" t="s">
        <v>19</v>
      </c>
      <c r="N394" s="3" t="s">
        <v>26</v>
      </c>
      <c r="O394" s="3" t="s">
        <v>1072</v>
      </c>
      <c r="U394" s="3" t="s">
        <v>23</v>
      </c>
      <c r="V394" s="15" t="b">
        <f t="shared" si="5"/>
        <v>0</v>
      </c>
      <c r="W394" s="15"/>
      <c r="X394" s="22"/>
      <c r="Y394" s="23"/>
      <c r="Z394" s="24"/>
      <c r="AA394" s="24"/>
      <c r="AB394" s="25"/>
      <c r="AC394" s="19"/>
      <c r="AD394" s="20"/>
    </row>
    <row r="395">
      <c r="A395" s="2">
        <v>45308.447937777775</v>
      </c>
      <c r="B395" s="3" t="s">
        <v>15</v>
      </c>
      <c r="D395" s="13" t="str">
        <f t="shared" si="1"/>
        <v>26</v>
      </c>
      <c r="E395" s="13" t="str">
        <f t="shared" si="2"/>
        <v>851</v>
      </c>
      <c r="F395" s="13" t="str">
        <f t="shared" si="11"/>
        <v>Não encontrado</v>
      </c>
      <c r="H395" s="3" t="s">
        <v>1073</v>
      </c>
      <c r="I395" s="14" t="b">
        <f t="shared" si="3"/>
        <v>0</v>
      </c>
      <c r="J395" s="3" t="s">
        <v>1074</v>
      </c>
      <c r="K395" s="14" t="b">
        <f t="shared" si="4"/>
        <v>0</v>
      </c>
      <c r="L395" s="3">
        <v>13.0</v>
      </c>
      <c r="M395" s="3" t="s">
        <v>19</v>
      </c>
      <c r="N395" s="3" t="s">
        <v>26</v>
      </c>
      <c r="O395" s="4" t="s">
        <v>1075</v>
      </c>
      <c r="U395" s="3" t="s">
        <v>23</v>
      </c>
      <c r="V395" s="15" t="b">
        <f t="shared" si="5"/>
        <v>0</v>
      </c>
      <c r="W395" s="15"/>
      <c r="X395" s="22"/>
      <c r="Y395" s="23"/>
      <c r="Z395" s="24"/>
      <c r="AA395" s="24"/>
      <c r="AB395" s="25"/>
      <c r="AC395" s="19"/>
      <c r="AD395" s="20"/>
    </row>
    <row r="396">
      <c r="A396" s="2">
        <v>45308.44845172454</v>
      </c>
      <c r="B396" s="3" t="s">
        <v>15</v>
      </c>
      <c r="D396" s="13" t="str">
        <f t="shared" si="1"/>
        <v>26</v>
      </c>
      <c r="E396" s="13" t="str">
        <f t="shared" si="2"/>
        <v>1994</v>
      </c>
      <c r="F396" s="13" t="str">
        <f t="shared" si="11"/>
        <v>Não encontrado</v>
      </c>
      <c r="H396" s="3" t="s">
        <v>1076</v>
      </c>
      <c r="I396" s="14" t="b">
        <f t="shared" si="3"/>
        <v>0</v>
      </c>
      <c r="J396" s="3" t="s">
        <v>1077</v>
      </c>
      <c r="K396" s="14" t="b">
        <f t="shared" si="4"/>
        <v>0</v>
      </c>
      <c r="L396" s="4" t="s">
        <v>271</v>
      </c>
      <c r="M396" s="3" t="s">
        <v>19</v>
      </c>
      <c r="N396" s="3" t="s">
        <v>26</v>
      </c>
      <c r="O396" s="3">
        <v>65.0</v>
      </c>
      <c r="V396" s="15" t="b">
        <f t="shared" si="5"/>
        <v>0</v>
      </c>
      <c r="W396" s="15"/>
      <c r="X396" s="22"/>
      <c r="Y396" s="23"/>
      <c r="Z396" s="24"/>
      <c r="AA396" s="24"/>
      <c r="AB396" s="25"/>
      <c r="AC396" s="19"/>
      <c r="AD396" s="20"/>
    </row>
    <row r="397">
      <c r="A397" s="2">
        <v>45308.44922534723</v>
      </c>
      <c r="B397" s="3" t="s">
        <v>15</v>
      </c>
      <c r="D397" s="13" t="str">
        <f t="shared" si="1"/>
        <v>26</v>
      </c>
      <c r="E397" s="13" t="str">
        <f t="shared" si="2"/>
        <v>874</v>
      </c>
      <c r="F397" s="13" t="str">
        <f t="shared" si="11"/>
        <v>Não encontrado</v>
      </c>
      <c r="H397" s="3" t="s">
        <v>1078</v>
      </c>
      <c r="I397" s="14" t="b">
        <f t="shared" si="3"/>
        <v>0</v>
      </c>
      <c r="J397" s="3" t="s">
        <v>1079</v>
      </c>
      <c r="K397" s="14" t="b">
        <f t="shared" si="4"/>
        <v>0</v>
      </c>
      <c r="L397" s="3">
        <v>71.0</v>
      </c>
      <c r="M397" s="3" t="s">
        <v>19</v>
      </c>
      <c r="N397" s="3" t="s">
        <v>26</v>
      </c>
      <c r="O397" s="3">
        <v>4.0</v>
      </c>
      <c r="U397" s="3" t="s">
        <v>23</v>
      </c>
      <c r="V397" s="15" t="b">
        <f t="shared" si="5"/>
        <v>0</v>
      </c>
      <c r="W397" s="15"/>
      <c r="X397" s="22"/>
      <c r="Y397" s="23"/>
      <c r="Z397" s="24"/>
      <c r="AA397" s="24"/>
      <c r="AB397" s="25"/>
      <c r="AC397" s="19"/>
      <c r="AD397" s="20"/>
    </row>
    <row r="398">
      <c r="A398" s="2">
        <v>45308.449776967595</v>
      </c>
      <c r="B398" s="3" t="s">
        <v>15</v>
      </c>
      <c r="D398" s="13" t="str">
        <f t="shared" si="1"/>
        <v>26</v>
      </c>
      <c r="E398" s="13" t="str">
        <f t="shared" si="2"/>
        <v>886</v>
      </c>
      <c r="F398" s="13" t="str">
        <f t="shared" si="11"/>
        <v>Não encontrado</v>
      </c>
      <c r="H398" s="3" t="s">
        <v>1080</v>
      </c>
      <c r="I398" s="14" t="b">
        <f t="shared" si="3"/>
        <v>0</v>
      </c>
      <c r="J398" s="3" t="s">
        <v>1081</v>
      </c>
      <c r="K398" s="14" t="b">
        <f t="shared" si="4"/>
        <v>0</v>
      </c>
      <c r="L398" s="4" t="s">
        <v>33</v>
      </c>
      <c r="M398" s="3" t="s">
        <v>19</v>
      </c>
      <c r="N398" s="3" t="s">
        <v>26</v>
      </c>
      <c r="O398" s="3" t="s">
        <v>1082</v>
      </c>
      <c r="Q398" s="3" t="s">
        <v>23</v>
      </c>
      <c r="U398" s="3" t="s">
        <v>23</v>
      </c>
      <c r="V398" s="15" t="b">
        <f t="shared" si="5"/>
        <v>0</v>
      </c>
      <c r="W398" s="15"/>
      <c r="X398" s="22"/>
      <c r="Y398" s="23"/>
      <c r="Z398" s="24"/>
      <c r="AA398" s="24"/>
      <c r="AB398" s="25"/>
      <c r="AC398" s="19"/>
      <c r="AD398" s="20"/>
    </row>
    <row r="399">
      <c r="A399" s="2">
        <v>45308.45731670139</v>
      </c>
      <c r="B399" s="3" t="s">
        <v>15</v>
      </c>
      <c r="D399" s="13" t="str">
        <f t="shared" si="1"/>
        <v>26</v>
      </c>
      <c r="E399" s="13" t="str">
        <f t="shared" si="2"/>
        <v>17</v>
      </c>
      <c r="F399" s="13" t="str">
        <f t="shared" si="11"/>
        <v>Não encontrado</v>
      </c>
      <c r="H399" s="3" t="s">
        <v>1083</v>
      </c>
      <c r="I399" s="14" t="b">
        <f t="shared" si="3"/>
        <v>0</v>
      </c>
      <c r="J399" s="3" t="s">
        <v>1084</v>
      </c>
      <c r="K399" s="14" t="b">
        <f t="shared" si="4"/>
        <v>0</v>
      </c>
      <c r="L399" s="3">
        <v>10.0</v>
      </c>
      <c r="M399" s="3" t="s">
        <v>19</v>
      </c>
      <c r="N399" s="3" t="s">
        <v>26</v>
      </c>
      <c r="O399" s="3" t="s">
        <v>1085</v>
      </c>
      <c r="U399" s="3" t="s">
        <v>23</v>
      </c>
      <c r="V399" s="15" t="b">
        <f t="shared" si="5"/>
        <v>0</v>
      </c>
      <c r="W399" s="15"/>
      <c r="X399" s="26"/>
      <c r="Y399" s="17"/>
      <c r="Z399" s="17"/>
      <c r="AA399" s="17"/>
      <c r="AB399" s="25"/>
      <c r="AC399" s="19"/>
      <c r="AD399" s="20"/>
    </row>
    <row r="400">
      <c r="A400" s="2">
        <v>45308.457834050925</v>
      </c>
      <c r="B400" s="3" t="s">
        <v>15</v>
      </c>
      <c r="D400" s="13" t="str">
        <f t="shared" si="1"/>
        <v>26</v>
      </c>
      <c r="E400" s="13" t="str">
        <f t="shared" si="2"/>
        <v>1128</v>
      </c>
      <c r="F400" s="13" t="str">
        <f t="shared" si="11"/>
        <v>Não encontrado</v>
      </c>
      <c r="H400" s="3" t="s">
        <v>1086</v>
      </c>
      <c r="I400" s="14" t="b">
        <f t="shared" si="3"/>
        <v>0</v>
      </c>
      <c r="J400" s="3" t="s">
        <v>1087</v>
      </c>
      <c r="K400" s="14" t="b">
        <f t="shared" si="4"/>
        <v>0</v>
      </c>
      <c r="L400" s="4" t="s">
        <v>33</v>
      </c>
      <c r="M400" s="3" t="s">
        <v>19</v>
      </c>
      <c r="N400" s="3" t="s">
        <v>26</v>
      </c>
      <c r="O400" s="3" t="s">
        <v>1048</v>
      </c>
      <c r="V400" s="15" t="b">
        <f t="shared" si="5"/>
        <v>0</v>
      </c>
      <c r="W400" s="15"/>
      <c r="X400" s="22"/>
      <c r="Y400" s="23"/>
      <c r="Z400" s="24"/>
      <c r="AA400" s="24"/>
      <c r="AB400" s="25"/>
      <c r="AC400" s="19"/>
      <c r="AD400" s="20"/>
    </row>
    <row r="401">
      <c r="A401" s="2">
        <v>45308.45874398148</v>
      </c>
      <c r="B401" s="3" t="s">
        <v>15</v>
      </c>
      <c r="D401" s="13" t="str">
        <f t="shared" si="1"/>
        <v>26</v>
      </c>
      <c r="E401" s="13" t="str">
        <f t="shared" si="2"/>
        <v>1127</v>
      </c>
      <c r="F401" s="13" t="str">
        <f t="shared" si="11"/>
        <v>Não encontrado</v>
      </c>
      <c r="H401" s="3" t="s">
        <v>1088</v>
      </c>
      <c r="I401" s="14" t="b">
        <f t="shared" si="3"/>
        <v>0</v>
      </c>
      <c r="J401" s="3" t="s">
        <v>1089</v>
      </c>
      <c r="K401" s="14" t="b">
        <f t="shared" si="4"/>
        <v>0</v>
      </c>
      <c r="L401" s="3">
        <v>10.0</v>
      </c>
      <c r="M401" s="3" t="s">
        <v>19</v>
      </c>
      <c r="N401" s="3" t="s">
        <v>26</v>
      </c>
      <c r="O401" s="3" t="s">
        <v>1090</v>
      </c>
      <c r="V401" s="15" t="b">
        <f t="shared" si="5"/>
        <v>0</v>
      </c>
      <c r="W401" s="15"/>
      <c r="X401" s="26"/>
      <c r="Y401" s="27"/>
      <c r="Z401" s="24"/>
      <c r="AA401" s="24"/>
      <c r="AB401" s="25"/>
      <c r="AC401" s="19"/>
      <c r="AD401" s="20"/>
    </row>
    <row r="402">
      <c r="A402" s="2">
        <v>45308.4592208449</v>
      </c>
      <c r="B402" s="3" t="s">
        <v>15</v>
      </c>
      <c r="D402" s="13" t="str">
        <f t="shared" si="1"/>
        <v>26</v>
      </c>
      <c r="E402" s="13" t="str">
        <f t="shared" si="2"/>
        <v>1198</v>
      </c>
      <c r="F402" s="13" t="str">
        <f t="shared" si="11"/>
        <v>Não encontrado</v>
      </c>
      <c r="H402" s="3" t="s">
        <v>1091</v>
      </c>
      <c r="I402" s="14" t="b">
        <f t="shared" si="3"/>
        <v>0</v>
      </c>
      <c r="J402" s="3" t="s">
        <v>1092</v>
      </c>
      <c r="K402" s="14" t="b">
        <f t="shared" si="4"/>
        <v>0</v>
      </c>
      <c r="L402" s="4" t="s">
        <v>18</v>
      </c>
      <c r="M402" s="3" t="s">
        <v>19</v>
      </c>
      <c r="N402" s="3" t="s">
        <v>26</v>
      </c>
      <c r="O402" s="3" t="s">
        <v>1090</v>
      </c>
      <c r="V402" s="15" t="b">
        <f t="shared" si="5"/>
        <v>0</v>
      </c>
      <c r="W402" s="15"/>
      <c r="X402" s="26"/>
      <c r="Y402" s="17"/>
      <c r="Z402" s="24"/>
      <c r="AA402" s="24"/>
      <c r="AB402" s="25"/>
      <c r="AC402" s="19"/>
      <c r="AD402" s="20"/>
    </row>
    <row r="403">
      <c r="A403" s="2">
        <v>45308.45975555555</v>
      </c>
      <c r="B403" s="3" t="s">
        <v>15</v>
      </c>
      <c r="D403" s="13" t="str">
        <f t="shared" si="1"/>
        <v>26</v>
      </c>
      <c r="E403" s="13" t="str">
        <f t="shared" si="2"/>
        <v>1566</v>
      </c>
      <c r="F403" s="13" t="str">
        <f t="shared" si="11"/>
        <v>Não encontrado</v>
      </c>
      <c r="H403" s="3" t="s">
        <v>1093</v>
      </c>
      <c r="I403" s="14" t="b">
        <f t="shared" si="3"/>
        <v>0</v>
      </c>
      <c r="J403" s="3" t="s">
        <v>1094</v>
      </c>
      <c r="K403" s="14" t="b">
        <f t="shared" si="4"/>
        <v>0</v>
      </c>
      <c r="L403" s="3">
        <v>117.0</v>
      </c>
      <c r="M403" s="3" t="s">
        <v>19</v>
      </c>
      <c r="N403" s="3" t="s">
        <v>26</v>
      </c>
      <c r="O403" s="4" t="s">
        <v>1095</v>
      </c>
      <c r="U403" s="3" t="s">
        <v>23</v>
      </c>
      <c r="V403" s="15" t="b">
        <f t="shared" si="5"/>
        <v>0</v>
      </c>
      <c r="W403" s="15"/>
      <c r="X403" s="44"/>
      <c r="Y403" s="23"/>
      <c r="Z403" s="24"/>
      <c r="AA403" s="24"/>
      <c r="AB403" s="25"/>
      <c r="AC403" s="19"/>
      <c r="AD403" s="20"/>
    </row>
    <row r="404">
      <c r="A404" s="2">
        <v>45308.46032481482</v>
      </c>
      <c r="B404" s="3" t="s">
        <v>15</v>
      </c>
      <c r="D404" s="13" t="str">
        <f t="shared" si="1"/>
        <v>26</v>
      </c>
      <c r="E404" s="13" t="str">
        <f t="shared" si="2"/>
        <v>2429</v>
      </c>
      <c r="F404" s="13" t="str">
        <f t="shared" si="11"/>
        <v>Não encontrado</v>
      </c>
      <c r="H404" s="3" t="s">
        <v>1096</v>
      </c>
      <c r="I404" s="14" t="b">
        <f t="shared" si="3"/>
        <v>0</v>
      </c>
      <c r="J404" s="3" t="s">
        <v>1097</v>
      </c>
      <c r="K404" s="14" t="b">
        <f t="shared" si="4"/>
        <v>0</v>
      </c>
      <c r="L404" s="3">
        <v>500.0</v>
      </c>
      <c r="M404" s="3" t="s">
        <v>19</v>
      </c>
      <c r="N404" s="3" t="s">
        <v>26</v>
      </c>
      <c r="O404" s="3" t="s">
        <v>1098</v>
      </c>
      <c r="V404" s="15" t="b">
        <f t="shared" si="5"/>
        <v>0</v>
      </c>
      <c r="W404" s="15"/>
      <c r="X404" s="44"/>
      <c r="Y404" s="43"/>
      <c r="Z404" s="24"/>
      <c r="AA404" s="24"/>
      <c r="AB404" s="25"/>
      <c r="AC404" s="19"/>
      <c r="AD404" s="20"/>
    </row>
    <row r="405">
      <c r="A405" s="2">
        <v>45308.461098217595</v>
      </c>
      <c r="B405" s="3" t="s">
        <v>15</v>
      </c>
      <c r="D405" s="13" t="str">
        <f t="shared" si="1"/>
        <v>26</v>
      </c>
      <c r="E405" s="13" t="str">
        <f t="shared" si="2"/>
        <v>1568</v>
      </c>
      <c r="F405" s="13" t="str">
        <f t="shared" si="11"/>
        <v>Não encontrado</v>
      </c>
      <c r="H405" s="3" t="s">
        <v>1099</v>
      </c>
      <c r="I405" s="14" t="b">
        <f t="shared" si="3"/>
        <v>0</v>
      </c>
      <c r="J405" s="3" t="s">
        <v>1100</v>
      </c>
      <c r="K405" s="14" t="b">
        <f t="shared" si="4"/>
        <v>0</v>
      </c>
      <c r="L405" s="3">
        <v>75.0</v>
      </c>
      <c r="M405" s="3" t="s">
        <v>19</v>
      </c>
      <c r="N405" s="3" t="s">
        <v>26</v>
      </c>
      <c r="O405" s="4" t="s">
        <v>1095</v>
      </c>
      <c r="U405" s="3" t="s">
        <v>23</v>
      </c>
      <c r="V405" s="15" t="b">
        <f t="shared" si="5"/>
        <v>0</v>
      </c>
      <c r="W405" s="15"/>
      <c r="X405" s="22"/>
      <c r="Y405" s="23"/>
      <c r="Z405" s="24"/>
      <c r="AA405" s="24"/>
      <c r="AB405" s="25"/>
      <c r="AC405" s="19"/>
      <c r="AD405" s="20"/>
    </row>
    <row r="406">
      <c r="A406" s="2">
        <v>45308.46166800926</v>
      </c>
      <c r="B406" s="3" t="s">
        <v>15</v>
      </c>
      <c r="D406" s="13" t="str">
        <f t="shared" si="1"/>
        <v>26</v>
      </c>
      <c r="E406" s="13" t="str">
        <f t="shared" si="2"/>
        <v>2205</v>
      </c>
      <c r="F406" s="13" t="str">
        <f t="shared" si="11"/>
        <v>Não encontrado</v>
      </c>
      <c r="H406" s="3" t="s">
        <v>1101</v>
      </c>
      <c r="I406" s="14" t="b">
        <f t="shared" si="3"/>
        <v>0</v>
      </c>
      <c r="J406" s="3" t="s">
        <v>1102</v>
      </c>
      <c r="K406" s="14" t="b">
        <f t="shared" si="4"/>
        <v>0</v>
      </c>
      <c r="L406" s="3">
        <v>21.0</v>
      </c>
      <c r="M406" s="3" t="s">
        <v>19</v>
      </c>
      <c r="N406" s="3" t="s">
        <v>26</v>
      </c>
      <c r="O406" s="3" t="s">
        <v>1103</v>
      </c>
      <c r="V406" s="15" t="b">
        <f t="shared" si="5"/>
        <v>0</v>
      </c>
      <c r="W406" s="15"/>
      <c r="X406" s="22"/>
      <c r="Y406" s="23"/>
      <c r="Z406" s="24"/>
      <c r="AA406" s="24"/>
      <c r="AB406" s="25"/>
      <c r="AC406" s="19"/>
      <c r="AD406" s="20"/>
    </row>
    <row r="407">
      <c r="A407" s="2">
        <v>45308.462344432875</v>
      </c>
      <c r="B407" s="3" t="s">
        <v>15</v>
      </c>
      <c r="D407" s="13" t="str">
        <f t="shared" si="1"/>
        <v>26</v>
      </c>
      <c r="E407" s="13" t="str">
        <f t="shared" si="2"/>
        <v>2089</v>
      </c>
      <c r="F407" s="13" t="str">
        <f t="shared" si="11"/>
        <v>Não encontrado</v>
      </c>
      <c r="H407" s="3" t="s">
        <v>1104</v>
      </c>
      <c r="I407" s="14" t="b">
        <f t="shared" si="3"/>
        <v>0</v>
      </c>
      <c r="J407" s="3" t="s">
        <v>1105</v>
      </c>
      <c r="K407" s="14" t="b">
        <f t="shared" si="4"/>
        <v>0</v>
      </c>
      <c r="L407" s="4" t="s">
        <v>117</v>
      </c>
      <c r="M407" s="3" t="s">
        <v>19</v>
      </c>
      <c r="N407" s="3" t="s">
        <v>26</v>
      </c>
      <c r="O407" s="3">
        <v>453.0</v>
      </c>
      <c r="V407" s="15" t="b">
        <f t="shared" si="5"/>
        <v>0</v>
      </c>
      <c r="W407" s="15"/>
      <c r="X407" s="22"/>
      <c r="Y407" s="23"/>
      <c r="Z407" s="24"/>
      <c r="AA407" s="24"/>
      <c r="AB407" s="25"/>
      <c r="AC407" s="19"/>
      <c r="AD407" s="20"/>
    </row>
    <row r="408">
      <c r="A408" s="2">
        <v>45308.462998726856</v>
      </c>
      <c r="B408" s="3" t="s">
        <v>15</v>
      </c>
      <c r="D408" s="13" t="str">
        <f t="shared" si="1"/>
        <v>26</v>
      </c>
      <c r="E408" s="13" t="str">
        <f t="shared" si="2"/>
        <v>2002</v>
      </c>
      <c r="F408" s="13" t="str">
        <f t="shared" si="11"/>
        <v>Não encontrado</v>
      </c>
      <c r="H408" s="3" t="s">
        <v>1106</v>
      </c>
      <c r="I408" s="14" t="b">
        <f t="shared" si="3"/>
        <v>0</v>
      </c>
      <c r="J408" s="3" t="s">
        <v>1107</v>
      </c>
      <c r="K408" s="14" t="b">
        <f t="shared" si="4"/>
        <v>0</v>
      </c>
      <c r="L408" s="3">
        <v>53.0</v>
      </c>
      <c r="M408" s="3" t="s">
        <v>19</v>
      </c>
      <c r="N408" s="3" t="s">
        <v>26</v>
      </c>
      <c r="O408" s="3">
        <v>110.0</v>
      </c>
      <c r="V408" s="15" t="b">
        <f t="shared" si="5"/>
        <v>0</v>
      </c>
      <c r="W408" s="15"/>
      <c r="X408" s="22"/>
      <c r="Y408" s="23"/>
      <c r="Z408" s="24"/>
      <c r="AA408" s="24"/>
      <c r="AB408" s="25"/>
      <c r="AC408" s="19"/>
      <c r="AD408" s="20"/>
    </row>
    <row r="409">
      <c r="A409" s="2">
        <v>45308.46360944444</v>
      </c>
      <c r="B409" s="3" t="s">
        <v>15</v>
      </c>
      <c r="D409" s="13" t="str">
        <f t="shared" si="1"/>
        <v>26</v>
      </c>
      <c r="E409" s="13" t="str">
        <f t="shared" si="2"/>
        <v>1163</v>
      </c>
      <c r="F409" s="13" t="str">
        <f t="shared" si="11"/>
        <v>Não encontrado</v>
      </c>
      <c r="H409" s="3" t="s">
        <v>1108</v>
      </c>
      <c r="I409" s="14" t="b">
        <f t="shared" si="3"/>
        <v>0</v>
      </c>
      <c r="J409" s="3" t="s">
        <v>1109</v>
      </c>
      <c r="K409" s="14" t="b">
        <f t="shared" si="4"/>
        <v>0</v>
      </c>
      <c r="L409" s="3">
        <v>138.0</v>
      </c>
      <c r="M409" s="3" t="s">
        <v>19</v>
      </c>
      <c r="N409" s="3" t="s">
        <v>26</v>
      </c>
      <c r="O409" s="3" t="s">
        <v>1110</v>
      </c>
      <c r="V409" s="15" t="b">
        <f t="shared" si="5"/>
        <v>0</v>
      </c>
      <c r="W409" s="15"/>
      <c r="X409" s="22"/>
      <c r="Y409" s="23"/>
      <c r="Z409" s="24"/>
      <c r="AA409" s="24"/>
      <c r="AB409" s="25"/>
      <c r="AC409" s="19"/>
      <c r="AD409" s="20"/>
    </row>
    <row r="410">
      <c r="A410" s="2">
        <v>45308.464159421295</v>
      </c>
      <c r="B410" s="3" t="s">
        <v>15</v>
      </c>
      <c r="D410" s="13" t="str">
        <f t="shared" si="1"/>
        <v>26</v>
      </c>
      <c r="E410" s="13" t="str">
        <f t="shared" si="2"/>
        <v>1160</v>
      </c>
      <c r="F410" s="13" t="str">
        <f t="shared" si="11"/>
        <v>Não encontrado</v>
      </c>
      <c r="H410" s="3" t="s">
        <v>1111</v>
      </c>
      <c r="I410" s="14" t="b">
        <f t="shared" si="3"/>
        <v>0</v>
      </c>
      <c r="J410" s="3" t="s">
        <v>1112</v>
      </c>
      <c r="K410" s="14" t="b">
        <f t="shared" si="4"/>
        <v>0</v>
      </c>
      <c r="L410" s="3">
        <v>44.0</v>
      </c>
      <c r="M410" s="3" t="s">
        <v>19</v>
      </c>
      <c r="N410" s="3" t="s">
        <v>26</v>
      </c>
      <c r="O410" s="3" t="s">
        <v>1113</v>
      </c>
      <c r="V410" s="15" t="b">
        <f t="shared" si="5"/>
        <v>0</v>
      </c>
      <c r="W410" s="15"/>
      <c r="X410" s="22"/>
      <c r="Y410" s="23"/>
      <c r="Z410" s="24"/>
      <c r="AA410" s="24"/>
      <c r="AB410" s="25"/>
      <c r="AC410" s="19"/>
      <c r="AD410" s="20"/>
    </row>
    <row r="411">
      <c r="A411" s="2">
        <v>45308.464671967595</v>
      </c>
      <c r="B411" s="3" t="s">
        <v>15</v>
      </c>
      <c r="D411" s="13" t="str">
        <f t="shared" si="1"/>
        <v>26</v>
      </c>
      <c r="E411" s="13" t="str">
        <f t="shared" si="2"/>
        <v>530</v>
      </c>
      <c r="F411" s="13" t="str">
        <f t="shared" si="11"/>
        <v>Não encontrado</v>
      </c>
      <c r="H411" s="3" t="s">
        <v>1114</v>
      </c>
      <c r="I411" s="14" t="b">
        <f t="shared" si="3"/>
        <v>0</v>
      </c>
      <c r="J411" s="3" t="s">
        <v>1115</v>
      </c>
      <c r="K411" s="14" t="b">
        <f t="shared" si="4"/>
        <v>0</v>
      </c>
      <c r="L411" s="3">
        <v>282.0</v>
      </c>
      <c r="M411" s="3" t="s">
        <v>19</v>
      </c>
      <c r="N411" s="3" t="s">
        <v>26</v>
      </c>
      <c r="O411" s="3" t="s">
        <v>562</v>
      </c>
      <c r="V411" s="15" t="b">
        <f t="shared" si="5"/>
        <v>0</v>
      </c>
      <c r="W411" s="15"/>
      <c r="X411" s="30"/>
      <c r="Y411" s="31"/>
      <c r="Z411" s="31"/>
      <c r="AA411" s="31"/>
      <c r="AB411" s="25"/>
      <c r="AC411" s="19"/>
      <c r="AD411" s="20"/>
    </row>
    <row r="412">
      <c r="A412" s="2">
        <v>45308.465174004625</v>
      </c>
      <c r="B412" s="3" t="s">
        <v>15</v>
      </c>
      <c r="D412" s="13" t="str">
        <f t="shared" si="1"/>
        <v>26</v>
      </c>
      <c r="E412" s="13" t="str">
        <f t="shared" si="2"/>
        <v>289</v>
      </c>
      <c r="F412" s="13" t="str">
        <f t="shared" si="11"/>
        <v>Não encontrado</v>
      </c>
      <c r="H412" s="3" t="s">
        <v>1116</v>
      </c>
      <c r="I412" s="14" t="b">
        <f t="shared" si="3"/>
        <v>0</v>
      </c>
      <c r="J412" s="3" t="s">
        <v>1117</v>
      </c>
      <c r="K412" s="14" t="b">
        <f t="shared" si="4"/>
        <v>0</v>
      </c>
      <c r="L412" s="3">
        <v>45.0</v>
      </c>
      <c r="M412" s="3" t="s">
        <v>19</v>
      </c>
      <c r="N412" s="3" t="s">
        <v>26</v>
      </c>
      <c r="O412" s="4" t="s">
        <v>1118</v>
      </c>
      <c r="V412" s="15" t="b">
        <f t="shared" si="5"/>
        <v>0</v>
      </c>
      <c r="W412" s="15"/>
      <c r="X412" s="22"/>
      <c r="Y412" s="23"/>
      <c r="Z412" s="24"/>
      <c r="AA412" s="24"/>
      <c r="AB412" s="25"/>
      <c r="AC412" s="19"/>
      <c r="AD412" s="20"/>
    </row>
    <row r="413">
      <c r="A413" s="2">
        <v>45308.46689278935</v>
      </c>
      <c r="B413" s="3" t="s">
        <v>15</v>
      </c>
      <c r="D413" s="13" t="str">
        <f t="shared" si="1"/>
        <v>26</v>
      </c>
      <c r="E413" s="13" t="str">
        <f t="shared" si="2"/>
        <v>2011</v>
      </c>
      <c r="F413" s="13" t="str">
        <f t="shared" si="11"/>
        <v>Não encontrado</v>
      </c>
      <c r="H413" s="3" t="s">
        <v>1119</v>
      </c>
      <c r="I413" s="14" t="b">
        <f t="shared" si="3"/>
        <v>0</v>
      </c>
      <c r="J413" s="3" t="s">
        <v>1120</v>
      </c>
      <c r="K413" s="14" t="b">
        <f t="shared" si="4"/>
        <v>0</v>
      </c>
      <c r="L413" s="3">
        <v>13.0</v>
      </c>
      <c r="M413" s="3" t="s">
        <v>19</v>
      </c>
      <c r="N413" s="3" t="s">
        <v>26</v>
      </c>
      <c r="O413" s="3" t="s">
        <v>1121</v>
      </c>
      <c r="V413" s="15" t="b">
        <f t="shared" si="5"/>
        <v>0</v>
      </c>
      <c r="W413" s="15"/>
      <c r="X413" s="22"/>
      <c r="Y413" s="23"/>
      <c r="Z413" s="24"/>
      <c r="AA413" s="24"/>
      <c r="AB413" s="25"/>
      <c r="AC413" s="19"/>
      <c r="AD413" s="20"/>
    </row>
    <row r="414">
      <c r="A414" s="2">
        <v>45308.46747487268</v>
      </c>
      <c r="B414" s="3" t="s">
        <v>15</v>
      </c>
      <c r="D414" s="13" t="str">
        <f t="shared" si="1"/>
        <v>26</v>
      </c>
      <c r="E414" s="13" t="str">
        <f t="shared" si="2"/>
        <v>879</v>
      </c>
      <c r="F414" s="13" t="str">
        <f t="shared" si="11"/>
        <v>Não encontrado</v>
      </c>
      <c r="H414" s="3" t="s">
        <v>1122</v>
      </c>
      <c r="I414" s="14" t="b">
        <f t="shared" si="3"/>
        <v>0</v>
      </c>
      <c r="J414" s="3" t="s">
        <v>1123</v>
      </c>
      <c r="K414" s="14" t="b">
        <f t="shared" si="4"/>
        <v>0</v>
      </c>
      <c r="L414" s="4" t="s">
        <v>33</v>
      </c>
      <c r="M414" s="3" t="s">
        <v>19</v>
      </c>
      <c r="N414" s="3" t="s">
        <v>26</v>
      </c>
      <c r="O414" s="3">
        <v>100.0</v>
      </c>
      <c r="V414" s="15" t="b">
        <f t="shared" si="5"/>
        <v>0</v>
      </c>
      <c r="W414" s="15"/>
      <c r="X414" s="22"/>
      <c r="Y414" s="23"/>
      <c r="Z414" s="24"/>
      <c r="AA414" s="24"/>
      <c r="AB414" s="25"/>
      <c r="AC414" s="19"/>
      <c r="AD414" s="20"/>
    </row>
    <row r="415">
      <c r="A415" s="2">
        <v>45308.46804390046</v>
      </c>
      <c r="B415" s="3" t="s">
        <v>15</v>
      </c>
      <c r="D415" s="13" t="str">
        <f t="shared" si="1"/>
        <v>26</v>
      </c>
      <c r="E415" s="13" t="str">
        <f t="shared" si="2"/>
        <v>2010</v>
      </c>
      <c r="F415" s="13" t="str">
        <f t="shared" si="11"/>
        <v>Não encontrado</v>
      </c>
      <c r="H415" s="3" t="s">
        <v>1124</v>
      </c>
      <c r="I415" s="14" t="b">
        <f t="shared" si="3"/>
        <v>0</v>
      </c>
      <c r="J415" s="3" t="s">
        <v>1125</v>
      </c>
      <c r="K415" s="14" t="b">
        <f t="shared" si="4"/>
        <v>0</v>
      </c>
      <c r="L415" s="3">
        <v>13.0</v>
      </c>
      <c r="M415" s="3" t="s">
        <v>19</v>
      </c>
      <c r="N415" s="3" t="s">
        <v>26</v>
      </c>
      <c r="O415" s="3" t="s">
        <v>1126</v>
      </c>
      <c r="V415" s="15" t="b">
        <f t="shared" si="5"/>
        <v>0</v>
      </c>
      <c r="W415" s="15"/>
      <c r="X415" s="22"/>
      <c r="Y415" s="23"/>
      <c r="Z415" s="24"/>
      <c r="AA415" s="24"/>
      <c r="AB415" s="25"/>
      <c r="AC415" s="19"/>
      <c r="AD415" s="20"/>
    </row>
    <row r="416">
      <c r="A416" s="2">
        <v>45308.46874096065</v>
      </c>
      <c r="B416" s="3" t="s">
        <v>15</v>
      </c>
      <c r="D416" s="13" t="str">
        <f t="shared" si="1"/>
        <v>26</v>
      </c>
      <c r="E416" s="13" t="str">
        <f t="shared" si="2"/>
        <v>502</v>
      </c>
      <c r="F416" s="13" t="str">
        <f t="shared" si="11"/>
        <v>Não encontrado</v>
      </c>
      <c r="H416" s="3" t="s">
        <v>1127</v>
      </c>
      <c r="I416" s="14" t="b">
        <f t="shared" si="3"/>
        <v>0</v>
      </c>
      <c r="J416" s="3" t="s">
        <v>1128</v>
      </c>
      <c r="K416" s="14" t="b">
        <f t="shared" si="4"/>
        <v>0</v>
      </c>
      <c r="L416" s="4" t="s">
        <v>271</v>
      </c>
      <c r="M416" s="3" t="s">
        <v>19</v>
      </c>
      <c r="N416" s="3" t="s">
        <v>26</v>
      </c>
      <c r="O416" s="3">
        <v>75.0</v>
      </c>
      <c r="V416" s="15" t="b">
        <f t="shared" si="5"/>
        <v>0</v>
      </c>
      <c r="W416" s="15"/>
      <c r="X416" s="22"/>
      <c r="Y416" s="23"/>
      <c r="Z416" s="24"/>
      <c r="AA416" s="24"/>
      <c r="AB416" s="25"/>
      <c r="AC416" s="19"/>
      <c r="AD416" s="20"/>
    </row>
    <row r="417">
      <c r="A417" s="2">
        <v>45308.469350740736</v>
      </c>
      <c r="B417" s="3" t="s">
        <v>15</v>
      </c>
      <c r="D417" s="13" t="str">
        <f t="shared" si="1"/>
        <v>26</v>
      </c>
      <c r="E417" s="13" t="str">
        <f t="shared" si="2"/>
        <v>1151</v>
      </c>
      <c r="F417" s="13" t="str">
        <f t="shared" si="11"/>
        <v>Não encontrado</v>
      </c>
      <c r="H417" s="3" t="s">
        <v>1129</v>
      </c>
      <c r="I417" s="14" t="b">
        <f t="shared" si="3"/>
        <v>0</v>
      </c>
      <c r="J417" s="3" t="s">
        <v>1130</v>
      </c>
      <c r="K417" s="14" t="b">
        <f t="shared" si="4"/>
        <v>0</v>
      </c>
      <c r="L417" s="3">
        <v>39.0</v>
      </c>
      <c r="M417" s="3" t="s">
        <v>19</v>
      </c>
      <c r="N417" s="3" t="s">
        <v>26</v>
      </c>
      <c r="O417" s="3" t="s">
        <v>534</v>
      </c>
      <c r="V417" s="15" t="b">
        <f t="shared" si="5"/>
        <v>0</v>
      </c>
      <c r="W417" s="15"/>
      <c r="X417" s="30"/>
      <c r="Y417" s="31"/>
      <c r="Z417" s="31"/>
      <c r="AA417" s="31"/>
      <c r="AB417" s="25"/>
      <c r="AC417" s="19"/>
      <c r="AD417" s="20"/>
    </row>
    <row r="418">
      <c r="A418" s="2">
        <v>45308.469983206014</v>
      </c>
      <c r="B418" s="3" t="s">
        <v>15</v>
      </c>
      <c r="D418" s="13" t="str">
        <f t="shared" si="1"/>
        <v>26</v>
      </c>
      <c r="E418" s="13" t="str">
        <f t="shared" si="2"/>
        <v>493</v>
      </c>
      <c r="F418" s="13" t="str">
        <f t="shared" si="11"/>
        <v>Não encontrado</v>
      </c>
      <c r="H418" s="3" t="s">
        <v>1131</v>
      </c>
      <c r="I418" s="14" t="b">
        <f t="shared" si="3"/>
        <v>0</v>
      </c>
      <c r="J418" s="3" t="s">
        <v>1132</v>
      </c>
      <c r="K418" s="14" t="b">
        <f t="shared" si="4"/>
        <v>0</v>
      </c>
      <c r="L418" s="4" t="s">
        <v>117</v>
      </c>
      <c r="M418" s="3" t="s">
        <v>19</v>
      </c>
      <c r="N418" s="3" t="s">
        <v>26</v>
      </c>
      <c r="O418" s="3" t="s">
        <v>1133</v>
      </c>
      <c r="V418" s="15" t="b">
        <f t="shared" si="5"/>
        <v>0</v>
      </c>
      <c r="W418" s="15"/>
      <c r="X418" s="26"/>
      <c r="Y418" s="17"/>
      <c r="Z418" s="17"/>
      <c r="AA418" s="17"/>
      <c r="AB418" s="25"/>
      <c r="AC418" s="19"/>
      <c r="AD418" s="20"/>
    </row>
    <row r="419">
      <c r="A419" s="2">
        <v>45308.47052766204</v>
      </c>
      <c r="B419" s="3" t="s">
        <v>15</v>
      </c>
      <c r="D419" s="13" t="str">
        <f t="shared" si="1"/>
        <v>26</v>
      </c>
      <c r="E419" s="13" t="str">
        <f t="shared" si="2"/>
        <v>521</v>
      </c>
      <c r="F419" s="13" t="str">
        <f t="shared" si="11"/>
        <v>Não encontrado</v>
      </c>
      <c r="H419" s="3" t="s">
        <v>1134</v>
      </c>
      <c r="I419" s="14" t="b">
        <f t="shared" si="3"/>
        <v>0</v>
      </c>
      <c r="J419" s="3" t="s">
        <v>1135</v>
      </c>
      <c r="K419" s="14" t="b">
        <f t="shared" si="4"/>
        <v>0</v>
      </c>
      <c r="L419" s="3">
        <v>10.0</v>
      </c>
      <c r="M419" s="3" t="s">
        <v>19</v>
      </c>
      <c r="N419" s="3" t="s">
        <v>26</v>
      </c>
      <c r="O419" s="4" t="s">
        <v>1075</v>
      </c>
      <c r="V419" s="15" t="b">
        <f t="shared" si="5"/>
        <v>0</v>
      </c>
      <c r="W419" s="15"/>
      <c r="X419" s="30"/>
      <c r="Y419" s="31"/>
      <c r="Z419" s="31"/>
      <c r="AA419" s="31"/>
      <c r="AB419" s="25"/>
      <c r="AC419" s="19"/>
      <c r="AD419" s="20"/>
    </row>
    <row r="420">
      <c r="A420" s="2">
        <v>45308.47100765046</v>
      </c>
      <c r="B420" s="3" t="s">
        <v>15</v>
      </c>
      <c r="D420" s="13" t="str">
        <f t="shared" si="1"/>
        <v>26</v>
      </c>
      <c r="E420" s="13" t="str">
        <f t="shared" si="2"/>
        <v>1225</v>
      </c>
      <c r="F420" s="13" t="str">
        <f t="shared" si="11"/>
        <v>Não encontrado</v>
      </c>
      <c r="H420" s="3" t="s">
        <v>1136</v>
      </c>
      <c r="I420" s="14" t="b">
        <f t="shared" si="3"/>
        <v>0</v>
      </c>
      <c r="J420" s="3" t="s">
        <v>1137</v>
      </c>
      <c r="K420" s="14" t="b">
        <f t="shared" si="4"/>
        <v>0</v>
      </c>
      <c r="L420" s="3">
        <v>32.0</v>
      </c>
      <c r="M420" s="3" t="s">
        <v>19</v>
      </c>
      <c r="N420" s="3" t="s">
        <v>26</v>
      </c>
      <c r="O420" s="3" t="s">
        <v>1138</v>
      </c>
      <c r="V420" s="15" t="b">
        <f t="shared" si="5"/>
        <v>0</v>
      </c>
      <c r="W420" s="15"/>
      <c r="X420" s="22"/>
      <c r="Y420" s="23"/>
      <c r="Z420" s="24"/>
      <c r="AA420" s="24"/>
      <c r="AB420" s="25"/>
      <c r="AC420" s="19"/>
      <c r="AD420" s="20"/>
    </row>
    <row r="421">
      <c r="A421" s="2">
        <v>45308.47148822917</v>
      </c>
      <c r="B421" s="3" t="s">
        <v>15</v>
      </c>
      <c r="D421" s="13" t="str">
        <f t="shared" si="1"/>
        <v>42</v>
      </c>
      <c r="E421" s="13" t="str">
        <f t="shared" si="2"/>
        <v>585</v>
      </c>
      <c r="F421" s="13" t="str">
        <f t="shared" si="11"/>
        <v>Não encontrado</v>
      </c>
      <c r="H421" s="3" t="s">
        <v>1139</v>
      </c>
      <c r="I421" s="14" t="b">
        <f t="shared" si="3"/>
        <v>0</v>
      </c>
      <c r="J421" s="3" t="s">
        <v>1140</v>
      </c>
      <c r="K421" s="14" t="b">
        <f t="shared" si="4"/>
        <v>0</v>
      </c>
      <c r="L421" s="4" t="s">
        <v>22</v>
      </c>
      <c r="M421" s="3" t="s">
        <v>19</v>
      </c>
      <c r="N421" s="3" t="s">
        <v>26</v>
      </c>
      <c r="O421" s="3">
        <v>10.0</v>
      </c>
      <c r="V421" s="15" t="b">
        <f t="shared" si="5"/>
        <v>0</v>
      </c>
      <c r="W421" s="15"/>
      <c r="X421" s="22"/>
      <c r="Y421" s="23"/>
      <c r="Z421" s="24"/>
      <c r="AA421" s="24"/>
      <c r="AB421" s="25"/>
      <c r="AC421" s="19"/>
      <c r="AD421" s="20"/>
    </row>
    <row r="422">
      <c r="A422" s="2">
        <v>45308.472073032404</v>
      </c>
      <c r="B422" s="3" t="s">
        <v>15</v>
      </c>
      <c r="D422" s="13" t="str">
        <f t="shared" si="1"/>
        <v>26</v>
      </c>
      <c r="E422" s="13" t="str">
        <f t="shared" si="2"/>
        <v>517</v>
      </c>
      <c r="F422" s="13" t="str">
        <f t="shared" si="11"/>
        <v>Não encontrado</v>
      </c>
      <c r="H422" s="3" t="s">
        <v>1141</v>
      </c>
      <c r="I422" s="14" t="b">
        <f t="shared" si="3"/>
        <v>0</v>
      </c>
      <c r="J422" s="3" t="s">
        <v>1142</v>
      </c>
      <c r="K422" s="14" t="b">
        <f t="shared" si="4"/>
        <v>0</v>
      </c>
      <c r="L422" s="4" t="s">
        <v>18</v>
      </c>
      <c r="M422" s="3" t="s">
        <v>19</v>
      </c>
      <c r="N422" s="3" t="s">
        <v>26</v>
      </c>
      <c r="O422" s="4" t="s">
        <v>1075</v>
      </c>
      <c r="V422" s="15" t="b">
        <f t="shared" si="5"/>
        <v>0</v>
      </c>
      <c r="W422" s="15"/>
      <c r="X422" s="22"/>
      <c r="Y422" s="23"/>
      <c r="Z422" s="24"/>
      <c r="AA422" s="24"/>
      <c r="AB422" s="25"/>
      <c r="AC422" s="19"/>
      <c r="AD422" s="20"/>
    </row>
    <row r="423">
      <c r="A423" s="2">
        <v>45308.47282460648</v>
      </c>
      <c r="B423" s="3" t="s">
        <v>15</v>
      </c>
      <c r="D423" s="13" t="str">
        <f t="shared" si="1"/>
        <v>26</v>
      </c>
      <c r="E423" s="13" t="str">
        <f t="shared" si="2"/>
        <v>511</v>
      </c>
      <c r="F423" s="13" t="str">
        <f t="shared" si="11"/>
        <v>Não encontrado</v>
      </c>
      <c r="H423" s="3" t="s">
        <v>1143</v>
      </c>
      <c r="I423" s="14" t="b">
        <f t="shared" si="3"/>
        <v>0</v>
      </c>
      <c r="J423" s="3" t="s">
        <v>1144</v>
      </c>
      <c r="K423" s="14" t="b">
        <f t="shared" si="4"/>
        <v>0</v>
      </c>
      <c r="L423" s="3">
        <v>10.0</v>
      </c>
      <c r="M423" s="3" t="s">
        <v>19</v>
      </c>
      <c r="N423" s="3" t="s">
        <v>26</v>
      </c>
      <c r="O423" s="4" t="s">
        <v>1145</v>
      </c>
      <c r="U423" s="3" t="s">
        <v>23</v>
      </c>
      <c r="V423" s="15" t="b">
        <f t="shared" si="5"/>
        <v>0</v>
      </c>
      <c r="W423" s="15"/>
      <c r="X423" s="22"/>
      <c r="Y423" s="23"/>
      <c r="Z423" s="24"/>
      <c r="AA423" s="24"/>
      <c r="AB423" s="25"/>
      <c r="AC423" s="19"/>
      <c r="AD423" s="20"/>
    </row>
    <row r="424">
      <c r="A424" s="2">
        <v>45308.4733275926</v>
      </c>
      <c r="B424" s="3" t="s">
        <v>15</v>
      </c>
      <c r="D424" s="13" t="str">
        <f t="shared" si="1"/>
        <v>26</v>
      </c>
      <c r="E424" s="13" t="str">
        <f t="shared" si="2"/>
        <v>520</v>
      </c>
      <c r="F424" s="13" t="str">
        <f t="shared" si="11"/>
        <v>Não encontrado</v>
      </c>
      <c r="H424" s="3" t="s">
        <v>1146</v>
      </c>
      <c r="I424" s="14" t="b">
        <f t="shared" si="3"/>
        <v>0</v>
      </c>
      <c r="J424" s="3" t="s">
        <v>1147</v>
      </c>
      <c r="K424" s="14" t="b">
        <f t="shared" si="4"/>
        <v>0</v>
      </c>
      <c r="L424" s="3">
        <v>13.0</v>
      </c>
      <c r="M424" s="3" t="s">
        <v>19</v>
      </c>
      <c r="N424" s="3" t="s">
        <v>26</v>
      </c>
      <c r="O424" s="3" t="s">
        <v>1148</v>
      </c>
      <c r="V424" s="15" t="b">
        <f t="shared" si="5"/>
        <v>0</v>
      </c>
      <c r="W424" s="15"/>
      <c r="X424" s="22"/>
      <c r="Y424" s="23"/>
      <c r="Z424" s="24"/>
      <c r="AA424" s="24"/>
      <c r="AB424" s="25"/>
      <c r="AC424" s="19"/>
      <c r="AD424" s="20"/>
    </row>
    <row r="425">
      <c r="A425" s="2">
        <v>45308.47397502315</v>
      </c>
      <c r="B425" s="3" t="s">
        <v>15</v>
      </c>
      <c r="D425" s="13" t="str">
        <f t="shared" si="1"/>
        <v>26</v>
      </c>
      <c r="E425" s="13" t="str">
        <f t="shared" si="2"/>
        <v>526</v>
      </c>
      <c r="F425" s="13" t="str">
        <f t="shared" si="11"/>
        <v>Não encontrado</v>
      </c>
      <c r="H425" s="3" t="s">
        <v>1149</v>
      </c>
      <c r="I425" s="14" t="b">
        <f t="shared" si="3"/>
        <v>0</v>
      </c>
      <c r="J425" s="3" t="s">
        <v>1150</v>
      </c>
      <c r="K425" s="14" t="b">
        <f t="shared" si="4"/>
        <v>0</v>
      </c>
      <c r="L425" s="3">
        <v>12.0</v>
      </c>
      <c r="M425" s="3" t="s">
        <v>19</v>
      </c>
      <c r="N425" s="3" t="s">
        <v>26</v>
      </c>
      <c r="O425" s="3">
        <v>18.0</v>
      </c>
      <c r="U425" s="3" t="s">
        <v>23</v>
      </c>
      <c r="V425" s="15" t="b">
        <f t="shared" si="5"/>
        <v>0</v>
      </c>
      <c r="W425" s="15"/>
      <c r="X425" s="22"/>
      <c r="Y425" s="23"/>
      <c r="Z425" s="24"/>
      <c r="AA425" s="24"/>
      <c r="AB425" s="25"/>
      <c r="AC425" s="19"/>
      <c r="AD425" s="20"/>
    </row>
    <row r="426">
      <c r="A426" s="2">
        <v>45308.474543599536</v>
      </c>
      <c r="B426" s="3" t="s">
        <v>15</v>
      </c>
      <c r="D426" s="13" t="str">
        <f t="shared" si="1"/>
        <v>26</v>
      </c>
      <c r="E426" s="13" t="str">
        <f t="shared" si="2"/>
        <v>519</v>
      </c>
      <c r="F426" s="13" t="str">
        <f t="shared" si="11"/>
        <v>Não encontrado</v>
      </c>
      <c r="H426" s="3" t="s">
        <v>1151</v>
      </c>
      <c r="I426" s="14" t="b">
        <f t="shared" si="3"/>
        <v>0</v>
      </c>
      <c r="J426" s="3" t="s">
        <v>1152</v>
      </c>
      <c r="K426" s="14" t="b">
        <f t="shared" si="4"/>
        <v>0</v>
      </c>
      <c r="L426" s="3">
        <v>11.0</v>
      </c>
      <c r="M426" s="3" t="s">
        <v>19</v>
      </c>
      <c r="N426" s="3" t="s">
        <v>26</v>
      </c>
      <c r="O426" s="4" t="s">
        <v>1075</v>
      </c>
      <c r="V426" s="15" t="b">
        <f t="shared" si="5"/>
        <v>0</v>
      </c>
      <c r="W426" s="15"/>
      <c r="X426" s="22"/>
      <c r="Y426" s="23"/>
      <c r="Z426" s="24"/>
      <c r="AA426" s="24"/>
      <c r="AB426" s="25"/>
      <c r="AC426" s="19"/>
      <c r="AD426" s="20"/>
    </row>
    <row r="427">
      <c r="A427" s="2">
        <v>45308.475045555555</v>
      </c>
      <c r="B427" s="3" t="s">
        <v>15</v>
      </c>
      <c r="D427" s="13" t="str">
        <f t="shared" si="1"/>
        <v>26</v>
      </c>
      <c r="E427" s="13" t="str">
        <f t="shared" si="2"/>
        <v>505</v>
      </c>
      <c r="F427" s="13" t="str">
        <f t="shared" si="11"/>
        <v>Não encontrado</v>
      </c>
      <c r="H427" s="3" t="s">
        <v>1153</v>
      </c>
      <c r="I427" s="14" t="b">
        <f t="shared" si="3"/>
        <v>0</v>
      </c>
      <c r="J427" s="3" t="s">
        <v>1154</v>
      </c>
      <c r="K427" s="14" t="b">
        <f t="shared" si="4"/>
        <v>0</v>
      </c>
      <c r="L427" s="4" t="s">
        <v>271</v>
      </c>
      <c r="M427" s="3" t="s">
        <v>19</v>
      </c>
      <c r="N427" s="3" t="s">
        <v>26</v>
      </c>
      <c r="O427" s="4" t="s">
        <v>1145</v>
      </c>
      <c r="V427" s="15" t="b">
        <f t="shared" si="5"/>
        <v>0</v>
      </c>
      <c r="W427" s="15"/>
      <c r="X427" s="22"/>
      <c r="Y427" s="23"/>
      <c r="Z427" s="24"/>
      <c r="AA427" s="24"/>
      <c r="AB427" s="25"/>
      <c r="AC427" s="19"/>
      <c r="AD427" s="20"/>
    </row>
    <row r="428">
      <c r="A428" s="2">
        <v>45308.47562873842</v>
      </c>
      <c r="B428" s="3" t="s">
        <v>15</v>
      </c>
      <c r="D428" s="13" t="str">
        <f t="shared" si="1"/>
        <v>26</v>
      </c>
      <c r="E428" s="13" t="str">
        <f t="shared" si="2"/>
        <v>512</v>
      </c>
      <c r="F428" s="13" t="str">
        <f t="shared" si="11"/>
        <v>Não encontrado</v>
      </c>
      <c r="H428" s="3" t="s">
        <v>1155</v>
      </c>
      <c r="I428" s="14" t="b">
        <f t="shared" si="3"/>
        <v>0</v>
      </c>
      <c r="J428" s="3" t="s">
        <v>1156</v>
      </c>
      <c r="K428" s="14" t="b">
        <f t="shared" si="4"/>
        <v>0</v>
      </c>
      <c r="L428" s="3">
        <v>13.0</v>
      </c>
      <c r="M428" s="3" t="s">
        <v>19</v>
      </c>
      <c r="N428" s="3" t="s">
        <v>26</v>
      </c>
      <c r="O428" s="3" t="s">
        <v>1157</v>
      </c>
      <c r="V428" s="15" t="b">
        <f t="shared" si="5"/>
        <v>0</v>
      </c>
      <c r="W428" s="15"/>
      <c r="X428" s="30"/>
      <c r="Y428" s="31"/>
      <c r="Z428" s="31"/>
      <c r="AA428" s="31"/>
      <c r="AB428" s="25"/>
      <c r="AC428" s="19"/>
      <c r="AD428" s="20"/>
    </row>
    <row r="429">
      <c r="A429" s="2">
        <v>45308.476097210645</v>
      </c>
      <c r="B429" s="3" t="s">
        <v>15</v>
      </c>
      <c r="D429" s="13" t="str">
        <f t="shared" si="1"/>
        <v>26</v>
      </c>
      <c r="E429" s="13" t="str">
        <f t="shared" si="2"/>
        <v>514</v>
      </c>
      <c r="F429" s="13" t="str">
        <f t="shared" si="11"/>
        <v>Não encontrado</v>
      </c>
      <c r="H429" s="3" t="s">
        <v>1158</v>
      </c>
      <c r="I429" s="14" t="b">
        <f t="shared" si="3"/>
        <v>0</v>
      </c>
      <c r="J429" s="3" t="s">
        <v>1159</v>
      </c>
      <c r="K429" s="14" t="b">
        <f t="shared" si="4"/>
        <v>0</v>
      </c>
      <c r="L429" s="4" t="s">
        <v>255</v>
      </c>
      <c r="M429" s="3" t="s">
        <v>19</v>
      </c>
      <c r="N429" s="3" t="s">
        <v>26</v>
      </c>
      <c r="O429" s="4" t="s">
        <v>1145</v>
      </c>
      <c r="V429" s="15" t="b">
        <f t="shared" si="5"/>
        <v>0</v>
      </c>
      <c r="W429" s="15"/>
      <c r="X429" s="22"/>
      <c r="Y429" s="23"/>
      <c r="Z429" s="24"/>
      <c r="AA429" s="24"/>
      <c r="AB429" s="25"/>
      <c r="AC429" s="19"/>
      <c r="AD429" s="20"/>
    </row>
    <row r="430">
      <c r="A430" s="2">
        <v>45308.47667336806</v>
      </c>
      <c r="B430" s="3" t="s">
        <v>15</v>
      </c>
      <c r="D430" s="13" t="str">
        <f t="shared" si="1"/>
        <v>26</v>
      </c>
      <c r="E430" s="13" t="str">
        <f t="shared" si="2"/>
        <v>513</v>
      </c>
      <c r="F430" s="13" t="str">
        <f t="shared" si="11"/>
        <v>Não encontrado</v>
      </c>
      <c r="H430" s="3" t="s">
        <v>1160</v>
      </c>
      <c r="I430" s="14" t="b">
        <f t="shared" si="3"/>
        <v>0</v>
      </c>
      <c r="J430" s="3" t="s">
        <v>1161</v>
      </c>
      <c r="K430" s="14" t="b">
        <f t="shared" si="4"/>
        <v>0</v>
      </c>
      <c r="L430" s="3">
        <v>10.0</v>
      </c>
      <c r="M430" s="3" t="s">
        <v>19</v>
      </c>
      <c r="N430" s="3" t="s">
        <v>26</v>
      </c>
      <c r="O430" s="3" t="s">
        <v>1157</v>
      </c>
      <c r="V430" s="15" t="b">
        <f t="shared" si="5"/>
        <v>0</v>
      </c>
      <c r="W430" s="15"/>
      <c r="X430" s="30"/>
      <c r="Y430" s="31"/>
      <c r="Z430" s="31"/>
      <c r="AA430" s="31"/>
      <c r="AB430" s="25"/>
      <c r="AC430" s="19"/>
      <c r="AD430" s="20"/>
    </row>
    <row r="431">
      <c r="A431" s="2">
        <v>45308.47733740741</v>
      </c>
      <c r="B431" s="3" t="s">
        <v>15</v>
      </c>
      <c r="D431" s="13" t="str">
        <f t="shared" si="1"/>
        <v>26</v>
      </c>
      <c r="E431" s="13" t="str">
        <f t="shared" si="2"/>
        <v>523</v>
      </c>
      <c r="F431" s="13" t="str">
        <f t="shared" si="11"/>
        <v>Não encontrado</v>
      </c>
      <c r="H431" s="3" t="s">
        <v>1162</v>
      </c>
      <c r="I431" s="14" t="b">
        <f t="shared" si="3"/>
        <v>0</v>
      </c>
      <c r="J431" s="3" t="s">
        <v>1163</v>
      </c>
      <c r="K431" s="14" t="b">
        <f t="shared" si="4"/>
        <v>0</v>
      </c>
      <c r="L431" s="3">
        <v>13.0</v>
      </c>
      <c r="M431" s="3" t="s">
        <v>19</v>
      </c>
      <c r="N431" s="3" t="s">
        <v>26</v>
      </c>
      <c r="O431" s="4" t="s">
        <v>1075</v>
      </c>
      <c r="V431" s="15" t="b">
        <f t="shared" si="5"/>
        <v>0</v>
      </c>
      <c r="W431" s="15"/>
      <c r="X431" s="22"/>
      <c r="Y431" s="23"/>
      <c r="Z431" s="24"/>
      <c r="AA431" s="24"/>
      <c r="AB431" s="25"/>
      <c r="AC431" s="19"/>
      <c r="AD431" s="20"/>
    </row>
    <row r="432">
      <c r="A432" s="2">
        <v>45308.477901516206</v>
      </c>
      <c r="B432" s="3" t="s">
        <v>15</v>
      </c>
      <c r="D432" s="13" t="str">
        <f t="shared" si="1"/>
        <v>26</v>
      </c>
      <c r="E432" s="13" t="str">
        <f t="shared" si="2"/>
        <v>525</v>
      </c>
      <c r="F432" s="13" t="str">
        <f t="shared" si="11"/>
        <v>Não encontrado</v>
      </c>
      <c r="H432" s="3" t="s">
        <v>1164</v>
      </c>
      <c r="I432" s="14" t="b">
        <f t="shared" si="3"/>
        <v>0</v>
      </c>
      <c r="J432" s="3" t="s">
        <v>1165</v>
      </c>
      <c r="K432" s="14" t="b">
        <f t="shared" si="4"/>
        <v>0</v>
      </c>
      <c r="L432" s="3">
        <v>13.0</v>
      </c>
      <c r="M432" s="3" t="s">
        <v>19</v>
      </c>
      <c r="N432" s="3" t="s">
        <v>26</v>
      </c>
      <c r="O432" s="3">
        <v>18.0</v>
      </c>
      <c r="V432" s="15" t="b">
        <f t="shared" si="5"/>
        <v>0</v>
      </c>
      <c r="W432" s="15"/>
      <c r="X432" s="30"/>
      <c r="Y432" s="31"/>
      <c r="Z432" s="31"/>
      <c r="AA432" s="31"/>
      <c r="AB432" s="25"/>
      <c r="AC432" s="19"/>
      <c r="AD432" s="20"/>
    </row>
    <row r="433">
      <c r="A433" s="2">
        <v>45308.47897326389</v>
      </c>
      <c r="B433" s="3" t="s">
        <v>15</v>
      </c>
      <c r="D433" s="13" t="str">
        <f t="shared" si="1"/>
        <v>26</v>
      </c>
      <c r="E433" s="13" t="str">
        <f t="shared" si="2"/>
        <v>524</v>
      </c>
      <c r="F433" s="13" t="str">
        <f t="shared" si="11"/>
        <v>Não encontrado</v>
      </c>
      <c r="H433" s="3" t="s">
        <v>1166</v>
      </c>
      <c r="I433" s="14" t="b">
        <f t="shared" si="3"/>
        <v>0</v>
      </c>
      <c r="J433" s="3" t="s">
        <v>1167</v>
      </c>
      <c r="K433" s="14" t="b">
        <f t="shared" si="4"/>
        <v>0</v>
      </c>
      <c r="L433" s="3">
        <v>10.0</v>
      </c>
      <c r="M433" s="3" t="s">
        <v>19</v>
      </c>
      <c r="N433" s="3" t="s">
        <v>26</v>
      </c>
      <c r="O433" s="4" t="s">
        <v>1168</v>
      </c>
      <c r="U433" s="3" t="s">
        <v>23</v>
      </c>
      <c r="V433" s="15" t="b">
        <f t="shared" si="5"/>
        <v>0</v>
      </c>
      <c r="W433" s="15"/>
      <c r="X433" s="22"/>
      <c r="Y433" s="23"/>
      <c r="Z433" s="24"/>
      <c r="AA433" s="24"/>
      <c r="AB433" s="25"/>
      <c r="AC433" s="19"/>
      <c r="AD433" s="20"/>
    </row>
    <row r="434">
      <c r="A434" s="2">
        <v>45308.479658275464</v>
      </c>
      <c r="B434" s="3" t="s">
        <v>15</v>
      </c>
      <c r="D434" s="13" t="str">
        <f t="shared" si="1"/>
        <v>26</v>
      </c>
      <c r="E434" s="13" t="str">
        <f t="shared" si="2"/>
        <v>1980</v>
      </c>
      <c r="F434" s="13" t="str">
        <f t="shared" si="11"/>
        <v>Não encontrado</v>
      </c>
      <c r="H434" s="3" t="s">
        <v>1169</v>
      </c>
      <c r="I434" s="14" t="b">
        <f t="shared" si="3"/>
        <v>0</v>
      </c>
      <c r="J434" s="3" t="s">
        <v>1170</v>
      </c>
      <c r="K434" s="14" t="b">
        <f t="shared" si="4"/>
        <v>0</v>
      </c>
      <c r="L434" s="4" t="s">
        <v>117</v>
      </c>
      <c r="M434" s="3" t="s">
        <v>19</v>
      </c>
      <c r="N434" s="3" t="s">
        <v>26</v>
      </c>
      <c r="O434" s="3" t="s">
        <v>1171</v>
      </c>
      <c r="V434" s="15" t="b">
        <f t="shared" si="5"/>
        <v>0</v>
      </c>
      <c r="W434" s="15"/>
      <c r="X434" s="22"/>
      <c r="Y434" s="23"/>
      <c r="Z434" s="24"/>
      <c r="AA434" s="24"/>
      <c r="AB434" s="25"/>
      <c r="AC434" s="19"/>
      <c r="AD434" s="20"/>
    </row>
    <row r="435">
      <c r="A435" s="2">
        <v>45308.48050553241</v>
      </c>
      <c r="B435" s="3" t="s">
        <v>15</v>
      </c>
      <c r="D435" s="13" t="str">
        <f t="shared" si="1"/>
        <v>26</v>
      </c>
      <c r="E435" s="13" t="str">
        <f t="shared" si="2"/>
        <v>1990</v>
      </c>
      <c r="F435" s="13" t="str">
        <f t="shared" si="11"/>
        <v>Não encontrado</v>
      </c>
      <c r="H435" s="3" t="s">
        <v>1172</v>
      </c>
      <c r="I435" s="14" t="b">
        <f t="shared" si="3"/>
        <v>0</v>
      </c>
      <c r="J435" s="3" t="s">
        <v>1173</v>
      </c>
      <c r="K435" s="14" t="b">
        <f t="shared" si="4"/>
        <v>0</v>
      </c>
      <c r="L435" s="3">
        <v>90.0</v>
      </c>
      <c r="M435" s="3" t="s">
        <v>19</v>
      </c>
      <c r="N435" s="3" t="s">
        <v>26</v>
      </c>
      <c r="O435" s="4" t="s">
        <v>1174</v>
      </c>
      <c r="U435" s="3" t="s">
        <v>23</v>
      </c>
      <c r="V435" s="15" t="b">
        <f t="shared" si="5"/>
        <v>0</v>
      </c>
      <c r="W435" s="15"/>
      <c r="X435" s="22"/>
      <c r="Y435" s="23"/>
      <c r="Z435" s="24"/>
      <c r="AA435" s="24"/>
      <c r="AB435" s="25"/>
      <c r="AC435" s="19"/>
      <c r="AD435" s="20"/>
    </row>
    <row r="436">
      <c r="A436" s="2">
        <v>45308.48102212963</v>
      </c>
      <c r="B436" s="3" t="s">
        <v>15</v>
      </c>
      <c r="D436" s="13" t="str">
        <f t="shared" si="1"/>
        <v>26</v>
      </c>
      <c r="E436" s="13" t="str">
        <f t="shared" si="2"/>
        <v>1227</v>
      </c>
      <c r="F436" s="13" t="str">
        <f t="shared" si="11"/>
        <v>Não encontrado</v>
      </c>
      <c r="H436" s="3" t="s">
        <v>1175</v>
      </c>
      <c r="I436" s="14" t="b">
        <f t="shared" si="3"/>
        <v>0</v>
      </c>
      <c r="J436" s="3" t="s">
        <v>1176</v>
      </c>
      <c r="K436" s="14" t="b">
        <f t="shared" si="4"/>
        <v>0</v>
      </c>
      <c r="L436" s="4" t="s">
        <v>447</v>
      </c>
      <c r="M436" s="3" t="s">
        <v>19</v>
      </c>
      <c r="N436" s="3" t="s">
        <v>26</v>
      </c>
      <c r="O436" s="3" t="s">
        <v>1177</v>
      </c>
      <c r="V436" s="15" t="b">
        <f t="shared" si="5"/>
        <v>0</v>
      </c>
      <c r="W436" s="15"/>
      <c r="X436" s="22"/>
      <c r="Y436" s="23"/>
      <c r="Z436" s="24"/>
      <c r="AA436" s="24"/>
      <c r="AB436" s="25"/>
      <c r="AC436" s="19"/>
      <c r="AD436" s="20"/>
    </row>
    <row r="437">
      <c r="A437" s="2">
        <v>45308.48170068287</v>
      </c>
      <c r="B437" s="3" t="s">
        <v>15</v>
      </c>
      <c r="D437" s="13" t="str">
        <f t="shared" si="1"/>
        <v>26</v>
      </c>
      <c r="E437" s="13" t="str">
        <f t="shared" si="2"/>
        <v>1148</v>
      </c>
      <c r="F437" s="13" t="str">
        <f t="shared" si="11"/>
        <v>Não encontrado</v>
      </c>
      <c r="H437" s="3" t="s">
        <v>1178</v>
      </c>
      <c r="I437" s="14" t="b">
        <f t="shared" si="3"/>
        <v>0</v>
      </c>
      <c r="J437" s="3" t="s">
        <v>1179</v>
      </c>
      <c r="K437" s="14" t="b">
        <f t="shared" si="4"/>
        <v>0</v>
      </c>
      <c r="L437" s="4" t="s">
        <v>271</v>
      </c>
      <c r="M437" s="3" t="s">
        <v>19</v>
      </c>
      <c r="N437" s="3" t="s">
        <v>26</v>
      </c>
      <c r="O437" s="3" t="s">
        <v>1180</v>
      </c>
      <c r="V437" s="15" t="b">
        <f t="shared" si="5"/>
        <v>0</v>
      </c>
      <c r="W437" s="15"/>
      <c r="X437" s="22"/>
      <c r="Y437" s="23"/>
      <c r="Z437" s="24"/>
      <c r="AA437" s="24"/>
      <c r="AB437" s="25"/>
      <c r="AC437" s="19"/>
      <c r="AD437" s="20"/>
    </row>
    <row r="438">
      <c r="A438" s="2">
        <v>45308.48229399306</v>
      </c>
      <c r="B438" s="3" t="s">
        <v>15</v>
      </c>
      <c r="D438" s="13" t="str">
        <f t="shared" si="1"/>
        <v>26</v>
      </c>
      <c r="E438" s="13" t="str">
        <f t="shared" si="2"/>
        <v>873</v>
      </c>
      <c r="F438" s="13" t="str">
        <f t="shared" si="11"/>
        <v>Não encontrado</v>
      </c>
      <c r="H438" s="3" t="s">
        <v>1181</v>
      </c>
      <c r="I438" s="14" t="b">
        <f t="shared" si="3"/>
        <v>0</v>
      </c>
      <c r="J438" s="3" t="s">
        <v>1182</v>
      </c>
      <c r="K438" s="14" t="b">
        <f t="shared" si="4"/>
        <v>0</v>
      </c>
      <c r="L438" s="3">
        <v>21.0</v>
      </c>
      <c r="M438" s="3" t="s">
        <v>19</v>
      </c>
      <c r="N438" s="3" t="s">
        <v>26</v>
      </c>
      <c r="O438" s="3">
        <v>25.0</v>
      </c>
      <c r="V438" s="15" t="b">
        <f t="shared" si="5"/>
        <v>0</v>
      </c>
      <c r="W438" s="15"/>
      <c r="X438" s="26"/>
      <c r="Y438" s="17"/>
      <c r="Z438" s="17"/>
      <c r="AA438" s="17"/>
      <c r="AB438" s="25"/>
      <c r="AC438" s="19"/>
      <c r="AD438" s="20"/>
    </row>
    <row r="439">
      <c r="A439" s="2">
        <v>45308.48281320602</v>
      </c>
      <c r="B439" s="3" t="s">
        <v>15</v>
      </c>
      <c r="D439" s="13" t="str">
        <f t="shared" si="1"/>
        <v>26</v>
      </c>
      <c r="E439" s="13" t="str">
        <f t="shared" si="2"/>
        <v>3146</v>
      </c>
      <c r="F439" s="13" t="str">
        <f t="shared" si="11"/>
        <v>Não encontrado</v>
      </c>
      <c r="H439" s="3" t="s">
        <v>1183</v>
      </c>
      <c r="I439" s="14" t="b">
        <f t="shared" si="3"/>
        <v>0</v>
      </c>
      <c r="J439" s="3" t="s">
        <v>1184</v>
      </c>
      <c r="K439" s="14" t="b">
        <f t="shared" si="4"/>
        <v>0</v>
      </c>
      <c r="L439" s="4" t="s">
        <v>271</v>
      </c>
      <c r="M439" s="3" t="s">
        <v>19</v>
      </c>
      <c r="N439" s="3" t="s">
        <v>26</v>
      </c>
      <c r="O439" s="3">
        <v>1020.0</v>
      </c>
      <c r="V439" s="15" t="b">
        <f t="shared" si="5"/>
        <v>0</v>
      </c>
      <c r="W439" s="15"/>
      <c r="X439" s="22"/>
      <c r="Y439" s="23"/>
      <c r="Z439" s="24"/>
      <c r="AA439" s="24"/>
      <c r="AB439" s="25"/>
      <c r="AC439" s="19"/>
      <c r="AD439" s="20"/>
    </row>
    <row r="440">
      <c r="A440" s="2">
        <v>45308.48342336806</v>
      </c>
      <c r="B440" s="3" t="s">
        <v>15</v>
      </c>
      <c r="D440" s="13" t="str">
        <f t="shared" si="1"/>
        <v>26</v>
      </c>
      <c r="E440" s="13" t="str">
        <f t="shared" si="2"/>
        <v>3145</v>
      </c>
      <c r="F440" s="13" t="str">
        <f t="shared" si="11"/>
        <v>Não encontrado</v>
      </c>
      <c r="H440" s="3" t="s">
        <v>1185</v>
      </c>
      <c r="I440" s="14" t="b">
        <f t="shared" si="3"/>
        <v>0</v>
      </c>
      <c r="J440" s="3" t="s">
        <v>1186</v>
      </c>
      <c r="K440" s="14" t="b">
        <f t="shared" si="4"/>
        <v>0</v>
      </c>
      <c r="L440" s="4" t="s">
        <v>271</v>
      </c>
      <c r="M440" s="3" t="s">
        <v>19</v>
      </c>
      <c r="N440" s="3" t="s">
        <v>26</v>
      </c>
      <c r="O440" s="3">
        <v>1020.0</v>
      </c>
      <c r="V440" s="15" t="b">
        <f t="shared" si="5"/>
        <v>0</v>
      </c>
      <c r="W440" s="15"/>
      <c r="X440" s="22"/>
      <c r="Y440" s="23"/>
      <c r="Z440" s="24"/>
      <c r="AA440" s="24"/>
      <c r="AB440" s="25"/>
      <c r="AC440" s="19"/>
      <c r="AD440" s="20"/>
    </row>
    <row r="441">
      <c r="A441" s="2">
        <v>45308.48397789352</v>
      </c>
      <c r="B441" s="3" t="s">
        <v>15</v>
      </c>
      <c r="D441" s="13" t="str">
        <f t="shared" si="1"/>
        <v>26</v>
      </c>
      <c r="E441" s="13" t="str">
        <f t="shared" si="2"/>
        <v>3147</v>
      </c>
      <c r="F441" s="13" t="str">
        <f t="shared" si="11"/>
        <v>Não encontrado</v>
      </c>
      <c r="H441" s="3" t="s">
        <v>1187</v>
      </c>
      <c r="I441" s="14" t="b">
        <f t="shared" si="3"/>
        <v>0</v>
      </c>
      <c r="J441" s="3" t="s">
        <v>1188</v>
      </c>
      <c r="K441" s="14" t="b">
        <f t="shared" si="4"/>
        <v>0</v>
      </c>
      <c r="L441" s="4" t="s">
        <v>271</v>
      </c>
      <c r="M441" s="3" t="s">
        <v>19</v>
      </c>
      <c r="N441" s="3" t="s">
        <v>26</v>
      </c>
      <c r="O441" s="3">
        <v>1020.0</v>
      </c>
      <c r="V441" s="15" t="b">
        <f t="shared" si="5"/>
        <v>0</v>
      </c>
      <c r="W441" s="15"/>
      <c r="X441" s="22"/>
      <c r="Y441" s="23"/>
      <c r="Z441" s="24"/>
      <c r="AA441" s="24"/>
      <c r="AB441" s="25"/>
      <c r="AC441" s="19"/>
      <c r="AD441" s="20"/>
    </row>
    <row r="442">
      <c r="A442" s="2">
        <v>45308.48512521991</v>
      </c>
      <c r="B442" s="3" t="s">
        <v>15</v>
      </c>
      <c r="D442" s="13" t="str">
        <f t="shared" si="1"/>
        <v>26</v>
      </c>
      <c r="E442" s="13" t="str">
        <f t="shared" si="2"/>
        <v>1162</v>
      </c>
      <c r="F442" s="13" t="str">
        <f t="shared" si="11"/>
        <v>Não encontrado</v>
      </c>
      <c r="H442" s="3" t="s">
        <v>1189</v>
      </c>
      <c r="I442" s="14" t="b">
        <f t="shared" si="3"/>
        <v>0</v>
      </c>
      <c r="J442" s="3" t="s">
        <v>1190</v>
      </c>
      <c r="K442" s="14" t="b">
        <f t="shared" si="4"/>
        <v>0</v>
      </c>
      <c r="L442" s="4" t="s">
        <v>22</v>
      </c>
      <c r="M442" s="3" t="s">
        <v>19</v>
      </c>
      <c r="N442" s="3" t="s">
        <v>26</v>
      </c>
      <c r="O442" s="4" t="s">
        <v>1191</v>
      </c>
      <c r="V442" s="15" t="b">
        <f t="shared" si="5"/>
        <v>0</v>
      </c>
      <c r="W442" s="15"/>
      <c r="X442" s="30"/>
      <c r="Y442" s="31"/>
      <c r="Z442" s="31"/>
      <c r="AA442" s="31"/>
      <c r="AB442" s="25"/>
      <c r="AC442" s="19"/>
      <c r="AD442" s="20"/>
    </row>
    <row r="443">
      <c r="A443" s="2">
        <v>45308.48568524305</v>
      </c>
      <c r="B443" s="3" t="s">
        <v>15</v>
      </c>
      <c r="D443" s="13" t="str">
        <f t="shared" si="1"/>
        <v>26</v>
      </c>
      <c r="E443" s="13" t="str">
        <f t="shared" si="2"/>
        <v>497</v>
      </c>
      <c r="F443" s="13" t="str">
        <f t="shared" si="11"/>
        <v>Não encontrado</v>
      </c>
      <c r="H443" s="3" t="s">
        <v>1192</v>
      </c>
      <c r="I443" s="14" t="b">
        <f t="shared" si="3"/>
        <v>0</v>
      </c>
      <c r="J443" s="3" t="s">
        <v>1193</v>
      </c>
      <c r="K443" s="14" t="b">
        <f t="shared" si="4"/>
        <v>0</v>
      </c>
      <c r="L443" s="4" t="s">
        <v>117</v>
      </c>
      <c r="M443" s="3" t="s">
        <v>19</v>
      </c>
      <c r="N443" s="3" t="s">
        <v>26</v>
      </c>
      <c r="O443" s="3" t="s">
        <v>1194</v>
      </c>
      <c r="Q443" s="3" t="s">
        <v>23</v>
      </c>
      <c r="U443" s="3" t="s">
        <v>23</v>
      </c>
      <c r="V443" s="15" t="b">
        <f t="shared" si="5"/>
        <v>0</v>
      </c>
      <c r="W443" s="15"/>
      <c r="X443" s="22"/>
      <c r="Y443" s="23"/>
      <c r="Z443" s="24"/>
      <c r="AA443" s="24"/>
      <c r="AB443" s="25"/>
      <c r="AC443" s="19"/>
      <c r="AD443" s="20"/>
    </row>
    <row r="444">
      <c r="A444" s="2">
        <v>45308.48614365741</v>
      </c>
      <c r="B444" s="3" t="s">
        <v>15</v>
      </c>
      <c r="D444" s="13" t="str">
        <f t="shared" si="1"/>
        <v>26</v>
      </c>
      <c r="E444" s="13" t="str">
        <f t="shared" si="2"/>
        <v>901</v>
      </c>
      <c r="F444" s="13" t="str">
        <f t="shared" si="11"/>
        <v>Não encontrado</v>
      </c>
      <c r="H444" s="3" t="s">
        <v>1195</v>
      </c>
      <c r="I444" s="14" t="b">
        <f t="shared" si="3"/>
        <v>0</v>
      </c>
      <c r="J444" s="3" t="s">
        <v>1196</v>
      </c>
      <c r="K444" s="14" t="b">
        <f t="shared" si="4"/>
        <v>0</v>
      </c>
      <c r="L444" s="4" t="s">
        <v>22</v>
      </c>
      <c r="M444" s="3" t="s">
        <v>19</v>
      </c>
      <c r="N444" s="3" t="s">
        <v>26</v>
      </c>
      <c r="O444" s="4" t="s">
        <v>899</v>
      </c>
      <c r="V444" s="15" t="b">
        <f t="shared" si="5"/>
        <v>0</v>
      </c>
      <c r="W444" s="15"/>
      <c r="X444" s="22"/>
      <c r="Y444" s="23"/>
      <c r="Z444" s="24"/>
      <c r="AA444" s="24"/>
      <c r="AB444" s="25"/>
      <c r="AC444" s="19"/>
      <c r="AD444" s="20"/>
    </row>
    <row r="445">
      <c r="A445" s="2">
        <v>45308.4866805787</v>
      </c>
      <c r="B445" s="3" t="s">
        <v>15</v>
      </c>
      <c r="D445" s="13" t="str">
        <f t="shared" si="1"/>
        <v>26</v>
      </c>
      <c r="E445" s="13" t="str">
        <f t="shared" si="2"/>
        <v>2013</v>
      </c>
      <c r="F445" s="13" t="str">
        <f t="shared" si="11"/>
        <v>Não encontrado</v>
      </c>
      <c r="H445" s="3" t="s">
        <v>1197</v>
      </c>
      <c r="I445" s="14" t="b">
        <f t="shared" si="3"/>
        <v>0</v>
      </c>
      <c r="J445" s="3" t="s">
        <v>1198</v>
      </c>
      <c r="K445" s="14" t="b">
        <f t="shared" si="4"/>
        <v>0</v>
      </c>
      <c r="L445" s="3">
        <v>12.0</v>
      </c>
      <c r="M445" s="3" t="s">
        <v>19</v>
      </c>
      <c r="N445" s="3" t="s">
        <v>26</v>
      </c>
      <c r="O445" s="4" t="s">
        <v>66</v>
      </c>
      <c r="V445" s="15" t="b">
        <f t="shared" si="5"/>
        <v>0</v>
      </c>
      <c r="W445" s="15"/>
      <c r="X445" s="26"/>
      <c r="Y445" s="17"/>
      <c r="Z445" s="17"/>
      <c r="AA445" s="17"/>
      <c r="AB445" s="25"/>
      <c r="AC445" s="19"/>
      <c r="AD445" s="20"/>
    </row>
    <row r="446">
      <c r="A446" s="2">
        <v>45308.48714655093</v>
      </c>
      <c r="B446" s="3" t="s">
        <v>15</v>
      </c>
      <c r="D446" s="13" t="str">
        <f t="shared" si="1"/>
        <v>26</v>
      </c>
      <c r="E446" s="13" t="str">
        <f t="shared" si="2"/>
        <v>1161</v>
      </c>
      <c r="F446" s="13" t="str">
        <f t="shared" si="11"/>
        <v>Não encontrado</v>
      </c>
      <c r="H446" s="3" t="s">
        <v>1199</v>
      </c>
      <c r="I446" s="14" t="b">
        <f t="shared" si="3"/>
        <v>0</v>
      </c>
      <c r="J446" s="3" t="s">
        <v>1200</v>
      </c>
      <c r="K446" s="14" t="b">
        <f t="shared" si="4"/>
        <v>0</v>
      </c>
      <c r="L446" s="3">
        <v>44.0</v>
      </c>
      <c r="M446" s="3" t="s">
        <v>19</v>
      </c>
      <c r="N446" s="3" t="s">
        <v>26</v>
      </c>
      <c r="O446" s="4" t="s">
        <v>1026</v>
      </c>
      <c r="V446" s="15" t="b">
        <f t="shared" si="5"/>
        <v>0</v>
      </c>
      <c r="W446" s="15"/>
      <c r="X446" s="22"/>
      <c r="Y446" s="23"/>
      <c r="Z446" s="24"/>
      <c r="AA446" s="24"/>
      <c r="AB446" s="25"/>
      <c r="AC446" s="19"/>
      <c r="AD446" s="20"/>
    </row>
    <row r="447">
      <c r="A447" s="2">
        <v>45308.48771016204</v>
      </c>
      <c r="B447" s="3" t="s">
        <v>15</v>
      </c>
      <c r="D447" s="13" t="str">
        <f t="shared" si="1"/>
        <v>26</v>
      </c>
      <c r="E447" s="13" t="str">
        <f t="shared" si="2"/>
        <v>2000</v>
      </c>
      <c r="F447" s="13" t="str">
        <f t="shared" si="11"/>
        <v>Não encontrado</v>
      </c>
      <c r="H447" s="3" t="s">
        <v>1201</v>
      </c>
      <c r="I447" s="14" t="b">
        <f t="shared" si="3"/>
        <v>0</v>
      </c>
      <c r="J447" s="3" t="s">
        <v>1202</v>
      </c>
      <c r="K447" s="14" t="b">
        <f t="shared" si="4"/>
        <v>0</v>
      </c>
      <c r="L447" s="3">
        <v>177.0</v>
      </c>
      <c r="M447" s="3" t="s">
        <v>19</v>
      </c>
      <c r="N447" s="3" t="s">
        <v>26</v>
      </c>
      <c r="O447" s="3" t="s">
        <v>1203</v>
      </c>
      <c r="U447" s="3" t="s">
        <v>23</v>
      </c>
      <c r="V447" s="15" t="b">
        <f t="shared" si="5"/>
        <v>0</v>
      </c>
      <c r="W447" s="15"/>
      <c r="X447" s="22"/>
      <c r="Y447" s="23"/>
      <c r="Z447" s="24"/>
      <c r="AA447" s="24"/>
      <c r="AB447" s="25"/>
      <c r="AC447" s="19"/>
      <c r="AD447" s="20"/>
    </row>
    <row r="448">
      <c r="A448" s="2">
        <v>45308.48838085648</v>
      </c>
      <c r="B448" s="3" t="s">
        <v>15</v>
      </c>
      <c r="D448" s="13" t="str">
        <f t="shared" si="1"/>
        <v>26</v>
      </c>
      <c r="E448" s="13" t="str">
        <f t="shared" si="2"/>
        <v>1609</v>
      </c>
      <c r="F448" s="13" t="str">
        <f t="shared" si="11"/>
        <v>Não encontrado</v>
      </c>
      <c r="H448" s="3" t="s">
        <v>1204</v>
      </c>
      <c r="I448" s="14" t="b">
        <f t="shared" si="3"/>
        <v>0</v>
      </c>
      <c r="J448" s="3" t="s">
        <v>1205</v>
      </c>
      <c r="K448" s="14" t="b">
        <f t="shared" si="4"/>
        <v>0</v>
      </c>
      <c r="L448" s="3">
        <v>48.0</v>
      </c>
      <c r="M448" s="3" t="s">
        <v>19</v>
      </c>
      <c r="N448" s="3" t="s">
        <v>26</v>
      </c>
      <c r="O448" s="3" t="s">
        <v>1206</v>
      </c>
      <c r="U448" s="3" t="s">
        <v>23</v>
      </c>
      <c r="V448" s="15" t="b">
        <f t="shared" si="5"/>
        <v>0</v>
      </c>
      <c r="W448" s="15"/>
      <c r="X448" s="22"/>
      <c r="Y448" s="23"/>
      <c r="Z448" s="24"/>
      <c r="AA448" s="24"/>
      <c r="AB448" s="25"/>
      <c r="AC448" s="19"/>
      <c r="AD448" s="20"/>
    </row>
    <row r="449">
      <c r="A449" s="2">
        <v>45308.489008854165</v>
      </c>
      <c r="B449" s="3" t="s">
        <v>15</v>
      </c>
      <c r="D449" s="13" t="str">
        <f t="shared" si="1"/>
        <v>26</v>
      </c>
      <c r="E449" s="13" t="str">
        <f t="shared" si="2"/>
        <v>1500</v>
      </c>
      <c r="F449" s="13" t="str">
        <f t="shared" si="11"/>
        <v>Não encontrado</v>
      </c>
      <c r="H449" s="3" t="s">
        <v>1207</v>
      </c>
      <c r="I449" s="14" t="b">
        <f t="shared" si="3"/>
        <v>0</v>
      </c>
      <c r="J449" s="3" t="s">
        <v>1208</v>
      </c>
      <c r="K449" s="14" t="b">
        <f t="shared" si="4"/>
        <v>0</v>
      </c>
      <c r="L449" s="3">
        <v>192.0</v>
      </c>
      <c r="M449" s="3" t="s">
        <v>19</v>
      </c>
      <c r="N449" s="3" t="s">
        <v>26</v>
      </c>
      <c r="O449" s="4" t="s">
        <v>1209</v>
      </c>
      <c r="V449" s="15" t="b">
        <f t="shared" si="5"/>
        <v>0</v>
      </c>
      <c r="W449" s="15"/>
      <c r="X449" s="22"/>
      <c r="Y449" s="23"/>
      <c r="Z449" s="24"/>
      <c r="AA449" s="24"/>
      <c r="AB449" s="25"/>
      <c r="AC449" s="19"/>
      <c r="AD449" s="20"/>
    </row>
    <row r="450">
      <c r="A450" s="2">
        <v>45308.489579201385</v>
      </c>
      <c r="B450" s="3" t="s">
        <v>15</v>
      </c>
      <c r="D450" s="13" t="str">
        <f t="shared" si="1"/>
        <v>26</v>
      </c>
      <c r="E450" s="13" t="str">
        <f t="shared" si="2"/>
        <v>1501</v>
      </c>
      <c r="F450" s="13" t="str">
        <f t="shared" si="11"/>
        <v>Não encontrado</v>
      </c>
      <c r="H450" s="3" t="s">
        <v>1210</v>
      </c>
      <c r="I450" s="14" t="b">
        <f t="shared" si="3"/>
        <v>0</v>
      </c>
      <c r="J450" s="3" t="s">
        <v>1211</v>
      </c>
      <c r="K450" s="14" t="b">
        <f t="shared" si="4"/>
        <v>0</v>
      </c>
      <c r="L450" s="3">
        <v>495.0</v>
      </c>
      <c r="M450" s="3" t="s">
        <v>19</v>
      </c>
      <c r="N450" s="3" t="s">
        <v>26</v>
      </c>
      <c r="O450" s="4" t="s">
        <v>1209</v>
      </c>
      <c r="V450" s="15" t="b">
        <f t="shared" si="5"/>
        <v>0</v>
      </c>
      <c r="W450" s="15"/>
      <c r="X450" s="22"/>
      <c r="Y450" s="23"/>
      <c r="Z450" s="24"/>
      <c r="AA450" s="24"/>
      <c r="AB450" s="25"/>
      <c r="AC450" s="19"/>
      <c r="AD450" s="20"/>
    </row>
    <row r="451">
      <c r="A451" s="2">
        <v>45308.49050378472</v>
      </c>
      <c r="B451" s="3" t="s">
        <v>15</v>
      </c>
      <c r="D451" s="13" t="str">
        <f t="shared" si="1"/>
        <v>26</v>
      </c>
      <c r="E451" s="13" t="str">
        <f t="shared" si="2"/>
        <v>2005</v>
      </c>
      <c r="F451" s="13" t="str">
        <f t="shared" si="11"/>
        <v>Não encontrado</v>
      </c>
      <c r="H451" s="3" t="s">
        <v>1212</v>
      </c>
      <c r="I451" s="14" t="b">
        <f t="shared" si="3"/>
        <v>0</v>
      </c>
      <c r="J451" s="3" t="s">
        <v>1213</v>
      </c>
      <c r="K451" s="14" t="b">
        <f t="shared" si="4"/>
        <v>0</v>
      </c>
      <c r="L451" s="3">
        <v>112.0</v>
      </c>
      <c r="M451" s="3" t="s">
        <v>19</v>
      </c>
      <c r="N451" s="3" t="s">
        <v>26</v>
      </c>
      <c r="O451" s="4" t="s">
        <v>1214</v>
      </c>
      <c r="V451" s="15" t="b">
        <f t="shared" si="5"/>
        <v>0</v>
      </c>
      <c r="W451" s="15"/>
      <c r="X451" s="22"/>
      <c r="Y451" s="23"/>
      <c r="Z451" s="24"/>
      <c r="AA451" s="24"/>
      <c r="AB451" s="25"/>
      <c r="AC451" s="19"/>
      <c r="AD451" s="20"/>
    </row>
    <row r="452">
      <c r="A452" s="2">
        <v>45308.49117918982</v>
      </c>
      <c r="B452" s="3" t="s">
        <v>15</v>
      </c>
      <c r="D452" s="13" t="str">
        <f t="shared" si="1"/>
        <v>26</v>
      </c>
      <c r="E452" s="13" t="str">
        <f t="shared" si="2"/>
        <v>876</v>
      </c>
      <c r="F452" s="13" t="str">
        <f t="shared" si="11"/>
        <v>Não encontrado</v>
      </c>
      <c r="H452" s="3" t="s">
        <v>1215</v>
      </c>
      <c r="I452" s="14" t="b">
        <f t="shared" si="3"/>
        <v>0</v>
      </c>
      <c r="J452" s="3" t="s">
        <v>1216</v>
      </c>
      <c r="K452" s="14" t="b">
        <f t="shared" si="4"/>
        <v>0</v>
      </c>
      <c r="L452" s="4" t="s">
        <v>33</v>
      </c>
      <c r="M452" s="3" t="s">
        <v>19</v>
      </c>
      <c r="N452" s="3" t="s">
        <v>26</v>
      </c>
      <c r="O452" s="3">
        <v>37.0</v>
      </c>
      <c r="V452" s="15" t="b">
        <f t="shared" si="5"/>
        <v>0</v>
      </c>
      <c r="W452" s="15"/>
      <c r="X452" s="22"/>
      <c r="Y452" s="23"/>
      <c r="Z452" s="24"/>
      <c r="AA452" s="24"/>
      <c r="AB452" s="25"/>
      <c r="AC452" s="19"/>
      <c r="AD452" s="20"/>
    </row>
    <row r="453">
      <c r="A453" s="2">
        <v>45308.49233666666</v>
      </c>
      <c r="B453" s="3" t="s">
        <v>15</v>
      </c>
      <c r="D453" s="13" t="str">
        <f t="shared" si="1"/>
        <v>26</v>
      </c>
      <c r="E453" s="13" t="str">
        <f t="shared" si="2"/>
        <v>1502</v>
      </c>
      <c r="F453" s="13" t="str">
        <f t="shared" si="11"/>
        <v>Não encontrado</v>
      </c>
      <c r="H453" s="3" t="s">
        <v>1217</v>
      </c>
      <c r="I453" s="14" t="b">
        <f t="shared" si="3"/>
        <v>0</v>
      </c>
      <c r="J453" s="3" t="s">
        <v>1218</v>
      </c>
      <c r="K453" s="14" t="b">
        <f t="shared" si="4"/>
        <v>0</v>
      </c>
      <c r="L453" s="4" t="s">
        <v>117</v>
      </c>
      <c r="M453" s="3" t="s">
        <v>19</v>
      </c>
      <c r="N453" s="3" t="s">
        <v>26</v>
      </c>
      <c r="O453" s="3" t="s">
        <v>1219</v>
      </c>
      <c r="V453" s="15" t="b">
        <f t="shared" si="5"/>
        <v>0</v>
      </c>
      <c r="W453" s="15"/>
      <c r="X453" s="22"/>
      <c r="Y453" s="23"/>
      <c r="Z453" s="24"/>
      <c r="AA453" s="24"/>
      <c r="AB453" s="25"/>
      <c r="AC453" s="19"/>
      <c r="AD453" s="20"/>
    </row>
    <row r="454">
      <c r="A454" s="2">
        <v>45308.49281391204</v>
      </c>
      <c r="B454" s="3" t="s">
        <v>15</v>
      </c>
      <c r="D454" s="13" t="str">
        <f t="shared" si="1"/>
        <v>26</v>
      </c>
      <c r="E454" s="13" t="str">
        <f t="shared" si="2"/>
        <v>1998</v>
      </c>
      <c r="F454" s="13" t="str">
        <f t="shared" si="11"/>
        <v>Não encontrado</v>
      </c>
      <c r="H454" s="3" t="s">
        <v>1220</v>
      </c>
      <c r="I454" s="14" t="b">
        <f t="shared" si="3"/>
        <v>0</v>
      </c>
      <c r="J454" s="3" t="s">
        <v>1221</v>
      </c>
      <c r="K454" s="14" t="b">
        <f t="shared" si="4"/>
        <v>0</v>
      </c>
      <c r="L454" s="3">
        <v>10.0</v>
      </c>
      <c r="M454" s="3" t="s">
        <v>19</v>
      </c>
      <c r="N454" s="3" t="s">
        <v>26</v>
      </c>
      <c r="O454" s="3" t="s">
        <v>1222</v>
      </c>
      <c r="V454" s="15" t="b">
        <f t="shared" si="5"/>
        <v>0</v>
      </c>
      <c r="W454" s="15"/>
      <c r="X454" s="22"/>
      <c r="Y454" s="23"/>
      <c r="Z454" s="24"/>
      <c r="AA454" s="24"/>
      <c r="AB454" s="25"/>
      <c r="AC454" s="19"/>
      <c r="AD454" s="20"/>
    </row>
    <row r="455">
      <c r="A455" s="2">
        <v>45308.49344686343</v>
      </c>
      <c r="B455" s="3" t="s">
        <v>15</v>
      </c>
      <c r="D455" s="13" t="str">
        <f t="shared" si="1"/>
        <v>26</v>
      </c>
      <c r="E455" s="13" t="str">
        <f t="shared" si="2"/>
        <v>1233</v>
      </c>
      <c r="F455" s="13" t="str">
        <f t="shared" si="11"/>
        <v>Não encontrado</v>
      </c>
      <c r="H455" s="3" t="s">
        <v>1223</v>
      </c>
      <c r="I455" s="14" t="b">
        <f t="shared" si="3"/>
        <v>0</v>
      </c>
      <c r="J455" s="3" t="s">
        <v>1224</v>
      </c>
      <c r="K455" s="14" t="b">
        <f t="shared" si="4"/>
        <v>0</v>
      </c>
      <c r="L455" s="3">
        <v>47.0</v>
      </c>
      <c r="M455" s="3" t="s">
        <v>19</v>
      </c>
      <c r="N455" s="3" t="s">
        <v>26</v>
      </c>
      <c r="O455" s="3" t="s">
        <v>815</v>
      </c>
      <c r="Q455" s="3" t="s">
        <v>23</v>
      </c>
      <c r="U455" s="3" t="s">
        <v>23</v>
      </c>
      <c r="V455" s="15" t="b">
        <f t="shared" si="5"/>
        <v>0</v>
      </c>
      <c r="W455" s="15"/>
      <c r="X455" s="22"/>
      <c r="Y455" s="23"/>
      <c r="Z455" s="24"/>
      <c r="AA455" s="24"/>
      <c r="AB455" s="25"/>
      <c r="AC455" s="19"/>
      <c r="AD455" s="20"/>
    </row>
    <row r="456">
      <c r="A456" s="2">
        <v>45308.493966932874</v>
      </c>
      <c r="B456" s="3" t="s">
        <v>15</v>
      </c>
      <c r="D456" s="13" t="str">
        <f t="shared" si="1"/>
        <v>26</v>
      </c>
      <c r="E456" s="13" t="str">
        <f t="shared" si="2"/>
        <v>1197</v>
      </c>
      <c r="F456" s="13" t="str">
        <f t="shared" si="11"/>
        <v>Não encontrado</v>
      </c>
      <c r="H456" s="3" t="s">
        <v>1225</v>
      </c>
      <c r="I456" s="14" t="b">
        <f t="shared" si="3"/>
        <v>0</v>
      </c>
      <c r="J456" s="3" t="s">
        <v>1226</v>
      </c>
      <c r="K456" s="14" t="b">
        <f t="shared" si="4"/>
        <v>0</v>
      </c>
      <c r="L456" s="4" t="s">
        <v>33</v>
      </c>
      <c r="M456" s="3" t="s">
        <v>19</v>
      </c>
      <c r="N456" s="3" t="s">
        <v>26</v>
      </c>
      <c r="O456" s="3">
        <v>29.0</v>
      </c>
      <c r="V456" s="15" t="b">
        <f t="shared" si="5"/>
        <v>0</v>
      </c>
      <c r="W456" s="15"/>
      <c r="X456" s="26"/>
      <c r="Y456" s="17"/>
      <c r="Z456" s="24"/>
      <c r="AA456" s="24"/>
      <c r="AB456" s="25"/>
      <c r="AC456" s="19"/>
      <c r="AD456" s="20"/>
    </row>
    <row r="457">
      <c r="A457" s="2">
        <v>45308.565069652774</v>
      </c>
      <c r="B457" s="3" t="s">
        <v>15</v>
      </c>
      <c r="D457" s="13" t="str">
        <f t="shared" si="1"/>
        <v>26</v>
      </c>
      <c r="E457" s="13" t="str">
        <f t="shared" si="2"/>
        <v>255</v>
      </c>
      <c r="F457" s="13" t="str">
        <f t="shared" si="11"/>
        <v>Não encontrado</v>
      </c>
      <c r="H457" s="3" t="s">
        <v>1227</v>
      </c>
      <c r="I457" s="14" t="b">
        <f t="shared" si="3"/>
        <v>0</v>
      </c>
      <c r="J457" s="3" t="s">
        <v>1228</v>
      </c>
      <c r="K457" s="14" t="b">
        <f t="shared" si="4"/>
        <v>0</v>
      </c>
      <c r="L457" s="4" t="s">
        <v>18</v>
      </c>
      <c r="M457" s="3" t="s">
        <v>19</v>
      </c>
      <c r="N457" s="3" t="s">
        <v>26</v>
      </c>
      <c r="O457" s="3" t="s">
        <v>1229</v>
      </c>
      <c r="U457" s="3" t="s">
        <v>23</v>
      </c>
      <c r="V457" s="15" t="b">
        <f t="shared" si="5"/>
        <v>0</v>
      </c>
      <c r="W457" s="15"/>
      <c r="X457" s="22"/>
      <c r="Y457" s="23"/>
      <c r="Z457" s="24"/>
      <c r="AA457" s="24"/>
      <c r="AB457" s="25"/>
      <c r="AC457" s="19"/>
      <c r="AD457" s="20"/>
    </row>
    <row r="458">
      <c r="A458" s="2">
        <v>45308.56580486111</v>
      </c>
      <c r="B458" s="3" t="s">
        <v>15</v>
      </c>
      <c r="D458" s="13" t="str">
        <f t="shared" si="1"/>
        <v>26</v>
      </c>
      <c r="E458" s="13" t="str">
        <f t="shared" si="2"/>
        <v>1152</v>
      </c>
      <c r="F458" s="13" t="str">
        <f t="shared" si="11"/>
        <v>Não encontrado</v>
      </c>
      <c r="H458" s="3" t="s">
        <v>1230</v>
      </c>
      <c r="I458" s="14" t="b">
        <f t="shared" si="3"/>
        <v>0</v>
      </c>
      <c r="J458" s="3" t="s">
        <v>1231</v>
      </c>
      <c r="K458" s="14" t="b">
        <f t="shared" si="4"/>
        <v>0</v>
      </c>
      <c r="L458" s="3">
        <v>40.0</v>
      </c>
      <c r="M458" s="3" t="s">
        <v>19</v>
      </c>
      <c r="N458" s="3" t="s">
        <v>26</v>
      </c>
      <c r="O458" s="3" t="s">
        <v>1232</v>
      </c>
      <c r="Q458" s="3" t="s">
        <v>23</v>
      </c>
      <c r="U458" s="3" t="s">
        <v>23</v>
      </c>
      <c r="V458" s="15" t="b">
        <f t="shared" si="5"/>
        <v>0</v>
      </c>
      <c r="W458" s="15"/>
      <c r="X458" s="26"/>
      <c r="Y458" s="17"/>
      <c r="Z458" s="17"/>
      <c r="AA458" s="17"/>
      <c r="AB458" s="25"/>
      <c r="AC458" s="19"/>
      <c r="AD458" s="20"/>
    </row>
    <row r="459">
      <c r="A459" s="2">
        <v>45308.56672324074</v>
      </c>
      <c r="B459" s="3" t="s">
        <v>15</v>
      </c>
      <c r="D459" s="13" t="str">
        <f t="shared" si="1"/>
        <v>26</v>
      </c>
      <c r="E459" s="13" t="str">
        <f t="shared" si="2"/>
        <v>531</v>
      </c>
      <c r="F459" s="13" t="str">
        <f t="shared" si="11"/>
        <v>Não encontrado</v>
      </c>
      <c r="H459" s="3" t="s">
        <v>1233</v>
      </c>
      <c r="I459" s="14" t="b">
        <f t="shared" si="3"/>
        <v>0</v>
      </c>
      <c r="J459" s="3" t="s">
        <v>1234</v>
      </c>
      <c r="K459" s="14" t="b">
        <f t="shared" si="4"/>
        <v>0</v>
      </c>
      <c r="L459" s="3">
        <v>69.0</v>
      </c>
      <c r="M459" s="3" t="s">
        <v>19</v>
      </c>
      <c r="N459" s="3" t="s">
        <v>26</v>
      </c>
      <c r="O459" s="3">
        <v>18.0</v>
      </c>
      <c r="Q459" s="3" t="s">
        <v>23</v>
      </c>
      <c r="U459" s="3" t="s">
        <v>23</v>
      </c>
      <c r="V459" s="15" t="b">
        <f t="shared" si="5"/>
        <v>0</v>
      </c>
      <c r="W459" s="15"/>
      <c r="X459" s="22"/>
      <c r="Y459" s="23"/>
      <c r="Z459" s="24"/>
      <c r="AA459" s="24"/>
      <c r="AB459" s="25"/>
      <c r="AC459" s="19"/>
      <c r="AD459" s="20"/>
    </row>
    <row r="460">
      <c r="A460" s="2">
        <v>45308.56737344907</v>
      </c>
      <c r="B460" s="3" t="s">
        <v>15</v>
      </c>
      <c r="D460" s="13" t="str">
        <f t="shared" si="1"/>
        <v>26</v>
      </c>
      <c r="E460" s="13" t="str">
        <f t="shared" si="2"/>
        <v>540</v>
      </c>
      <c r="F460" s="13" t="str">
        <f t="shared" si="11"/>
        <v>Não encontrado</v>
      </c>
      <c r="H460" s="3" t="s">
        <v>1235</v>
      </c>
      <c r="I460" s="14" t="b">
        <f t="shared" si="3"/>
        <v>0</v>
      </c>
      <c r="J460" s="3" t="s">
        <v>1236</v>
      </c>
      <c r="K460" s="14" t="b">
        <f t="shared" si="4"/>
        <v>0</v>
      </c>
      <c r="L460" s="4" t="s">
        <v>255</v>
      </c>
      <c r="M460" s="3" t="s">
        <v>19</v>
      </c>
      <c r="N460" s="3" t="s">
        <v>26</v>
      </c>
      <c r="O460" s="3">
        <v>73.0</v>
      </c>
      <c r="U460" s="3" t="s">
        <v>23</v>
      </c>
      <c r="V460" s="15" t="b">
        <f t="shared" si="5"/>
        <v>0</v>
      </c>
      <c r="W460" s="15"/>
      <c r="X460" s="22"/>
      <c r="Y460" s="23"/>
      <c r="Z460" s="24"/>
      <c r="AA460" s="24"/>
      <c r="AB460" s="25"/>
      <c r="AC460" s="19"/>
      <c r="AD460" s="20"/>
    </row>
    <row r="461">
      <c r="A461" s="2">
        <v>45308.568773217594</v>
      </c>
      <c r="B461" s="3" t="s">
        <v>15</v>
      </c>
      <c r="D461" s="13" t="str">
        <f t="shared" si="1"/>
        <v>26</v>
      </c>
      <c r="E461" s="13" t="str">
        <f t="shared" si="2"/>
        <v>1126</v>
      </c>
      <c r="F461" s="13" t="str">
        <f t="shared" si="11"/>
        <v>Não encontrado</v>
      </c>
      <c r="H461" s="3" t="s">
        <v>1237</v>
      </c>
      <c r="I461" s="14" t="b">
        <f t="shared" si="3"/>
        <v>0</v>
      </c>
      <c r="J461" s="3" t="s">
        <v>1238</v>
      </c>
      <c r="K461" s="14" t="b">
        <f t="shared" si="4"/>
        <v>0</v>
      </c>
      <c r="L461" s="3">
        <v>187.0</v>
      </c>
      <c r="M461" s="3" t="s">
        <v>19</v>
      </c>
      <c r="N461" s="3" t="s">
        <v>26</v>
      </c>
      <c r="O461" s="3">
        <v>39.0</v>
      </c>
      <c r="U461" s="3" t="s">
        <v>23</v>
      </c>
      <c r="V461" s="15" t="b">
        <f t="shared" si="5"/>
        <v>0</v>
      </c>
      <c r="W461" s="15"/>
      <c r="X461" s="30"/>
      <c r="Y461" s="31"/>
      <c r="Z461" s="31"/>
      <c r="AA461" s="31"/>
      <c r="AB461" s="25"/>
      <c r="AC461" s="19"/>
      <c r="AD461" s="20"/>
    </row>
    <row r="462">
      <c r="A462" s="2">
        <v>45308.56969359954</v>
      </c>
      <c r="B462" s="3" t="s">
        <v>15</v>
      </c>
      <c r="D462" s="13" t="str">
        <f t="shared" si="1"/>
        <v>26</v>
      </c>
      <c r="E462" s="13" t="str">
        <f t="shared" si="2"/>
        <v>1229</v>
      </c>
      <c r="F462" s="13" t="str">
        <f t="shared" si="11"/>
        <v>Não encontrado</v>
      </c>
      <c r="H462" s="3" t="s">
        <v>1239</v>
      </c>
      <c r="I462" s="14" t="b">
        <f t="shared" si="3"/>
        <v>0</v>
      </c>
      <c r="J462" s="3" t="s">
        <v>1240</v>
      </c>
      <c r="K462" s="14" t="b">
        <f t="shared" si="4"/>
        <v>0</v>
      </c>
      <c r="L462" s="3">
        <v>113.0</v>
      </c>
      <c r="M462" s="3" t="s">
        <v>19</v>
      </c>
      <c r="N462" s="3" t="s">
        <v>26</v>
      </c>
      <c r="O462" s="3" t="s">
        <v>1241</v>
      </c>
      <c r="U462" s="3" t="s">
        <v>23</v>
      </c>
      <c r="V462" s="15" t="b">
        <f t="shared" si="5"/>
        <v>0</v>
      </c>
      <c r="W462" s="15"/>
      <c r="X462" s="22"/>
      <c r="Y462" s="23"/>
      <c r="Z462" s="24"/>
      <c r="AA462" s="24"/>
      <c r="AB462" s="25"/>
      <c r="AC462" s="19"/>
      <c r="AD462" s="20"/>
    </row>
    <row r="463">
      <c r="A463" s="2">
        <v>45308.570362893515</v>
      </c>
      <c r="B463" s="3" t="s">
        <v>15</v>
      </c>
      <c r="D463" s="13" t="str">
        <f t="shared" si="1"/>
        <v>26</v>
      </c>
      <c r="E463" s="13" t="str">
        <f t="shared" si="2"/>
        <v>1497</v>
      </c>
      <c r="F463" s="13" t="str">
        <f t="shared" si="11"/>
        <v>Não encontrado</v>
      </c>
      <c r="H463" s="3" t="s">
        <v>1242</v>
      </c>
      <c r="I463" s="14" t="b">
        <f t="shared" si="3"/>
        <v>0</v>
      </c>
      <c r="J463" s="3" t="s">
        <v>1243</v>
      </c>
      <c r="K463" s="14" t="b">
        <f t="shared" si="4"/>
        <v>0</v>
      </c>
      <c r="L463" s="3">
        <v>12.0</v>
      </c>
      <c r="M463" s="3" t="s">
        <v>19</v>
      </c>
      <c r="N463" s="3" t="s">
        <v>26</v>
      </c>
      <c r="O463" s="3" t="s">
        <v>614</v>
      </c>
      <c r="V463" s="15" t="b">
        <f t="shared" si="5"/>
        <v>0</v>
      </c>
      <c r="W463" s="15"/>
      <c r="X463" s="30"/>
      <c r="Y463" s="31"/>
      <c r="Z463" s="31"/>
      <c r="AA463" s="31"/>
      <c r="AB463" s="25"/>
      <c r="AC463" s="19"/>
      <c r="AD463" s="20"/>
    </row>
    <row r="464">
      <c r="A464" s="2">
        <v>45308.57097965278</v>
      </c>
      <c r="B464" s="3" t="s">
        <v>15</v>
      </c>
      <c r="D464" s="13" t="str">
        <f t="shared" si="1"/>
        <v>26</v>
      </c>
      <c r="E464" s="13" t="str">
        <f t="shared" si="2"/>
        <v>1985</v>
      </c>
      <c r="F464" s="13" t="str">
        <f t="shared" si="11"/>
        <v>Não encontrado</v>
      </c>
      <c r="H464" s="3" t="s">
        <v>1244</v>
      </c>
      <c r="I464" s="14" t="b">
        <f t="shared" si="3"/>
        <v>0</v>
      </c>
      <c r="J464" s="3" t="s">
        <v>1245</v>
      </c>
      <c r="K464" s="14" t="b">
        <f t="shared" si="4"/>
        <v>0</v>
      </c>
      <c r="L464" s="3">
        <v>27.0</v>
      </c>
      <c r="M464" s="3" t="s">
        <v>19</v>
      </c>
      <c r="N464" s="3" t="s">
        <v>26</v>
      </c>
      <c r="O464" s="3">
        <v>34.0</v>
      </c>
      <c r="V464" s="15" t="b">
        <f t="shared" si="5"/>
        <v>0</v>
      </c>
      <c r="W464" s="15"/>
      <c r="X464" s="22"/>
      <c r="Y464" s="23"/>
      <c r="Z464" s="24"/>
      <c r="AA464" s="24"/>
      <c r="AB464" s="25"/>
      <c r="AC464" s="19"/>
      <c r="AD464" s="20"/>
    </row>
    <row r="465">
      <c r="A465" s="2">
        <v>45308.571641585644</v>
      </c>
      <c r="B465" s="3" t="s">
        <v>15</v>
      </c>
      <c r="D465" s="13" t="str">
        <f t="shared" si="1"/>
        <v>26</v>
      </c>
      <c r="E465" s="13" t="str">
        <f t="shared" si="2"/>
        <v>40</v>
      </c>
      <c r="F465" s="13" t="str">
        <f t="shared" si="11"/>
        <v>Não encontrado</v>
      </c>
      <c r="H465" s="3" t="s">
        <v>1246</v>
      </c>
      <c r="I465" s="14" t="b">
        <f t="shared" si="3"/>
        <v>0</v>
      </c>
      <c r="J465" s="3" t="s">
        <v>1247</v>
      </c>
      <c r="K465" s="14" t="b">
        <f t="shared" si="4"/>
        <v>0</v>
      </c>
      <c r="L465" s="3">
        <v>39.0</v>
      </c>
      <c r="M465" s="3" t="s">
        <v>19</v>
      </c>
      <c r="N465" s="3" t="s">
        <v>26</v>
      </c>
      <c r="O465" s="3" t="s">
        <v>1248</v>
      </c>
      <c r="V465" s="15" t="b">
        <f t="shared" si="5"/>
        <v>0</v>
      </c>
      <c r="W465" s="15"/>
      <c r="X465" s="22"/>
      <c r="Y465" s="23"/>
      <c r="Z465" s="24"/>
      <c r="AA465" s="24"/>
      <c r="AB465" s="25"/>
      <c r="AC465" s="19"/>
      <c r="AD465" s="20"/>
    </row>
    <row r="466">
      <c r="A466" s="2">
        <v>45308.57243853009</v>
      </c>
      <c r="B466" s="3" t="s">
        <v>15</v>
      </c>
      <c r="D466" s="13" t="str">
        <f t="shared" si="1"/>
        <v>26</v>
      </c>
      <c r="E466" s="13" t="str">
        <f t="shared" si="2"/>
        <v>1234</v>
      </c>
      <c r="F466" s="13" t="str">
        <f t="shared" si="11"/>
        <v>Não encontrado</v>
      </c>
      <c r="H466" s="3" t="s">
        <v>1249</v>
      </c>
      <c r="I466" s="14" t="b">
        <f t="shared" si="3"/>
        <v>0</v>
      </c>
      <c r="J466" s="3" t="s">
        <v>1250</v>
      </c>
      <c r="K466" s="14" t="b">
        <f t="shared" si="4"/>
        <v>0</v>
      </c>
      <c r="L466" s="3">
        <v>78.0</v>
      </c>
      <c r="M466" s="3" t="s">
        <v>19</v>
      </c>
      <c r="N466" s="3" t="s">
        <v>26</v>
      </c>
      <c r="O466" s="3" t="s">
        <v>1251</v>
      </c>
      <c r="V466" s="15" t="b">
        <f t="shared" si="5"/>
        <v>0</v>
      </c>
      <c r="W466" s="15"/>
      <c r="X466" s="22"/>
      <c r="Y466" s="23"/>
      <c r="Z466" s="24"/>
      <c r="AA466" s="24"/>
      <c r="AB466" s="25"/>
      <c r="AC466" s="19"/>
      <c r="AD466" s="20"/>
    </row>
    <row r="467">
      <c r="A467" s="2">
        <v>45308.57379471065</v>
      </c>
      <c r="B467" s="3" t="s">
        <v>15</v>
      </c>
      <c r="C467" s="3" t="s">
        <v>2</v>
      </c>
      <c r="D467" s="13" t="str">
        <f t="shared" si="1"/>
        <v>26</v>
      </c>
      <c r="E467" s="13" t="str">
        <f t="shared" si="2"/>
        <v>1569</v>
      </c>
      <c r="F467" s="13" t="str">
        <f t="shared" si="11"/>
        <v>Não encontrado</v>
      </c>
      <c r="G467" s="3"/>
      <c r="H467" s="3" t="s">
        <v>1252</v>
      </c>
      <c r="I467" s="14" t="b">
        <f t="shared" si="3"/>
        <v>0</v>
      </c>
      <c r="J467" s="3" t="s">
        <v>1253</v>
      </c>
      <c r="K467" s="14" t="b">
        <f t="shared" si="4"/>
        <v>0</v>
      </c>
      <c r="L467" s="3">
        <v>1996.0</v>
      </c>
      <c r="M467" s="3" t="s">
        <v>19</v>
      </c>
      <c r="N467" s="3" t="s">
        <v>26</v>
      </c>
      <c r="O467" s="3" t="s">
        <v>1254</v>
      </c>
      <c r="V467" s="15" t="b">
        <f t="shared" si="5"/>
        <v>0</v>
      </c>
      <c r="W467" s="15"/>
      <c r="X467" s="30"/>
      <c r="Y467" s="31"/>
      <c r="Z467" s="31"/>
      <c r="AA467" s="31"/>
      <c r="AB467" s="25"/>
      <c r="AC467" s="19"/>
      <c r="AD467" s="20"/>
    </row>
    <row r="468">
      <c r="A468" s="2">
        <v>45308.574303657406</v>
      </c>
      <c r="B468" s="3" t="s">
        <v>15</v>
      </c>
      <c r="D468" s="13" t="str">
        <f t="shared" si="1"/>
        <v>28</v>
      </c>
      <c r="E468" s="13" t="str">
        <f t="shared" si="2"/>
        <v>150</v>
      </c>
      <c r="F468" s="13" t="str">
        <f t="shared" si="11"/>
        <v>Não encontrado</v>
      </c>
      <c r="H468" s="3" t="s">
        <v>1255</v>
      </c>
      <c r="I468" s="14" t="b">
        <f t="shared" si="3"/>
        <v>0</v>
      </c>
      <c r="J468" s="3" t="s">
        <v>1256</v>
      </c>
      <c r="K468" s="14" t="b">
        <f t="shared" si="4"/>
        <v>0</v>
      </c>
      <c r="L468" s="4" t="s">
        <v>117</v>
      </c>
      <c r="M468" s="3" t="s">
        <v>19</v>
      </c>
      <c r="N468" s="3" t="s">
        <v>26</v>
      </c>
      <c r="O468" s="3" t="s">
        <v>1257</v>
      </c>
      <c r="V468" s="15" t="b">
        <f t="shared" si="5"/>
        <v>0</v>
      </c>
      <c r="W468" s="15"/>
      <c r="X468" s="22"/>
      <c r="Y468" s="23"/>
      <c r="Z468" s="24"/>
      <c r="AA468" s="24"/>
      <c r="AB468" s="25"/>
      <c r="AC468" s="19"/>
      <c r="AD468" s="20"/>
    </row>
    <row r="469">
      <c r="A469" s="2">
        <v>45308.57478826389</v>
      </c>
      <c r="B469" s="3" t="s">
        <v>15</v>
      </c>
      <c r="D469" s="13" t="str">
        <f t="shared" si="1"/>
        <v>28</v>
      </c>
      <c r="E469" s="13" t="str">
        <f t="shared" si="2"/>
        <v>351</v>
      </c>
      <c r="F469" s="13" t="str">
        <f t="shared" si="11"/>
        <v>Não encontrado</v>
      </c>
      <c r="H469" s="3" t="s">
        <v>1258</v>
      </c>
      <c r="I469" s="14" t="b">
        <f t="shared" si="3"/>
        <v>0</v>
      </c>
      <c r="J469" s="3" t="s">
        <v>1259</v>
      </c>
      <c r="K469" s="14" t="b">
        <f t="shared" si="4"/>
        <v>0</v>
      </c>
      <c r="L469" s="3">
        <v>23.0</v>
      </c>
      <c r="M469" s="3" t="s">
        <v>19</v>
      </c>
      <c r="N469" s="3" t="s">
        <v>26</v>
      </c>
      <c r="O469" s="4" t="s">
        <v>95</v>
      </c>
      <c r="V469" s="15" t="b">
        <f t="shared" si="5"/>
        <v>0</v>
      </c>
      <c r="W469" s="15"/>
      <c r="X469" s="30"/>
      <c r="Y469" s="31"/>
      <c r="Z469" s="31"/>
      <c r="AA469" s="31"/>
      <c r="AB469" s="25"/>
      <c r="AC469" s="19"/>
      <c r="AD469" s="20"/>
    </row>
    <row r="470">
      <c r="A470" s="2">
        <v>45308.575873622685</v>
      </c>
      <c r="B470" s="3" t="s">
        <v>15</v>
      </c>
      <c r="D470" s="13" t="str">
        <f t="shared" si="1"/>
        <v>28</v>
      </c>
      <c r="E470" s="13" t="str">
        <f t="shared" si="2"/>
        <v>356</v>
      </c>
      <c r="F470" s="13" t="str">
        <f t="shared" si="11"/>
        <v>Não encontrado</v>
      </c>
      <c r="H470" s="3" t="s">
        <v>1260</v>
      </c>
      <c r="I470" s="14" t="b">
        <f t="shared" si="3"/>
        <v>0</v>
      </c>
      <c r="J470" s="3" t="s">
        <v>1261</v>
      </c>
      <c r="K470" s="14" t="b">
        <f t="shared" si="4"/>
        <v>0</v>
      </c>
      <c r="L470" s="4" t="s">
        <v>50</v>
      </c>
      <c r="M470" s="3" t="s">
        <v>19</v>
      </c>
      <c r="N470" s="3" t="s">
        <v>26</v>
      </c>
      <c r="O470" s="4" t="s">
        <v>1262</v>
      </c>
      <c r="U470" s="3" t="s">
        <v>23</v>
      </c>
      <c r="V470" s="15" t="b">
        <f t="shared" si="5"/>
        <v>0</v>
      </c>
      <c r="W470" s="15"/>
      <c r="X470" s="22"/>
      <c r="Y470" s="23"/>
      <c r="Z470" s="24"/>
      <c r="AA470" s="24"/>
      <c r="AB470" s="25"/>
      <c r="AC470" s="19"/>
      <c r="AD470" s="20"/>
    </row>
    <row r="471">
      <c r="A471" s="2">
        <v>45308.57657734954</v>
      </c>
      <c r="B471" s="3" t="s">
        <v>15</v>
      </c>
      <c r="D471" s="13" t="str">
        <f t="shared" si="1"/>
        <v>26</v>
      </c>
      <c r="E471" s="13" t="str">
        <f t="shared" si="2"/>
        <v>223</v>
      </c>
      <c r="F471" s="13" t="str">
        <f t="shared" si="11"/>
        <v>Não encontrado</v>
      </c>
      <c r="H471" s="3" t="s">
        <v>1263</v>
      </c>
      <c r="I471" s="14" t="b">
        <f t="shared" si="3"/>
        <v>0</v>
      </c>
      <c r="J471" s="3" t="s">
        <v>1264</v>
      </c>
      <c r="K471" s="14" t="b">
        <f t="shared" si="4"/>
        <v>0</v>
      </c>
      <c r="L471" s="3">
        <v>155.0</v>
      </c>
      <c r="M471" s="3" t="s">
        <v>19</v>
      </c>
      <c r="N471" s="3" t="s">
        <v>26</v>
      </c>
      <c r="O471" s="3" t="s">
        <v>705</v>
      </c>
      <c r="V471" s="15" t="b">
        <f t="shared" si="5"/>
        <v>0</v>
      </c>
      <c r="W471" s="15"/>
      <c r="X471" s="22"/>
      <c r="Y471" s="23"/>
      <c r="Z471" s="24"/>
      <c r="AA471" s="24"/>
      <c r="AB471" s="25"/>
      <c r="AC471" s="19"/>
      <c r="AD471" s="20"/>
    </row>
    <row r="472">
      <c r="A472" s="2">
        <v>45308.57751412037</v>
      </c>
      <c r="B472" s="3" t="s">
        <v>15</v>
      </c>
      <c r="D472" s="13" t="str">
        <f t="shared" si="1"/>
        <v>26</v>
      </c>
      <c r="E472" s="13" t="str">
        <f t="shared" si="2"/>
        <v>1202</v>
      </c>
      <c r="F472" s="13" t="str">
        <f t="shared" si="11"/>
        <v>Não encontrado</v>
      </c>
      <c r="H472" s="3" t="s">
        <v>1265</v>
      </c>
      <c r="I472" s="14" t="b">
        <f t="shared" si="3"/>
        <v>0</v>
      </c>
      <c r="J472" s="3" t="s">
        <v>1266</v>
      </c>
      <c r="K472" s="14" t="b">
        <f t="shared" si="4"/>
        <v>0</v>
      </c>
      <c r="L472" s="3">
        <v>57.0</v>
      </c>
      <c r="M472" s="3" t="s">
        <v>19</v>
      </c>
      <c r="N472" s="3" t="s">
        <v>26</v>
      </c>
      <c r="O472" s="4" t="s">
        <v>1267</v>
      </c>
      <c r="V472" s="15" t="b">
        <f t="shared" si="5"/>
        <v>0</v>
      </c>
      <c r="W472" s="15"/>
      <c r="X472" s="22"/>
      <c r="Y472" s="23"/>
      <c r="Z472" s="24"/>
      <c r="AA472" s="24"/>
      <c r="AB472" s="25"/>
      <c r="AC472" s="19"/>
      <c r="AD472" s="20"/>
    </row>
    <row r="473">
      <c r="A473" s="2">
        <v>45308.57849421296</v>
      </c>
      <c r="B473" s="3" t="s">
        <v>15</v>
      </c>
      <c r="D473" s="13" t="str">
        <f t="shared" si="1"/>
        <v>26</v>
      </c>
      <c r="E473" s="13" t="str">
        <f t="shared" si="2"/>
        <v>1203</v>
      </c>
      <c r="F473" s="13" t="str">
        <f t="shared" si="11"/>
        <v>Não encontrado</v>
      </c>
      <c r="H473" s="3" t="s">
        <v>1268</v>
      </c>
      <c r="I473" s="14" t="b">
        <f t="shared" si="3"/>
        <v>0</v>
      </c>
      <c r="J473" s="3" t="s">
        <v>1269</v>
      </c>
      <c r="K473" s="14" t="b">
        <f t="shared" si="4"/>
        <v>0</v>
      </c>
      <c r="L473" s="3">
        <v>70.0</v>
      </c>
      <c r="M473" s="3" t="s">
        <v>19</v>
      </c>
      <c r="N473" s="3" t="s">
        <v>26</v>
      </c>
      <c r="O473" s="4" t="s">
        <v>505</v>
      </c>
      <c r="Q473" s="3" t="s">
        <v>23</v>
      </c>
      <c r="U473" s="3" t="s">
        <v>23</v>
      </c>
      <c r="V473" s="15" t="b">
        <f t="shared" si="5"/>
        <v>0</v>
      </c>
      <c r="W473" s="15"/>
      <c r="X473" s="22"/>
      <c r="Y473" s="23"/>
      <c r="Z473" s="24"/>
      <c r="AA473" s="24"/>
      <c r="AB473" s="25"/>
      <c r="AC473" s="19"/>
      <c r="AD473" s="20"/>
    </row>
    <row r="474">
      <c r="A474" s="2">
        <v>45308.579152569444</v>
      </c>
      <c r="B474" s="3" t="s">
        <v>15</v>
      </c>
      <c r="D474" s="13" t="str">
        <f t="shared" si="1"/>
        <v>26</v>
      </c>
      <c r="E474" s="13" t="str">
        <f t="shared" si="2"/>
        <v>1177</v>
      </c>
      <c r="F474" s="13" t="str">
        <f t="shared" si="11"/>
        <v>Não encontrado</v>
      </c>
      <c r="H474" s="3" t="s">
        <v>1270</v>
      </c>
      <c r="I474" s="14" t="b">
        <f t="shared" si="3"/>
        <v>0</v>
      </c>
      <c r="J474" s="3" t="s">
        <v>1271</v>
      </c>
      <c r="K474" s="14" t="b">
        <f t="shared" si="4"/>
        <v>0</v>
      </c>
      <c r="L474" s="3">
        <v>10.0</v>
      </c>
      <c r="M474" s="3" t="s">
        <v>19</v>
      </c>
      <c r="N474" s="3" t="s">
        <v>26</v>
      </c>
      <c r="O474" s="3" t="s">
        <v>1272</v>
      </c>
      <c r="Q474" s="3" t="s">
        <v>23</v>
      </c>
      <c r="T474" s="3" t="s">
        <v>23</v>
      </c>
      <c r="U474" s="3" t="s">
        <v>23</v>
      </c>
      <c r="V474" s="15" t="b">
        <f t="shared" si="5"/>
        <v>0</v>
      </c>
      <c r="W474" s="15"/>
      <c r="X474" s="30"/>
      <c r="Y474" s="31"/>
      <c r="Z474" s="31"/>
      <c r="AA474" s="31"/>
      <c r="AB474" s="25"/>
      <c r="AC474" s="19"/>
      <c r="AD474" s="20"/>
    </row>
    <row r="475">
      <c r="A475" s="2">
        <v>45308.57973460648</v>
      </c>
      <c r="B475" s="3" t="s">
        <v>15</v>
      </c>
      <c r="D475" s="13" t="str">
        <f t="shared" si="1"/>
        <v>26</v>
      </c>
      <c r="E475" s="13" t="str">
        <f t="shared" si="2"/>
        <v>1176</v>
      </c>
      <c r="F475" s="13" t="str">
        <f t="shared" si="11"/>
        <v>Não encontrado</v>
      </c>
      <c r="H475" s="3" t="s">
        <v>1273</v>
      </c>
      <c r="I475" s="14" t="b">
        <f t="shared" si="3"/>
        <v>0</v>
      </c>
      <c r="J475" s="3" t="s">
        <v>1274</v>
      </c>
      <c r="K475" s="14" t="b">
        <f t="shared" si="4"/>
        <v>0</v>
      </c>
      <c r="L475" s="3">
        <v>16.0</v>
      </c>
      <c r="M475" s="3" t="s">
        <v>19</v>
      </c>
      <c r="N475" s="3" t="s">
        <v>26</v>
      </c>
      <c r="O475" s="4" t="s">
        <v>869</v>
      </c>
      <c r="U475" s="3" t="s">
        <v>23</v>
      </c>
      <c r="V475" s="15" t="b">
        <f t="shared" si="5"/>
        <v>0</v>
      </c>
      <c r="W475" s="15"/>
      <c r="X475" s="22"/>
      <c r="Y475" s="23"/>
      <c r="Z475" s="24"/>
      <c r="AA475" s="24"/>
      <c r="AB475" s="25"/>
      <c r="AC475" s="19"/>
      <c r="AD475" s="20"/>
    </row>
    <row r="476">
      <c r="A476" s="2">
        <v>45308.580456180556</v>
      </c>
      <c r="B476" s="3" t="s">
        <v>15</v>
      </c>
      <c r="D476" s="13" t="str">
        <f t="shared" si="1"/>
        <v>26</v>
      </c>
      <c r="E476" s="13" t="str">
        <f t="shared" si="2"/>
        <v>1236</v>
      </c>
      <c r="F476" s="13" t="str">
        <f t="shared" si="11"/>
        <v>Não encontrado</v>
      </c>
      <c r="H476" s="3" t="s">
        <v>1275</v>
      </c>
      <c r="I476" s="14" t="b">
        <f t="shared" si="3"/>
        <v>0</v>
      </c>
      <c r="J476" s="3" t="s">
        <v>1276</v>
      </c>
      <c r="K476" s="14" t="b">
        <f t="shared" si="4"/>
        <v>0</v>
      </c>
      <c r="L476" s="3">
        <v>20.0</v>
      </c>
      <c r="M476" s="3" t="s">
        <v>19</v>
      </c>
      <c r="N476" s="3" t="s">
        <v>26</v>
      </c>
      <c r="O476" s="3" t="s">
        <v>1277</v>
      </c>
      <c r="U476" s="3" t="s">
        <v>23</v>
      </c>
      <c r="V476" s="15" t="b">
        <f t="shared" si="5"/>
        <v>0</v>
      </c>
      <c r="W476" s="15"/>
      <c r="X476" s="22"/>
      <c r="Y476" s="23"/>
      <c r="Z476" s="24"/>
      <c r="AA476" s="24"/>
      <c r="AB476" s="25"/>
      <c r="AC476" s="19"/>
      <c r="AD476" s="20"/>
    </row>
    <row r="477">
      <c r="A477" s="2">
        <v>45308.58107027778</v>
      </c>
      <c r="B477" s="3" t="s">
        <v>15</v>
      </c>
      <c r="D477" s="13" t="str">
        <f t="shared" si="1"/>
        <v>26</v>
      </c>
      <c r="E477" s="13" t="str">
        <f t="shared" si="2"/>
        <v>1164</v>
      </c>
      <c r="F477" s="13" t="str">
        <f t="shared" si="11"/>
        <v>Não encontrado</v>
      </c>
      <c r="H477" s="3" t="s">
        <v>1278</v>
      </c>
      <c r="I477" s="14" t="b">
        <f t="shared" si="3"/>
        <v>0</v>
      </c>
      <c r="J477" s="3" t="s">
        <v>1279</v>
      </c>
      <c r="K477" s="14" t="b">
        <f t="shared" si="4"/>
        <v>0</v>
      </c>
      <c r="L477" s="3">
        <v>136.0</v>
      </c>
      <c r="M477" s="3" t="s">
        <v>19</v>
      </c>
      <c r="N477" s="3" t="s">
        <v>26</v>
      </c>
      <c r="O477" s="3" t="s">
        <v>1280</v>
      </c>
      <c r="V477" s="15" t="b">
        <f t="shared" si="5"/>
        <v>0</v>
      </c>
      <c r="W477" s="15"/>
      <c r="X477" s="30"/>
      <c r="Y477" s="31"/>
      <c r="Z477" s="31"/>
      <c r="AA477" s="31"/>
      <c r="AB477" s="25"/>
      <c r="AC477" s="19"/>
      <c r="AD477" s="20"/>
    </row>
    <row r="478">
      <c r="A478" s="2">
        <v>45308.581782719906</v>
      </c>
      <c r="B478" s="3" t="s">
        <v>15</v>
      </c>
      <c r="D478" s="13" t="str">
        <f t="shared" si="1"/>
        <v>28</v>
      </c>
      <c r="E478" s="13" t="str">
        <f t="shared" si="2"/>
        <v>359</v>
      </c>
      <c r="F478" s="13" t="str">
        <f t="shared" si="11"/>
        <v>Não encontrado</v>
      </c>
      <c r="H478" s="3" t="s">
        <v>1281</v>
      </c>
      <c r="I478" s="14" t="b">
        <f t="shared" si="3"/>
        <v>0</v>
      </c>
      <c r="J478" s="3" t="s">
        <v>1282</v>
      </c>
      <c r="K478" s="14" t="b">
        <f t="shared" si="4"/>
        <v>0</v>
      </c>
      <c r="L478" s="3">
        <v>18.0</v>
      </c>
      <c r="M478" s="3" t="s">
        <v>19</v>
      </c>
      <c r="N478" s="3" t="s">
        <v>26</v>
      </c>
      <c r="O478" s="3" t="s">
        <v>1283</v>
      </c>
      <c r="V478" s="15" t="b">
        <f t="shared" si="5"/>
        <v>0</v>
      </c>
      <c r="W478" s="15"/>
      <c r="X478" s="22"/>
      <c r="Y478" s="23"/>
      <c r="Z478" s="24"/>
      <c r="AA478" s="24"/>
      <c r="AB478" s="25"/>
      <c r="AC478" s="19"/>
      <c r="AD478" s="20"/>
    </row>
    <row r="479">
      <c r="A479" s="2">
        <v>45308.58282152777</v>
      </c>
      <c r="B479" s="3" t="s">
        <v>15</v>
      </c>
      <c r="D479" s="13" t="str">
        <f t="shared" si="1"/>
        <v>26</v>
      </c>
      <c r="E479" s="13" t="str">
        <f t="shared" si="2"/>
        <v>2003</v>
      </c>
      <c r="F479" s="13" t="str">
        <f t="shared" si="11"/>
        <v>Não encontrado</v>
      </c>
      <c r="H479" s="3" t="s">
        <v>1284</v>
      </c>
      <c r="I479" s="14" t="b">
        <f t="shared" si="3"/>
        <v>0</v>
      </c>
      <c r="J479" s="3" t="s">
        <v>1285</v>
      </c>
      <c r="K479" s="14" t="b">
        <f t="shared" si="4"/>
        <v>0</v>
      </c>
      <c r="L479" s="3">
        <v>23.0</v>
      </c>
      <c r="M479" s="3" t="s">
        <v>19</v>
      </c>
      <c r="N479" s="3" t="s">
        <v>26</v>
      </c>
      <c r="O479" s="3" t="s">
        <v>1286</v>
      </c>
      <c r="V479" s="15" t="b">
        <f t="shared" si="5"/>
        <v>0</v>
      </c>
      <c r="W479" s="15"/>
      <c r="X479" s="22"/>
      <c r="Y479" s="23"/>
      <c r="Z479" s="24"/>
      <c r="AA479" s="24"/>
      <c r="AB479" s="25"/>
      <c r="AC479" s="19"/>
      <c r="AD479" s="20"/>
    </row>
    <row r="480">
      <c r="A480" s="2">
        <v>45308.584068055556</v>
      </c>
      <c r="B480" s="3" t="s">
        <v>15</v>
      </c>
      <c r="D480" s="13" t="str">
        <f t="shared" si="1"/>
        <v>26</v>
      </c>
      <c r="E480" s="13" t="str">
        <f t="shared" si="2"/>
        <v>2431</v>
      </c>
      <c r="F480" s="13" t="str">
        <f t="shared" si="11"/>
        <v>Não encontrado</v>
      </c>
      <c r="H480" s="3" t="s">
        <v>1287</v>
      </c>
      <c r="I480" s="14" t="b">
        <f t="shared" si="3"/>
        <v>0</v>
      </c>
      <c r="J480" s="3" t="s">
        <v>1288</v>
      </c>
      <c r="K480" s="14" t="b">
        <f t="shared" si="4"/>
        <v>0</v>
      </c>
      <c r="L480" s="4" t="s">
        <v>255</v>
      </c>
      <c r="M480" s="3" t="s">
        <v>19</v>
      </c>
      <c r="N480" s="3" t="s">
        <v>26</v>
      </c>
      <c r="O480" s="3">
        <v>66.0</v>
      </c>
      <c r="Q480" s="3" t="s">
        <v>23</v>
      </c>
      <c r="U480" s="3" t="s">
        <v>23</v>
      </c>
      <c r="V480" s="15" t="b">
        <f t="shared" si="5"/>
        <v>0</v>
      </c>
      <c r="W480" s="15"/>
      <c r="X480" s="22"/>
      <c r="Y480" s="23"/>
      <c r="Z480" s="24"/>
      <c r="AA480" s="24"/>
      <c r="AB480" s="25"/>
      <c r="AC480" s="19"/>
      <c r="AD480" s="20"/>
    </row>
    <row r="481">
      <c r="A481" s="2">
        <v>45308.59598135417</v>
      </c>
      <c r="B481" s="3" t="s">
        <v>15</v>
      </c>
      <c r="D481" s="13" t="str">
        <f t="shared" si="1"/>
        <v>28</v>
      </c>
      <c r="E481" s="13" t="str">
        <f t="shared" si="2"/>
        <v>77</v>
      </c>
      <c r="F481" s="13" t="str">
        <f t="shared" si="11"/>
        <v>Não encontrado</v>
      </c>
      <c r="H481" s="3" t="s">
        <v>1289</v>
      </c>
      <c r="I481" s="14" t="b">
        <f t="shared" si="3"/>
        <v>0</v>
      </c>
      <c r="J481" s="3" t="s">
        <v>1290</v>
      </c>
      <c r="K481" s="14" t="b">
        <f t="shared" si="4"/>
        <v>0</v>
      </c>
      <c r="L481" s="4" t="s">
        <v>117</v>
      </c>
      <c r="M481" s="3" t="s">
        <v>19</v>
      </c>
      <c r="N481" s="3" t="s">
        <v>26</v>
      </c>
      <c r="O481" s="3" t="s">
        <v>1291</v>
      </c>
      <c r="Q481" s="3" t="s">
        <v>23</v>
      </c>
      <c r="U481" s="3" t="s">
        <v>23</v>
      </c>
      <c r="V481" s="15" t="b">
        <f t="shared" si="5"/>
        <v>0</v>
      </c>
      <c r="W481" s="15"/>
      <c r="X481" s="22"/>
      <c r="Y481" s="23"/>
      <c r="Z481" s="24"/>
      <c r="AA481" s="24"/>
      <c r="AB481" s="25"/>
      <c r="AC481" s="19"/>
      <c r="AD481" s="20"/>
    </row>
    <row r="482">
      <c r="A482" s="2">
        <v>45308.59657846065</v>
      </c>
      <c r="B482" s="3" t="s">
        <v>15</v>
      </c>
      <c r="D482" s="13" t="str">
        <f t="shared" si="1"/>
        <v>28</v>
      </c>
      <c r="E482" s="13" t="str">
        <f t="shared" si="2"/>
        <v>132</v>
      </c>
      <c r="F482" s="13" t="str">
        <f t="shared" si="11"/>
        <v>Não encontrado</v>
      </c>
      <c r="H482" s="3" t="s">
        <v>1292</v>
      </c>
      <c r="I482" s="14" t="b">
        <f t="shared" si="3"/>
        <v>0</v>
      </c>
      <c r="J482" s="3" t="s">
        <v>1293</v>
      </c>
      <c r="K482" s="14" t="b">
        <f t="shared" si="4"/>
        <v>0</v>
      </c>
      <c r="L482" s="4" t="s">
        <v>271</v>
      </c>
      <c r="M482" s="3" t="s">
        <v>19</v>
      </c>
      <c r="N482" s="3" t="s">
        <v>26</v>
      </c>
      <c r="O482" s="3" t="s">
        <v>1294</v>
      </c>
      <c r="Q482" s="3" t="s">
        <v>23</v>
      </c>
      <c r="U482" s="3" t="s">
        <v>23</v>
      </c>
      <c r="V482" s="15" t="b">
        <f t="shared" si="5"/>
        <v>0</v>
      </c>
      <c r="W482" s="15"/>
      <c r="X482" s="22"/>
      <c r="Y482" s="23"/>
      <c r="Z482" s="24"/>
      <c r="AA482" s="24"/>
      <c r="AB482" s="25"/>
      <c r="AC482" s="45"/>
      <c r="AD482" s="46"/>
    </row>
    <row r="483">
      <c r="A483" s="2">
        <v>45308.59863658565</v>
      </c>
      <c r="B483" s="3" t="s">
        <v>15</v>
      </c>
      <c r="D483" s="13" t="str">
        <f t="shared" si="1"/>
        <v>26</v>
      </c>
      <c r="E483" s="13" t="str">
        <f t="shared" si="2"/>
        <v>2434</v>
      </c>
      <c r="F483" s="13" t="str">
        <f t="shared" si="11"/>
        <v>Não encontrado</v>
      </c>
      <c r="H483" s="3" t="s">
        <v>1295</v>
      </c>
      <c r="I483" s="14" t="b">
        <f t="shared" si="3"/>
        <v>0</v>
      </c>
      <c r="J483" s="3" t="s">
        <v>1296</v>
      </c>
      <c r="K483" s="14" t="b">
        <f t="shared" si="4"/>
        <v>0</v>
      </c>
      <c r="L483" s="3">
        <v>20.0</v>
      </c>
      <c r="M483" s="3" t="s">
        <v>19</v>
      </c>
      <c r="N483" s="3" t="s">
        <v>26</v>
      </c>
      <c r="O483" s="3" t="s">
        <v>1297</v>
      </c>
      <c r="Q483" s="3" t="s">
        <v>23</v>
      </c>
      <c r="U483" s="3" t="s">
        <v>23</v>
      </c>
      <c r="V483" s="15" t="b">
        <f t="shared" si="5"/>
        <v>0</v>
      </c>
      <c r="W483" s="15"/>
      <c r="X483" s="22"/>
      <c r="Y483" s="23"/>
      <c r="Z483" s="24"/>
      <c r="AA483" s="24"/>
      <c r="AB483" s="25"/>
      <c r="AC483" s="19"/>
      <c r="AD483" s="20"/>
    </row>
    <row r="484">
      <c r="A484" s="2">
        <v>45308.59955398148</v>
      </c>
      <c r="B484" s="3" t="s">
        <v>15</v>
      </c>
      <c r="D484" s="13" t="str">
        <f t="shared" si="1"/>
        <v>22</v>
      </c>
      <c r="E484" s="13" t="str">
        <f t="shared" si="2"/>
        <v>529</v>
      </c>
      <c r="F484" s="13" t="str">
        <f t="shared" si="11"/>
        <v>Não encontrado</v>
      </c>
      <c r="H484" s="3" t="s">
        <v>1298</v>
      </c>
      <c r="I484" s="14" t="b">
        <f t="shared" si="3"/>
        <v>0</v>
      </c>
      <c r="J484" s="3" t="s">
        <v>1299</v>
      </c>
      <c r="K484" s="14" t="b">
        <f t="shared" si="4"/>
        <v>0</v>
      </c>
      <c r="L484" s="4" t="s">
        <v>271</v>
      </c>
      <c r="M484" s="3" t="s">
        <v>19</v>
      </c>
      <c r="N484" s="3" t="s">
        <v>26</v>
      </c>
      <c r="O484" s="3" t="s">
        <v>1300</v>
      </c>
      <c r="V484" s="15" t="b">
        <f t="shared" si="5"/>
        <v>0</v>
      </c>
      <c r="W484" s="15"/>
      <c r="X484" s="22"/>
      <c r="Y484" s="23"/>
      <c r="Z484" s="24"/>
      <c r="AA484" s="24"/>
      <c r="AB484" s="25"/>
      <c r="AC484" s="19"/>
      <c r="AD484" s="20"/>
    </row>
    <row r="485">
      <c r="A485" s="2">
        <v>45308.60014625</v>
      </c>
      <c r="B485" s="3" t="s">
        <v>15</v>
      </c>
      <c r="D485" s="13" t="str">
        <f t="shared" si="1"/>
        <v>26</v>
      </c>
      <c r="E485" s="13" t="str">
        <f t="shared" si="2"/>
        <v>1193</v>
      </c>
      <c r="F485" s="13" t="str">
        <f t="shared" si="11"/>
        <v>Não encontrado</v>
      </c>
      <c r="H485" s="3" t="s">
        <v>1301</v>
      </c>
      <c r="I485" s="14" t="b">
        <f t="shared" si="3"/>
        <v>0</v>
      </c>
      <c r="J485" s="3" t="s">
        <v>1302</v>
      </c>
      <c r="K485" s="14" t="b">
        <f t="shared" si="4"/>
        <v>0</v>
      </c>
      <c r="L485" s="3">
        <v>41.0</v>
      </c>
      <c r="M485" s="3" t="s">
        <v>19</v>
      </c>
      <c r="N485" s="3" t="s">
        <v>26</v>
      </c>
      <c r="O485" s="3" t="s">
        <v>1303</v>
      </c>
      <c r="V485" s="15" t="b">
        <f t="shared" si="5"/>
        <v>0</v>
      </c>
      <c r="W485" s="15"/>
      <c r="X485" s="22"/>
      <c r="Y485" s="23"/>
      <c r="Z485" s="24"/>
      <c r="AA485" s="24"/>
      <c r="AB485" s="25"/>
      <c r="AC485" s="19"/>
      <c r="AD485" s="20"/>
    </row>
    <row r="486">
      <c r="A486" s="2">
        <v>45308.60079510417</v>
      </c>
      <c r="B486" s="3" t="s">
        <v>15</v>
      </c>
      <c r="D486" s="13" t="str">
        <f t="shared" si="1"/>
        <v>26</v>
      </c>
      <c r="E486" s="13" t="str">
        <f t="shared" si="2"/>
        <v>1181</v>
      </c>
      <c r="F486" s="13" t="str">
        <f t="shared" si="11"/>
        <v>Não encontrado</v>
      </c>
      <c r="H486" s="3" t="s">
        <v>1304</v>
      </c>
      <c r="I486" s="14" t="b">
        <f t="shared" si="3"/>
        <v>0</v>
      </c>
      <c r="J486" s="3" t="s">
        <v>1305</v>
      </c>
      <c r="K486" s="14" t="b">
        <f t="shared" si="4"/>
        <v>0</v>
      </c>
      <c r="L486" s="3">
        <v>27.0</v>
      </c>
      <c r="M486" s="3" t="s">
        <v>19</v>
      </c>
      <c r="N486" s="3" t="s">
        <v>26</v>
      </c>
      <c r="O486" s="3">
        <v>165.0</v>
      </c>
      <c r="V486" s="15" t="b">
        <f t="shared" si="5"/>
        <v>0</v>
      </c>
      <c r="W486" s="15"/>
      <c r="X486" s="22"/>
      <c r="Y486" s="23"/>
      <c r="Z486" s="24"/>
      <c r="AA486" s="24"/>
      <c r="AB486" s="25"/>
      <c r="AC486" s="19"/>
      <c r="AD486" s="20"/>
    </row>
    <row r="487">
      <c r="A487" s="2">
        <v>45308.601672372686</v>
      </c>
      <c r="B487" s="3" t="s">
        <v>15</v>
      </c>
      <c r="D487" s="13" t="str">
        <f t="shared" si="1"/>
        <v>26</v>
      </c>
      <c r="E487" s="13" t="str">
        <f t="shared" si="2"/>
        <v>1171</v>
      </c>
      <c r="F487" s="13" t="str">
        <f t="shared" si="11"/>
        <v>Não encontrado</v>
      </c>
      <c r="H487" s="3" t="s">
        <v>1306</v>
      </c>
      <c r="I487" s="14" t="b">
        <f t="shared" si="3"/>
        <v>0</v>
      </c>
      <c r="J487" s="3" t="s">
        <v>1307</v>
      </c>
      <c r="K487" s="14" t="b">
        <f t="shared" si="4"/>
        <v>0</v>
      </c>
      <c r="L487" s="3">
        <v>23.0</v>
      </c>
      <c r="M487" s="3" t="s">
        <v>19</v>
      </c>
      <c r="N487" s="3" t="s">
        <v>26</v>
      </c>
      <c r="O487" s="3" t="s">
        <v>1308</v>
      </c>
      <c r="V487" s="15" t="b">
        <f t="shared" si="5"/>
        <v>0</v>
      </c>
      <c r="W487" s="15"/>
      <c r="X487" s="22"/>
      <c r="Y487" s="23"/>
      <c r="Z487" s="24"/>
      <c r="AA487" s="24"/>
      <c r="AB487" s="25"/>
      <c r="AC487" s="19"/>
      <c r="AD487" s="20"/>
    </row>
    <row r="488">
      <c r="A488" s="2">
        <v>45308.60258881944</v>
      </c>
      <c r="B488" s="3" t="s">
        <v>15</v>
      </c>
      <c r="D488" s="13" t="str">
        <f t="shared" si="1"/>
        <v>26</v>
      </c>
      <c r="E488" s="13" t="str">
        <f t="shared" si="2"/>
        <v>451</v>
      </c>
      <c r="F488" s="13" t="str">
        <f t="shared" si="11"/>
        <v>Não encontrado</v>
      </c>
      <c r="H488" s="3" t="s">
        <v>1309</v>
      </c>
      <c r="I488" s="14" t="b">
        <f t="shared" si="3"/>
        <v>0</v>
      </c>
      <c r="J488" s="3" t="s">
        <v>1310</v>
      </c>
      <c r="K488" s="14" t="b">
        <f t="shared" si="4"/>
        <v>0</v>
      </c>
      <c r="L488" s="4" t="s">
        <v>117</v>
      </c>
      <c r="M488" s="3" t="s">
        <v>19</v>
      </c>
      <c r="N488" s="3" t="s">
        <v>26</v>
      </c>
      <c r="O488" s="3">
        <v>67.0</v>
      </c>
      <c r="V488" s="15" t="b">
        <f t="shared" si="5"/>
        <v>0</v>
      </c>
      <c r="W488" s="15"/>
      <c r="X488" s="22"/>
      <c r="Y488" s="23"/>
      <c r="Z488" s="24"/>
      <c r="AA488" s="24"/>
      <c r="AB488" s="25"/>
      <c r="AC488" s="19"/>
      <c r="AD488" s="20"/>
    </row>
    <row r="489">
      <c r="A489" s="2">
        <v>45308.60729451389</v>
      </c>
      <c r="B489" s="3" t="s">
        <v>15</v>
      </c>
      <c r="D489" s="13" t="str">
        <f t="shared" si="1"/>
        <v>26</v>
      </c>
      <c r="E489" s="13" t="str">
        <f t="shared" si="2"/>
        <v>2432</v>
      </c>
      <c r="F489" s="13" t="str">
        <f t="shared" si="11"/>
        <v>Não encontrado</v>
      </c>
      <c r="H489" s="3" t="s">
        <v>1311</v>
      </c>
      <c r="I489" s="14" t="b">
        <f t="shared" si="3"/>
        <v>0</v>
      </c>
      <c r="J489" s="3" t="s">
        <v>1312</v>
      </c>
      <c r="K489" s="14" t="b">
        <f t="shared" si="4"/>
        <v>0</v>
      </c>
      <c r="L489" s="3">
        <v>10.0</v>
      </c>
      <c r="M489" s="3" t="s">
        <v>19</v>
      </c>
      <c r="N489" s="3" t="s">
        <v>26</v>
      </c>
      <c r="O489" s="3">
        <v>51.0</v>
      </c>
      <c r="Q489" s="3" t="s">
        <v>23</v>
      </c>
      <c r="U489" s="3" t="s">
        <v>23</v>
      </c>
      <c r="V489" s="15" t="b">
        <f t="shared" si="5"/>
        <v>0</v>
      </c>
      <c r="W489" s="15"/>
      <c r="X489" s="22"/>
      <c r="Y489" s="23"/>
      <c r="Z489" s="24"/>
      <c r="AA489" s="24"/>
      <c r="AB489" s="25"/>
      <c r="AC489" s="19"/>
      <c r="AD489" s="20"/>
    </row>
    <row r="490">
      <c r="A490" s="2">
        <v>45308.60791372685</v>
      </c>
      <c r="B490" s="3" t="s">
        <v>15</v>
      </c>
      <c r="D490" s="13" t="str">
        <f t="shared" si="1"/>
        <v>26</v>
      </c>
      <c r="E490" s="13" t="str">
        <f t="shared" si="2"/>
        <v>475</v>
      </c>
      <c r="F490" s="13" t="str">
        <f t="shared" si="11"/>
        <v>Não encontrado</v>
      </c>
      <c r="H490" s="3" t="s">
        <v>1313</v>
      </c>
      <c r="I490" s="14" t="b">
        <f t="shared" si="3"/>
        <v>0</v>
      </c>
      <c r="J490" s="3" t="s">
        <v>1314</v>
      </c>
      <c r="K490" s="14" t="b">
        <f t="shared" si="4"/>
        <v>0</v>
      </c>
      <c r="L490" s="3">
        <v>35.0</v>
      </c>
      <c r="M490" s="3" t="s">
        <v>19</v>
      </c>
      <c r="N490" s="3" t="s">
        <v>26</v>
      </c>
      <c r="O490" s="3" t="s">
        <v>454</v>
      </c>
      <c r="U490" s="3" t="s">
        <v>23</v>
      </c>
      <c r="V490" s="15" t="b">
        <f t="shared" si="5"/>
        <v>0</v>
      </c>
      <c r="W490" s="15"/>
      <c r="X490" s="22"/>
      <c r="Y490" s="23"/>
      <c r="Z490" s="24"/>
      <c r="AA490" s="24"/>
      <c r="AB490" s="25"/>
      <c r="AC490" s="19"/>
      <c r="AD490" s="20"/>
    </row>
    <row r="491">
      <c r="A491" s="2">
        <v>45308.608706087965</v>
      </c>
      <c r="B491" s="3" t="s">
        <v>15</v>
      </c>
      <c r="D491" s="13" t="str">
        <f t="shared" si="1"/>
        <v>26</v>
      </c>
      <c r="E491" s="13" t="str">
        <f t="shared" si="2"/>
        <v>906</v>
      </c>
      <c r="F491" s="13" t="str">
        <f t="shared" si="11"/>
        <v>Não encontrado</v>
      </c>
      <c r="H491" s="3" t="s">
        <v>1315</v>
      </c>
      <c r="I491" s="14" t="b">
        <f t="shared" si="3"/>
        <v>0</v>
      </c>
      <c r="J491" s="3" t="s">
        <v>1316</v>
      </c>
      <c r="K491" s="14" t="b">
        <f t="shared" si="4"/>
        <v>0</v>
      </c>
      <c r="L491" s="3">
        <v>11.0</v>
      </c>
      <c r="M491" s="3" t="s">
        <v>19</v>
      </c>
      <c r="N491" s="3" t="s">
        <v>26</v>
      </c>
      <c r="O491" s="3">
        <v>37.0</v>
      </c>
      <c r="V491" s="15" t="b">
        <f t="shared" si="5"/>
        <v>0</v>
      </c>
      <c r="W491" s="15"/>
      <c r="X491" s="22"/>
      <c r="Y491" s="23"/>
      <c r="Z491" s="24"/>
      <c r="AA491" s="24"/>
      <c r="AB491" s="25"/>
      <c r="AC491" s="19"/>
      <c r="AD491" s="20"/>
    </row>
    <row r="492">
      <c r="A492" s="2">
        <v>45308.609326736114</v>
      </c>
      <c r="B492" s="3" t="s">
        <v>15</v>
      </c>
      <c r="D492" s="13" t="str">
        <f t="shared" si="1"/>
        <v>26</v>
      </c>
      <c r="E492" s="13" t="str">
        <f t="shared" si="2"/>
        <v>2430</v>
      </c>
      <c r="F492" s="13" t="str">
        <f t="shared" si="11"/>
        <v>Não encontrado</v>
      </c>
      <c r="H492" s="3" t="s">
        <v>1317</v>
      </c>
      <c r="I492" s="14" t="b">
        <f t="shared" si="3"/>
        <v>0</v>
      </c>
      <c r="J492" s="3" t="s">
        <v>1318</v>
      </c>
      <c r="K492" s="14" t="b">
        <f t="shared" si="4"/>
        <v>0</v>
      </c>
      <c r="L492" s="3">
        <v>10.0</v>
      </c>
      <c r="M492" s="3" t="s">
        <v>19</v>
      </c>
      <c r="N492" s="3" t="s">
        <v>26</v>
      </c>
      <c r="O492" s="3" t="s">
        <v>1319</v>
      </c>
      <c r="Q492" s="3" t="s">
        <v>23</v>
      </c>
      <c r="U492" s="3" t="s">
        <v>23</v>
      </c>
      <c r="V492" s="15" t="b">
        <f t="shared" si="5"/>
        <v>0</v>
      </c>
      <c r="W492" s="15"/>
      <c r="X492" s="22"/>
      <c r="Y492" s="23"/>
      <c r="Z492" s="24"/>
      <c r="AA492" s="24"/>
      <c r="AB492" s="25"/>
      <c r="AC492" s="19"/>
      <c r="AD492" s="20"/>
    </row>
    <row r="493">
      <c r="A493" s="2">
        <v>45308.61195693287</v>
      </c>
      <c r="B493" s="3" t="s">
        <v>15</v>
      </c>
      <c r="D493" s="13" t="str">
        <f t="shared" si="1"/>
        <v>26</v>
      </c>
      <c r="E493" s="13" t="str">
        <f t="shared" si="2"/>
        <v>1562</v>
      </c>
      <c r="F493" s="13" t="str">
        <f t="shared" si="11"/>
        <v>Não encontrado</v>
      </c>
      <c r="H493" s="3" t="s">
        <v>1320</v>
      </c>
      <c r="I493" s="14" t="b">
        <f t="shared" si="3"/>
        <v>0</v>
      </c>
      <c r="J493" s="3" t="s">
        <v>1321</v>
      </c>
      <c r="K493" s="14" t="b">
        <f t="shared" si="4"/>
        <v>0</v>
      </c>
      <c r="L493" s="3">
        <v>990.0</v>
      </c>
      <c r="M493" s="3" t="s">
        <v>19</v>
      </c>
      <c r="N493" s="3" t="s">
        <v>26</v>
      </c>
      <c r="O493" s="3" t="s">
        <v>1322</v>
      </c>
      <c r="V493" s="15" t="b">
        <f t="shared" si="5"/>
        <v>0</v>
      </c>
      <c r="W493" s="15"/>
      <c r="X493" s="22"/>
      <c r="Y493" s="23"/>
      <c r="Z493" s="24"/>
      <c r="AA493" s="24"/>
      <c r="AB493" s="25"/>
      <c r="AC493" s="19"/>
      <c r="AD493" s="20"/>
    </row>
    <row r="494">
      <c r="A494" s="2">
        <v>45308.612661886575</v>
      </c>
      <c r="B494" s="3" t="s">
        <v>15</v>
      </c>
      <c r="D494" s="13" t="str">
        <f t="shared" si="1"/>
        <v>26</v>
      </c>
      <c r="E494" s="13" t="str">
        <f t="shared" si="2"/>
        <v>231</v>
      </c>
      <c r="F494" s="13" t="str">
        <f t="shared" si="11"/>
        <v>Não encontrado</v>
      </c>
      <c r="H494" s="3" t="s">
        <v>1323</v>
      </c>
      <c r="I494" s="14" t="b">
        <f t="shared" si="3"/>
        <v>0</v>
      </c>
      <c r="J494" s="3" t="s">
        <v>1324</v>
      </c>
      <c r="K494" s="14" t="b">
        <f t="shared" si="4"/>
        <v>0</v>
      </c>
      <c r="L494" s="3">
        <v>100.0</v>
      </c>
      <c r="M494" s="3" t="s">
        <v>19</v>
      </c>
      <c r="N494" s="3" t="s">
        <v>26</v>
      </c>
      <c r="O494" s="3" t="s">
        <v>1203</v>
      </c>
      <c r="Q494" s="3" t="s">
        <v>23</v>
      </c>
      <c r="U494" s="3" t="s">
        <v>23</v>
      </c>
      <c r="V494" s="15" t="b">
        <f t="shared" si="5"/>
        <v>0</v>
      </c>
      <c r="W494" s="15"/>
      <c r="X494" s="22"/>
      <c r="Y494" s="23"/>
      <c r="Z494" s="24"/>
      <c r="AA494" s="24"/>
      <c r="AB494" s="25"/>
      <c r="AC494" s="19"/>
      <c r="AD494" s="20"/>
    </row>
    <row r="495">
      <c r="A495" s="2">
        <v>45308.61344634259</v>
      </c>
      <c r="B495" s="3" t="s">
        <v>15</v>
      </c>
      <c r="D495" s="13" t="str">
        <f t="shared" si="1"/>
        <v>26</v>
      </c>
      <c r="E495" s="13" t="str">
        <f t="shared" si="2"/>
        <v>287</v>
      </c>
      <c r="F495" s="13" t="str">
        <f t="shared" si="11"/>
        <v>Não encontrado</v>
      </c>
      <c r="H495" s="3" t="s">
        <v>1325</v>
      </c>
      <c r="I495" s="14" t="b">
        <f t="shared" si="3"/>
        <v>0</v>
      </c>
      <c r="J495" s="3" t="s">
        <v>1326</v>
      </c>
      <c r="K495" s="14" t="b">
        <f t="shared" si="4"/>
        <v>0</v>
      </c>
      <c r="L495" s="3">
        <v>10.0</v>
      </c>
      <c r="M495" s="3" t="s">
        <v>19</v>
      </c>
      <c r="N495" s="3" t="s">
        <v>26</v>
      </c>
      <c r="O495" s="3" t="s">
        <v>1327</v>
      </c>
      <c r="Q495" s="3" t="s">
        <v>23</v>
      </c>
      <c r="U495" s="3" t="s">
        <v>23</v>
      </c>
      <c r="V495" s="15" t="b">
        <f t="shared" si="5"/>
        <v>0</v>
      </c>
      <c r="W495" s="15"/>
      <c r="X495" s="22"/>
      <c r="Y495" s="23"/>
      <c r="Z495" s="24"/>
      <c r="AA495" s="24"/>
      <c r="AB495" s="25"/>
      <c r="AC495" s="19"/>
      <c r="AD495" s="20"/>
    </row>
    <row r="496">
      <c r="A496" s="2">
        <v>45308.61418207176</v>
      </c>
      <c r="B496" s="3" t="s">
        <v>15</v>
      </c>
      <c r="D496" s="13" t="str">
        <f t="shared" si="1"/>
        <v>26</v>
      </c>
      <c r="E496" s="13" t="str">
        <f t="shared" si="2"/>
        <v>2433</v>
      </c>
      <c r="F496" s="13" t="str">
        <f t="shared" si="11"/>
        <v>Não encontrado</v>
      </c>
      <c r="H496" s="3" t="s">
        <v>1328</v>
      </c>
      <c r="I496" s="14" t="b">
        <f t="shared" si="3"/>
        <v>0</v>
      </c>
      <c r="J496" s="3" t="s">
        <v>1329</v>
      </c>
      <c r="K496" s="14" t="b">
        <f t="shared" si="4"/>
        <v>0</v>
      </c>
      <c r="L496" s="3">
        <v>100.0</v>
      </c>
      <c r="M496" s="3" t="s">
        <v>19</v>
      </c>
      <c r="N496" s="3" t="s">
        <v>26</v>
      </c>
      <c r="O496" s="3" t="s">
        <v>1330</v>
      </c>
      <c r="Q496" s="3" t="s">
        <v>23</v>
      </c>
      <c r="U496" s="3" t="s">
        <v>23</v>
      </c>
      <c r="V496" s="15" t="b">
        <f t="shared" si="5"/>
        <v>0</v>
      </c>
      <c r="W496" s="15"/>
      <c r="X496" s="22"/>
      <c r="Y496" s="23"/>
      <c r="Z496" s="24"/>
      <c r="AA496" s="24"/>
      <c r="AB496" s="25"/>
      <c r="AC496" s="19"/>
      <c r="AD496" s="20"/>
    </row>
    <row r="497">
      <c r="A497" s="2">
        <v>45308.615142083334</v>
      </c>
      <c r="B497" s="3" t="s">
        <v>15</v>
      </c>
      <c r="D497" s="13" t="str">
        <f t="shared" si="1"/>
        <v>26</v>
      </c>
      <c r="E497" s="13" t="str">
        <f t="shared" si="2"/>
        <v>1563</v>
      </c>
      <c r="F497" s="13" t="str">
        <f t="shared" si="11"/>
        <v>Não encontrado</v>
      </c>
      <c r="H497" s="3" t="s">
        <v>1331</v>
      </c>
      <c r="I497" s="14" t="b">
        <f t="shared" si="3"/>
        <v>0</v>
      </c>
      <c r="J497" s="3" t="s">
        <v>1332</v>
      </c>
      <c r="K497" s="14" t="b">
        <f t="shared" si="4"/>
        <v>0</v>
      </c>
      <c r="L497" s="3">
        <v>1000.0</v>
      </c>
      <c r="M497" s="3" t="s">
        <v>19</v>
      </c>
      <c r="N497" s="3" t="s">
        <v>26</v>
      </c>
      <c r="O497" s="3" t="s">
        <v>1333</v>
      </c>
      <c r="Q497" s="3" t="s">
        <v>23</v>
      </c>
      <c r="U497" s="3" t="s">
        <v>23</v>
      </c>
      <c r="V497" s="15" t="b">
        <f t="shared" si="5"/>
        <v>0</v>
      </c>
      <c r="W497" s="15"/>
      <c r="X497" s="22"/>
      <c r="Y497" s="23"/>
      <c r="Z497" s="24"/>
      <c r="AA497" s="24"/>
      <c r="AB497" s="25"/>
      <c r="AC497" s="19"/>
      <c r="AD497" s="20"/>
    </row>
    <row r="498">
      <c r="A498" s="2">
        <v>45308.61617721065</v>
      </c>
      <c r="B498" s="3" t="s">
        <v>15</v>
      </c>
      <c r="D498" s="13" t="str">
        <f t="shared" si="1"/>
        <v>17</v>
      </c>
      <c r="E498" s="13" t="str">
        <f t="shared" si="2"/>
        <v>422</v>
      </c>
      <c r="F498" s="13" t="str">
        <f t="shared" si="11"/>
        <v>Não encontrado</v>
      </c>
      <c r="H498" s="3" t="s">
        <v>1334</v>
      </c>
      <c r="I498" s="14" t="b">
        <f t="shared" si="3"/>
        <v>0</v>
      </c>
      <c r="J498" s="3" t="s">
        <v>1335</v>
      </c>
      <c r="K498" s="14" t="b">
        <f t="shared" si="4"/>
        <v>0</v>
      </c>
      <c r="L498" s="3">
        <v>51.0</v>
      </c>
      <c r="M498" s="3" t="s">
        <v>19</v>
      </c>
      <c r="N498" s="3" t="s">
        <v>26</v>
      </c>
      <c r="O498" s="3">
        <v>229.0</v>
      </c>
      <c r="U498" s="3" t="s">
        <v>23</v>
      </c>
      <c r="V498" s="15" t="b">
        <f t="shared" si="5"/>
        <v>0</v>
      </c>
      <c r="W498" s="15"/>
      <c r="X498" s="30"/>
      <c r="Y498" s="31"/>
      <c r="Z498" s="31"/>
      <c r="AA498" s="31"/>
      <c r="AB498" s="25"/>
      <c r="AC498" s="19"/>
      <c r="AD498" s="20"/>
    </row>
    <row r="499">
      <c r="A499" s="2">
        <v>45308.61685741898</v>
      </c>
      <c r="B499" s="3" t="s">
        <v>15</v>
      </c>
      <c r="D499" s="13" t="str">
        <f t="shared" si="1"/>
        <v>17</v>
      </c>
      <c r="E499" s="13" t="str">
        <f t="shared" si="2"/>
        <v>420</v>
      </c>
      <c r="F499" s="13" t="str">
        <f t="shared" si="11"/>
        <v>Não encontrado</v>
      </c>
      <c r="H499" s="3" t="s">
        <v>1336</v>
      </c>
      <c r="I499" s="14" t="b">
        <f t="shared" si="3"/>
        <v>0</v>
      </c>
      <c r="J499" s="3" t="s">
        <v>1337</v>
      </c>
      <c r="K499" s="14" t="b">
        <f t="shared" si="4"/>
        <v>0</v>
      </c>
      <c r="L499" s="4" t="s">
        <v>117</v>
      </c>
      <c r="M499" s="3" t="s">
        <v>19</v>
      </c>
      <c r="N499" s="3" t="s">
        <v>26</v>
      </c>
      <c r="O499" s="3" t="s">
        <v>1338</v>
      </c>
      <c r="U499" s="3" t="s">
        <v>23</v>
      </c>
      <c r="V499" s="15" t="b">
        <f t="shared" si="5"/>
        <v>0</v>
      </c>
      <c r="W499" s="15"/>
      <c r="X499" s="22"/>
      <c r="Y499" s="23"/>
      <c r="Z499" s="24"/>
      <c r="AA499" s="24"/>
      <c r="AB499" s="25"/>
      <c r="AC499" s="19"/>
      <c r="AD499" s="20"/>
    </row>
    <row r="500">
      <c r="A500" s="2">
        <v>45308.61819664352</v>
      </c>
      <c r="B500" s="3" t="s">
        <v>15</v>
      </c>
      <c r="D500" s="13" t="str">
        <f t="shared" si="1"/>
        <v>17</v>
      </c>
      <c r="E500" s="13" t="str">
        <f t="shared" si="2"/>
        <v>385</v>
      </c>
      <c r="F500" s="13" t="str">
        <f t="shared" si="11"/>
        <v>Não encontrado</v>
      </c>
      <c r="H500" s="3" t="s">
        <v>1339</v>
      </c>
      <c r="I500" s="14" t="b">
        <f t="shared" si="3"/>
        <v>0</v>
      </c>
      <c r="J500" s="3" t="s">
        <v>1340</v>
      </c>
      <c r="K500" s="14" t="b">
        <f t="shared" si="4"/>
        <v>0</v>
      </c>
      <c r="L500" s="3">
        <v>15.0</v>
      </c>
      <c r="M500" s="3" t="s">
        <v>19</v>
      </c>
      <c r="N500" s="3" t="s">
        <v>26</v>
      </c>
      <c r="O500" s="3" t="s">
        <v>1341</v>
      </c>
      <c r="U500" s="3" t="s">
        <v>23</v>
      </c>
      <c r="V500" s="15" t="b">
        <f t="shared" si="5"/>
        <v>0</v>
      </c>
      <c r="W500" s="15"/>
      <c r="X500" s="22"/>
      <c r="Y500" s="23"/>
      <c r="Z500" s="24"/>
      <c r="AA500" s="24"/>
      <c r="AB500" s="25"/>
      <c r="AC500" s="19"/>
      <c r="AD500" s="20"/>
    </row>
    <row r="501">
      <c r="A501" s="2">
        <v>45308.61879644676</v>
      </c>
      <c r="B501" s="3" t="s">
        <v>15</v>
      </c>
      <c r="D501" s="13" t="str">
        <f t="shared" si="1"/>
        <v>17</v>
      </c>
      <c r="E501" s="13" t="str">
        <f t="shared" si="2"/>
        <v>46</v>
      </c>
      <c r="F501" s="13" t="str">
        <f t="shared" si="11"/>
        <v>Não encontrado</v>
      </c>
      <c r="H501" s="3" t="s">
        <v>1342</v>
      </c>
      <c r="I501" s="14" t="b">
        <f t="shared" si="3"/>
        <v>0</v>
      </c>
      <c r="J501" s="3" t="s">
        <v>1343</v>
      </c>
      <c r="K501" s="14" t="b">
        <f t="shared" si="4"/>
        <v>0</v>
      </c>
      <c r="L501" s="3">
        <v>16.0</v>
      </c>
      <c r="M501" s="3" t="s">
        <v>19</v>
      </c>
      <c r="N501" s="3" t="s">
        <v>26</v>
      </c>
      <c r="O501" s="3" t="s">
        <v>1344</v>
      </c>
      <c r="U501" s="3" t="s">
        <v>23</v>
      </c>
      <c r="V501" s="15" t="b">
        <f t="shared" si="5"/>
        <v>0</v>
      </c>
      <c r="W501" s="15"/>
      <c r="X501" s="22"/>
      <c r="Y501" s="23"/>
      <c r="Z501" s="24"/>
      <c r="AA501" s="24"/>
      <c r="AB501" s="25"/>
      <c r="AC501" s="19"/>
      <c r="AD501" s="20"/>
    </row>
    <row r="502">
      <c r="A502" s="2">
        <v>45308.619689652776</v>
      </c>
      <c r="B502" s="3" t="s">
        <v>15</v>
      </c>
      <c r="D502" s="13" t="str">
        <f t="shared" si="1"/>
        <v>17</v>
      </c>
      <c r="E502" s="13" t="str">
        <f t="shared" si="2"/>
        <v>50</v>
      </c>
      <c r="F502" s="13" t="str">
        <f t="shared" si="11"/>
        <v>Não encontrado</v>
      </c>
      <c r="H502" s="3" t="s">
        <v>1345</v>
      </c>
      <c r="I502" s="14" t="b">
        <f t="shared" si="3"/>
        <v>0</v>
      </c>
      <c r="J502" s="3" t="s">
        <v>1346</v>
      </c>
      <c r="K502" s="14" t="b">
        <f t="shared" si="4"/>
        <v>0</v>
      </c>
      <c r="L502" s="3">
        <v>100.0</v>
      </c>
      <c r="M502" s="3" t="s">
        <v>19</v>
      </c>
      <c r="N502" s="3" t="s">
        <v>26</v>
      </c>
      <c r="O502" s="4" t="s">
        <v>1347</v>
      </c>
      <c r="Q502" s="3" t="s">
        <v>23</v>
      </c>
      <c r="U502" s="3" t="s">
        <v>23</v>
      </c>
      <c r="V502" s="15" t="b">
        <f t="shared" si="5"/>
        <v>0</v>
      </c>
      <c r="W502" s="15"/>
      <c r="X502" s="22"/>
      <c r="Y502" s="23"/>
      <c r="Z502" s="24"/>
      <c r="AA502" s="24"/>
      <c r="AB502" s="25"/>
      <c r="AC502" s="19"/>
      <c r="AD502" s="20"/>
    </row>
    <row r="503">
      <c r="A503" s="2">
        <v>45308.6319608912</v>
      </c>
      <c r="B503" s="3" t="s">
        <v>15</v>
      </c>
      <c r="D503" s="13" t="str">
        <f t="shared" si="1"/>
        <v>17</v>
      </c>
      <c r="E503" s="13" t="str">
        <f t="shared" si="2"/>
        <v>43</v>
      </c>
      <c r="F503" s="13" t="str">
        <f t="shared" si="11"/>
        <v>Não encontrado</v>
      </c>
      <c r="H503" s="3" t="s">
        <v>1348</v>
      </c>
      <c r="I503" s="14" t="b">
        <f t="shared" si="3"/>
        <v>0</v>
      </c>
      <c r="J503" s="3" t="s">
        <v>1349</v>
      </c>
      <c r="K503" s="14" t="b">
        <f t="shared" si="4"/>
        <v>0</v>
      </c>
      <c r="L503" s="4" t="s">
        <v>117</v>
      </c>
      <c r="M503" s="3" t="s">
        <v>19</v>
      </c>
      <c r="N503" s="3" t="s">
        <v>26</v>
      </c>
      <c r="O503" s="3" t="s">
        <v>1350</v>
      </c>
      <c r="V503" s="15" t="b">
        <f t="shared" si="5"/>
        <v>0</v>
      </c>
      <c r="W503" s="15"/>
      <c r="X503" s="30"/>
      <c r="Y503" s="31"/>
      <c r="Z503" s="31"/>
      <c r="AA503" s="31"/>
      <c r="AB503" s="25"/>
      <c r="AC503" s="19"/>
      <c r="AD503" s="20"/>
    </row>
    <row r="504">
      <c r="A504" s="2">
        <v>45308.63310008102</v>
      </c>
      <c r="B504" s="3" t="s">
        <v>15</v>
      </c>
      <c r="D504" s="13" t="str">
        <f t="shared" si="1"/>
        <v>17</v>
      </c>
      <c r="E504" s="13" t="str">
        <f t="shared" si="2"/>
        <v>570</v>
      </c>
      <c r="F504" s="13" t="str">
        <f t="shared" si="11"/>
        <v>Não encontrado</v>
      </c>
      <c r="H504" s="3" t="s">
        <v>1351</v>
      </c>
      <c r="I504" s="14" t="b">
        <f t="shared" si="3"/>
        <v>0</v>
      </c>
      <c r="J504" s="3" t="s">
        <v>1352</v>
      </c>
      <c r="K504" s="14" t="b">
        <f t="shared" si="4"/>
        <v>0</v>
      </c>
      <c r="L504" s="4" t="s">
        <v>271</v>
      </c>
      <c r="M504" s="3" t="s">
        <v>19</v>
      </c>
      <c r="N504" s="3" t="s">
        <v>26</v>
      </c>
      <c r="O504" s="4" t="s">
        <v>95</v>
      </c>
      <c r="V504" s="15" t="b">
        <f t="shared" si="5"/>
        <v>0</v>
      </c>
      <c r="W504" s="15"/>
      <c r="X504" s="22"/>
      <c r="Y504" s="23"/>
      <c r="Z504" s="24"/>
      <c r="AA504" s="24"/>
      <c r="AB504" s="25"/>
      <c r="AC504" s="19"/>
      <c r="AD504" s="20"/>
    </row>
    <row r="505">
      <c r="A505" s="2">
        <v>45308.6337208912</v>
      </c>
      <c r="B505" s="3" t="s">
        <v>15</v>
      </c>
      <c r="D505" s="13" t="str">
        <f t="shared" si="1"/>
        <v>17</v>
      </c>
      <c r="E505" s="13" t="str">
        <f t="shared" si="2"/>
        <v>395</v>
      </c>
      <c r="F505" s="13" t="str">
        <f t="shared" si="11"/>
        <v>Não encontrado</v>
      </c>
      <c r="H505" s="3" t="s">
        <v>1353</v>
      </c>
      <c r="I505" s="14" t="b">
        <f t="shared" si="3"/>
        <v>0</v>
      </c>
      <c r="J505" s="3" t="s">
        <v>1354</v>
      </c>
      <c r="K505" s="14" t="b">
        <f t="shared" si="4"/>
        <v>0</v>
      </c>
      <c r="L505" s="4" t="s">
        <v>117</v>
      </c>
      <c r="M505" s="3" t="s">
        <v>19</v>
      </c>
      <c r="N505" s="3" t="s">
        <v>26</v>
      </c>
      <c r="O505" s="3" t="s">
        <v>1338</v>
      </c>
      <c r="V505" s="15" t="b">
        <f t="shared" si="5"/>
        <v>0</v>
      </c>
      <c r="W505" s="15"/>
      <c r="X505" s="22"/>
      <c r="Y505" s="23"/>
      <c r="Z505" s="24"/>
      <c r="AA505" s="24"/>
      <c r="AB505" s="25"/>
      <c r="AC505" s="19"/>
      <c r="AD505" s="20"/>
    </row>
    <row r="506">
      <c r="A506" s="2">
        <v>45308.63436997685</v>
      </c>
      <c r="B506" s="3" t="s">
        <v>15</v>
      </c>
      <c r="D506" s="13" t="str">
        <f t="shared" si="1"/>
        <v>17</v>
      </c>
      <c r="E506" s="13" t="str">
        <f t="shared" si="2"/>
        <v>230</v>
      </c>
      <c r="F506" s="13" t="str">
        <f t="shared" si="11"/>
        <v>Não encontrado</v>
      </c>
      <c r="H506" s="3" t="s">
        <v>1355</v>
      </c>
      <c r="I506" s="14" t="b">
        <f t="shared" si="3"/>
        <v>0</v>
      </c>
      <c r="J506" s="3" t="s">
        <v>1356</v>
      </c>
      <c r="K506" s="14" t="b">
        <f t="shared" si="4"/>
        <v>0</v>
      </c>
      <c r="L506" s="4" t="s">
        <v>447</v>
      </c>
      <c r="M506" s="3" t="s">
        <v>19</v>
      </c>
      <c r="N506" s="3" t="s">
        <v>26</v>
      </c>
      <c r="O506" s="3">
        <v>559.0</v>
      </c>
      <c r="V506" s="15" t="b">
        <f t="shared" si="5"/>
        <v>0</v>
      </c>
      <c r="W506" s="15"/>
      <c r="X506" s="22"/>
      <c r="Y506" s="23"/>
      <c r="Z506" s="24"/>
      <c r="AA506" s="24"/>
      <c r="AB506" s="25"/>
      <c r="AC506" s="19"/>
      <c r="AD506" s="20"/>
    </row>
    <row r="507">
      <c r="A507" s="2">
        <v>45308.63638318287</v>
      </c>
      <c r="B507" s="3" t="s">
        <v>15</v>
      </c>
      <c r="D507" s="13" t="str">
        <f t="shared" si="1"/>
        <v>26</v>
      </c>
      <c r="E507" s="13" t="str">
        <f t="shared" si="2"/>
        <v>1124</v>
      </c>
      <c r="F507" s="13" t="str">
        <f t="shared" si="11"/>
        <v>Não encontrado</v>
      </c>
      <c r="H507" s="3" t="s">
        <v>1357</v>
      </c>
      <c r="I507" s="14" t="b">
        <f t="shared" si="3"/>
        <v>0</v>
      </c>
      <c r="J507" s="3" t="s">
        <v>1358</v>
      </c>
      <c r="K507" s="14" t="b">
        <f t="shared" si="4"/>
        <v>0</v>
      </c>
      <c r="L507" s="3">
        <v>14.0</v>
      </c>
      <c r="M507" s="3" t="s">
        <v>19</v>
      </c>
      <c r="N507" s="3" t="s">
        <v>26</v>
      </c>
      <c r="O507" s="3" t="s">
        <v>1359</v>
      </c>
      <c r="V507" s="15" t="b">
        <f t="shared" si="5"/>
        <v>0</v>
      </c>
      <c r="W507" s="15"/>
      <c r="X507" s="26"/>
      <c r="Y507" s="17"/>
      <c r="Z507" s="17"/>
      <c r="AA507" s="17"/>
      <c r="AB507" s="25"/>
      <c r="AC507" s="19"/>
      <c r="AD507" s="20"/>
    </row>
    <row r="508">
      <c r="A508" s="2">
        <v>45308.63704938657</v>
      </c>
      <c r="B508" s="3" t="s">
        <v>15</v>
      </c>
      <c r="D508" s="13" t="str">
        <f t="shared" si="1"/>
        <v>17</v>
      </c>
      <c r="E508" s="13" t="str">
        <f t="shared" si="2"/>
        <v>225</v>
      </c>
      <c r="F508" s="13" t="str">
        <f t="shared" si="11"/>
        <v>Não encontrado</v>
      </c>
      <c r="H508" s="3" t="s">
        <v>1360</v>
      </c>
      <c r="I508" s="14" t="b">
        <f t="shared" si="3"/>
        <v>0</v>
      </c>
      <c r="J508" s="3" t="s">
        <v>1361</v>
      </c>
      <c r="K508" s="14" t="b">
        <f t="shared" si="4"/>
        <v>0</v>
      </c>
      <c r="L508" s="4" t="s">
        <v>18</v>
      </c>
      <c r="M508" s="3" t="s">
        <v>19</v>
      </c>
      <c r="N508" s="3" t="s">
        <v>26</v>
      </c>
      <c r="O508" s="3" t="s">
        <v>1362</v>
      </c>
      <c r="V508" s="15" t="b">
        <f t="shared" si="5"/>
        <v>0</v>
      </c>
      <c r="W508" s="15"/>
      <c r="X508" s="22"/>
      <c r="Y508" s="23"/>
      <c r="Z508" s="24"/>
      <c r="AA508" s="24"/>
      <c r="AB508" s="25"/>
      <c r="AC508" s="19"/>
      <c r="AD508" s="20"/>
    </row>
    <row r="509">
      <c r="A509" s="2">
        <v>45308.6379220949</v>
      </c>
      <c r="B509" s="3" t="s">
        <v>15</v>
      </c>
      <c r="D509" s="13" t="str">
        <f t="shared" si="1"/>
        <v>26</v>
      </c>
      <c r="E509" s="13" t="str">
        <f t="shared" si="2"/>
        <v>5</v>
      </c>
      <c r="F509" s="13" t="str">
        <f t="shared" si="11"/>
        <v>Não encontrado</v>
      </c>
      <c r="H509" s="3" t="s">
        <v>1363</v>
      </c>
      <c r="I509" s="14" t="b">
        <f t="shared" si="3"/>
        <v>0</v>
      </c>
      <c r="J509" s="3" t="s">
        <v>1364</v>
      </c>
      <c r="K509" s="14" t="b">
        <f t="shared" si="4"/>
        <v>0</v>
      </c>
      <c r="L509" s="4" t="s">
        <v>117</v>
      </c>
      <c r="M509" s="3" t="s">
        <v>19</v>
      </c>
      <c r="N509" s="3" t="s">
        <v>26</v>
      </c>
      <c r="O509" s="4" t="s">
        <v>1365</v>
      </c>
      <c r="V509" s="15" t="b">
        <f t="shared" si="5"/>
        <v>0</v>
      </c>
      <c r="W509" s="15"/>
      <c r="X509" s="22"/>
      <c r="Y509" s="23"/>
      <c r="Z509" s="24"/>
      <c r="AA509" s="24"/>
      <c r="AB509" s="25"/>
      <c r="AC509" s="19"/>
      <c r="AD509" s="20"/>
    </row>
    <row r="510">
      <c r="A510" s="2">
        <v>45308.63861309028</v>
      </c>
      <c r="B510" s="3" t="s">
        <v>15</v>
      </c>
      <c r="D510" s="13" t="str">
        <f t="shared" si="1"/>
        <v>17</v>
      </c>
      <c r="E510" s="13" t="str">
        <f t="shared" si="2"/>
        <v>424</v>
      </c>
      <c r="F510" s="13" t="str">
        <f t="shared" si="11"/>
        <v>Não encontrado</v>
      </c>
      <c r="H510" s="3" t="s">
        <v>1366</v>
      </c>
      <c r="I510" s="14" t="b">
        <f t="shared" si="3"/>
        <v>0</v>
      </c>
      <c r="J510" s="3" t="s">
        <v>1367</v>
      </c>
      <c r="K510" s="14" t="b">
        <f t="shared" si="4"/>
        <v>0</v>
      </c>
      <c r="L510" s="4" t="s">
        <v>18</v>
      </c>
      <c r="M510" s="3" t="s">
        <v>19</v>
      </c>
      <c r="N510" s="3" t="s">
        <v>26</v>
      </c>
      <c r="O510" s="3" t="s">
        <v>1344</v>
      </c>
      <c r="V510" s="15" t="b">
        <f t="shared" si="5"/>
        <v>0</v>
      </c>
      <c r="W510" s="15"/>
      <c r="X510" s="22"/>
      <c r="Y510" s="23"/>
      <c r="Z510" s="24"/>
      <c r="AA510" s="24"/>
      <c r="AB510" s="25"/>
      <c r="AC510" s="19"/>
      <c r="AD510" s="20"/>
    </row>
    <row r="511">
      <c r="A511" s="2">
        <v>45308.63955228009</v>
      </c>
      <c r="B511" s="3" t="s">
        <v>15</v>
      </c>
      <c r="D511" s="13" t="str">
        <f t="shared" si="1"/>
        <v>17</v>
      </c>
      <c r="E511" s="13" t="str">
        <f t="shared" si="2"/>
        <v>421</v>
      </c>
      <c r="F511" s="13" t="str">
        <f t="shared" si="11"/>
        <v>Não encontrado</v>
      </c>
      <c r="H511" s="3" t="s">
        <v>1368</v>
      </c>
      <c r="I511" s="14" t="b">
        <f t="shared" si="3"/>
        <v>0</v>
      </c>
      <c r="J511" s="3" t="s">
        <v>1369</v>
      </c>
      <c r="K511" s="14" t="b">
        <f t="shared" si="4"/>
        <v>0</v>
      </c>
      <c r="L511" s="3">
        <v>12.0</v>
      </c>
      <c r="M511" s="3" t="s">
        <v>19</v>
      </c>
      <c r="N511" s="3" t="s">
        <v>26</v>
      </c>
      <c r="O511" s="3" t="s">
        <v>1338</v>
      </c>
      <c r="V511" s="15" t="b">
        <f t="shared" si="5"/>
        <v>0</v>
      </c>
      <c r="W511" s="15"/>
      <c r="X511" s="30"/>
      <c r="Y511" s="31"/>
      <c r="Z511" s="31"/>
      <c r="AA511" s="31"/>
      <c r="AB511" s="25"/>
      <c r="AC511" s="19"/>
      <c r="AD511" s="20"/>
    </row>
    <row r="512">
      <c r="A512" s="2">
        <v>45308.640801643516</v>
      </c>
      <c r="B512" s="3" t="s">
        <v>15</v>
      </c>
      <c r="D512" s="13" t="str">
        <f t="shared" si="1"/>
        <v>17</v>
      </c>
      <c r="E512" s="13" t="str">
        <f t="shared" si="2"/>
        <v>231</v>
      </c>
      <c r="F512" s="13" t="str">
        <f t="shared" si="11"/>
        <v>Não encontrado</v>
      </c>
      <c r="H512" s="3" t="s">
        <v>1370</v>
      </c>
      <c r="I512" s="14" t="b">
        <f t="shared" si="3"/>
        <v>0</v>
      </c>
      <c r="J512" s="3" t="s">
        <v>1371</v>
      </c>
      <c r="K512" s="14" t="b">
        <f t="shared" si="4"/>
        <v>0</v>
      </c>
      <c r="L512" s="4" t="s">
        <v>447</v>
      </c>
      <c r="M512" s="3" t="s">
        <v>19</v>
      </c>
      <c r="N512" s="3" t="s">
        <v>26</v>
      </c>
      <c r="O512" s="3">
        <v>559.0</v>
      </c>
      <c r="U512" s="3" t="s">
        <v>23</v>
      </c>
      <c r="V512" s="15" t="b">
        <f t="shared" si="5"/>
        <v>0</v>
      </c>
      <c r="W512" s="15"/>
      <c r="X512" s="26"/>
      <c r="Y512" s="47"/>
      <c r="Z512" s="17"/>
      <c r="AA512" s="17"/>
      <c r="AB512" s="25"/>
      <c r="AC512" s="19"/>
      <c r="AD512" s="20"/>
    </row>
    <row r="513">
      <c r="A513" s="2">
        <v>45308.642166944446</v>
      </c>
      <c r="B513" s="3" t="s">
        <v>15</v>
      </c>
      <c r="D513" s="13" t="str">
        <f t="shared" si="1"/>
        <v>17</v>
      </c>
      <c r="E513" s="13" t="str">
        <f t="shared" si="2"/>
        <v>999</v>
      </c>
      <c r="F513" s="13" t="str">
        <f t="shared" si="11"/>
        <v>Não encontrado</v>
      </c>
      <c r="H513" s="3" t="s">
        <v>1372</v>
      </c>
      <c r="I513" s="14" t="b">
        <f t="shared" si="3"/>
        <v>0</v>
      </c>
      <c r="J513" s="3" t="s">
        <v>1373</v>
      </c>
      <c r="K513" s="14" t="b">
        <f t="shared" si="4"/>
        <v>0</v>
      </c>
      <c r="L513" s="3">
        <v>17.0</v>
      </c>
      <c r="M513" s="3" t="s">
        <v>19</v>
      </c>
      <c r="N513" s="3" t="s">
        <v>26</v>
      </c>
      <c r="O513" s="3">
        <v>25.0</v>
      </c>
      <c r="V513" s="15" t="b">
        <f t="shared" si="5"/>
        <v>0</v>
      </c>
      <c r="W513" s="15"/>
      <c r="X513" s="22"/>
      <c r="Y513" s="23"/>
      <c r="Z513" s="35"/>
      <c r="AA513" s="24"/>
      <c r="AB513" s="25"/>
      <c r="AC513" s="19"/>
      <c r="AD513" s="20"/>
    </row>
    <row r="514">
      <c r="A514" s="2">
        <v>45308.642866180555</v>
      </c>
      <c r="B514" s="3" t="s">
        <v>15</v>
      </c>
      <c r="D514" s="13" t="str">
        <f t="shared" si="1"/>
        <v>17</v>
      </c>
      <c r="E514" s="13" t="str">
        <f t="shared" si="2"/>
        <v>47</v>
      </c>
      <c r="F514" s="13" t="str">
        <f t="shared" si="11"/>
        <v>Não encontrado</v>
      </c>
      <c r="H514" s="3" t="s">
        <v>1374</v>
      </c>
      <c r="I514" s="14" t="b">
        <f t="shared" si="3"/>
        <v>0</v>
      </c>
      <c r="J514" s="3" t="s">
        <v>1375</v>
      </c>
      <c r="K514" s="14" t="b">
        <f t="shared" si="4"/>
        <v>0</v>
      </c>
      <c r="L514" s="3">
        <v>18.0</v>
      </c>
      <c r="M514" s="3" t="s">
        <v>19</v>
      </c>
      <c r="N514" s="3" t="s">
        <v>26</v>
      </c>
      <c r="O514" s="3">
        <v>185.0</v>
      </c>
      <c r="U514" s="3" t="s">
        <v>23</v>
      </c>
      <c r="V514" s="15" t="b">
        <f t="shared" si="5"/>
        <v>0</v>
      </c>
      <c r="W514" s="15"/>
      <c r="X514" s="22"/>
      <c r="Y514" s="23"/>
      <c r="Z514" s="24"/>
      <c r="AA514" s="24"/>
      <c r="AB514" s="25"/>
      <c r="AC514" s="19"/>
      <c r="AD514" s="20"/>
    </row>
    <row r="515">
      <c r="A515" s="2">
        <v>45308.64371793982</v>
      </c>
      <c r="B515" s="3" t="s">
        <v>15</v>
      </c>
      <c r="D515" s="13" t="str">
        <f t="shared" si="1"/>
        <v>17</v>
      </c>
      <c r="E515" s="13" t="str">
        <f t="shared" si="2"/>
        <v>357</v>
      </c>
      <c r="F515" s="13" t="str">
        <f t="shared" si="11"/>
        <v>Não encontrado</v>
      </c>
      <c r="H515" s="3" t="s">
        <v>1376</v>
      </c>
      <c r="I515" s="14" t="b">
        <f t="shared" si="3"/>
        <v>0</v>
      </c>
      <c r="J515" s="3" t="s">
        <v>1377</v>
      </c>
      <c r="K515" s="14" t="b">
        <f t="shared" si="4"/>
        <v>0</v>
      </c>
      <c r="L515" s="4" t="s">
        <v>22</v>
      </c>
      <c r="M515" s="3" t="s">
        <v>19</v>
      </c>
      <c r="N515" s="3" t="s">
        <v>26</v>
      </c>
      <c r="O515" s="3">
        <v>46.0</v>
      </c>
      <c r="Q515" s="3" t="s">
        <v>23</v>
      </c>
      <c r="U515" s="3" t="s">
        <v>23</v>
      </c>
      <c r="V515" s="15" t="b">
        <f t="shared" si="5"/>
        <v>0</v>
      </c>
      <c r="W515" s="15"/>
      <c r="X515" s="22"/>
      <c r="Y515" s="23"/>
      <c r="Z515" s="35"/>
      <c r="AA515" s="24"/>
      <c r="AB515" s="25"/>
      <c r="AC515" s="19"/>
      <c r="AD515" s="20"/>
    </row>
    <row r="516">
      <c r="A516" s="2">
        <v>45308.644574039354</v>
      </c>
      <c r="B516" s="3" t="s">
        <v>15</v>
      </c>
      <c r="D516" s="13" t="str">
        <f t="shared" si="1"/>
        <v>19</v>
      </c>
      <c r="E516" s="13" t="str">
        <f t="shared" si="2"/>
        <v>136</v>
      </c>
      <c r="F516" s="13" t="str">
        <f t="shared" si="11"/>
        <v>Não encontrado</v>
      </c>
      <c r="H516" s="3" t="s">
        <v>1378</v>
      </c>
      <c r="I516" s="14" t="b">
        <f t="shared" si="3"/>
        <v>0</v>
      </c>
      <c r="J516" s="3" t="s">
        <v>1379</v>
      </c>
      <c r="K516" s="14" t="b">
        <f t="shared" si="4"/>
        <v>0</v>
      </c>
      <c r="L516" s="4" t="s">
        <v>22</v>
      </c>
      <c r="M516" s="3" t="s">
        <v>19</v>
      </c>
      <c r="N516" s="3" t="s">
        <v>26</v>
      </c>
      <c r="O516" s="4" t="s">
        <v>1380</v>
      </c>
      <c r="U516" s="3" t="s">
        <v>23</v>
      </c>
      <c r="V516" s="15" t="b">
        <f t="shared" si="5"/>
        <v>0</v>
      </c>
      <c r="W516" s="15"/>
      <c r="X516" s="26"/>
      <c r="Y516" s="17"/>
      <c r="Z516" s="17"/>
      <c r="AA516" s="17"/>
      <c r="AB516" s="25"/>
      <c r="AC516" s="19"/>
      <c r="AD516" s="20"/>
    </row>
    <row r="517">
      <c r="A517" s="2">
        <v>45308.645608935185</v>
      </c>
      <c r="B517" s="3" t="s">
        <v>15</v>
      </c>
      <c r="D517" s="13" t="str">
        <f t="shared" si="1"/>
        <v>17</v>
      </c>
      <c r="E517" s="13" t="str">
        <f t="shared" si="2"/>
        <v>493</v>
      </c>
      <c r="F517" s="13" t="str">
        <f t="shared" si="11"/>
        <v>Não encontrado</v>
      </c>
      <c r="H517" s="3" t="s">
        <v>1381</v>
      </c>
      <c r="I517" s="14" t="b">
        <f t="shared" si="3"/>
        <v>0</v>
      </c>
      <c r="J517" s="3" t="s">
        <v>1382</v>
      </c>
      <c r="K517" s="14" t="b">
        <f t="shared" si="4"/>
        <v>0</v>
      </c>
      <c r="L517" s="4" t="s">
        <v>22</v>
      </c>
      <c r="M517" s="3" t="s">
        <v>19</v>
      </c>
      <c r="N517" s="3" t="s">
        <v>26</v>
      </c>
      <c r="O517" s="3" t="s">
        <v>1383</v>
      </c>
      <c r="U517" s="3" t="s">
        <v>23</v>
      </c>
      <c r="V517" s="15" t="b">
        <f t="shared" si="5"/>
        <v>0</v>
      </c>
      <c r="W517" s="15"/>
      <c r="X517" s="26"/>
      <c r="Y517" s="17"/>
      <c r="Z517" s="17"/>
      <c r="AA517" s="17"/>
      <c r="AB517" s="25"/>
      <c r="AC517" s="19"/>
      <c r="AD517" s="20"/>
    </row>
    <row r="518">
      <c r="A518" s="2">
        <v>45308.647314594906</v>
      </c>
      <c r="B518" s="3" t="s">
        <v>15</v>
      </c>
      <c r="D518" s="13" t="str">
        <f t="shared" si="1"/>
        <v>16</v>
      </c>
      <c r="E518" s="13" t="str">
        <f t="shared" si="2"/>
        <v>1276</v>
      </c>
      <c r="F518" s="13" t="str">
        <f t="shared" si="11"/>
        <v>Não encontrado</v>
      </c>
      <c r="H518" s="3" t="s">
        <v>1384</v>
      </c>
      <c r="I518" s="14" t="b">
        <f t="shared" si="3"/>
        <v>0</v>
      </c>
      <c r="J518" s="3" t="s">
        <v>1385</v>
      </c>
      <c r="K518" s="14" t="b">
        <f t="shared" si="4"/>
        <v>0</v>
      </c>
      <c r="L518" s="3">
        <v>77.0</v>
      </c>
      <c r="M518" s="3" t="s">
        <v>19</v>
      </c>
      <c r="N518" s="3" t="s">
        <v>26</v>
      </c>
      <c r="O518" s="3">
        <v>38.0</v>
      </c>
      <c r="U518" s="3" t="s">
        <v>23</v>
      </c>
      <c r="V518" s="15" t="b">
        <f t="shared" si="5"/>
        <v>0</v>
      </c>
      <c r="W518" s="15"/>
      <c r="X518" s="22"/>
      <c r="Y518" s="23"/>
      <c r="Z518" s="35"/>
      <c r="AA518" s="24"/>
      <c r="AB518" s="25"/>
      <c r="AC518" s="19"/>
      <c r="AD518" s="20"/>
    </row>
    <row r="519">
      <c r="A519" s="2">
        <v>45308.64826180556</v>
      </c>
      <c r="B519" s="3" t="s">
        <v>15</v>
      </c>
      <c r="D519" s="13" t="str">
        <f t="shared" si="1"/>
        <v>16</v>
      </c>
      <c r="E519" s="13" t="str">
        <f t="shared" si="2"/>
        <v>1275</v>
      </c>
      <c r="F519" s="13" t="str">
        <f t="shared" si="11"/>
        <v>Não encontrado</v>
      </c>
      <c r="H519" s="3" t="s">
        <v>1386</v>
      </c>
      <c r="I519" s="14" t="b">
        <f t="shared" si="3"/>
        <v>0</v>
      </c>
      <c r="J519" s="3" t="s">
        <v>1387</v>
      </c>
      <c r="K519" s="14" t="b">
        <f t="shared" si="4"/>
        <v>0</v>
      </c>
      <c r="L519" s="4" t="s">
        <v>255</v>
      </c>
      <c r="M519" s="3" t="s">
        <v>19</v>
      </c>
      <c r="N519" s="3" t="s">
        <v>26</v>
      </c>
      <c r="O519" s="3">
        <v>35.0</v>
      </c>
      <c r="V519" s="15" t="b">
        <f t="shared" si="5"/>
        <v>0</v>
      </c>
      <c r="W519" s="15"/>
      <c r="X519" s="22"/>
      <c r="Y519" s="23"/>
      <c r="Z519" s="24"/>
      <c r="AA519" s="24"/>
      <c r="AB519" s="25"/>
      <c r="AC519" s="19"/>
      <c r="AD519" s="20"/>
    </row>
    <row r="520">
      <c r="A520" s="2">
        <v>45308.64930770833</v>
      </c>
      <c r="B520" s="3" t="s">
        <v>15</v>
      </c>
      <c r="D520" s="13" t="str">
        <f t="shared" si="1"/>
        <v>16</v>
      </c>
      <c r="E520" s="13" t="str">
        <f t="shared" si="2"/>
        <v>698</v>
      </c>
      <c r="F520" s="13" t="str">
        <f t="shared" si="11"/>
        <v>Não encontrado</v>
      </c>
      <c r="H520" s="3" t="s">
        <v>1388</v>
      </c>
      <c r="I520" s="14" t="b">
        <f t="shared" si="3"/>
        <v>0</v>
      </c>
      <c r="J520" s="3" t="s">
        <v>1389</v>
      </c>
      <c r="K520" s="14" t="b">
        <f t="shared" si="4"/>
        <v>0</v>
      </c>
      <c r="L520" s="3">
        <v>32.0</v>
      </c>
      <c r="M520" s="3" t="s">
        <v>19</v>
      </c>
      <c r="N520" s="3" t="s">
        <v>26</v>
      </c>
      <c r="O520" s="3" t="s">
        <v>1390</v>
      </c>
      <c r="Q520" s="3" t="s">
        <v>23</v>
      </c>
      <c r="S520" s="3" t="s">
        <v>23</v>
      </c>
      <c r="T520" s="3" t="s">
        <v>23</v>
      </c>
      <c r="V520" s="15" t="b">
        <f t="shared" si="5"/>
        <v>0</v>
      </c>
      <c r="W520" s="15"/>
      <c r="X520" s="22"/>
      <c r="Y520" s="23"/>
      <c r="Z520" s="24"/>
      <c r="AA520" s="24"/>
      <c r="AB520" s="25"/>
      <c r="AC520" s="19"/>
      <c r="AD520" s="20"/>
    </row>
    <row r="521">
      <c r="A521" s="2">
        <v>45308.64990125</v>
      </c>
      <c r="B521" s="3" t="s">
        <v>15</v>
      </c>
      <c r="D521" s="13" t="str">
        <f t="shared" si="1"/>
        <v>16</v>
      </c>
      <c r="E521" s="13" t="str">
        <f t="shared" si="2"/>
        <v>2018</v>
      </c>
      <c r="F521" s="13" t="str">
        <f t="shared" si="11"/>
        <v>Não encontrado</v>
      </c>
      <c r="H521" s="3" t="s">
        <v>1391</v>
      </c>
      <c r="I521" s="14" t="b">
        <f t="shared" si="3"/>
        <v>0</v>
      </c>
      <c r="J521" s="3" t="s">
        <v>1392</v>
      </c>
      <c r="K521" s="14" t="b">
        <f t="shared" si="4"/>
        <v>0</v>
      </c>
      <c r="L521" s="3">
        <v>200.0</v>
      </c>
      <c r="M521" s="3" t="s">
        <v>19</v>
      </c>
      <c r="N521" s="3" t="s">
        <v>26</v>
      </c>
      <c r="O521" s="3" t="s">
        <v>961</v>
      </c>
      <c r="V521" s="15" t="b">
        <f t="shared" si="5"/>
        <v>0</v>
      </c>
      <c r="W521" s="15"/>
      <c r="X521" s="26"/>
      <c r="Y521" s="17"/>
      <c r="Z521" s="17"/>
      <c r="AA521" s="17"/>
      <c r="AB521" s="25"/>
      <c r="AC521" s="19"/>
      <c r="AD521" s="20"/>
    </row>
    <row r="522">
      <c r="A522" s="2">
        <v>45308.65057275463</v>
      </c>
      <c r="B522" s="3" t="s">
        <v>15</v>
      </c>
      <c r="D522" s="13" t="str">
        <f t="shared" si="1"/>
        <v>16</v>
      </c>
      <c r="E522" s="13" t="str">
        <f t="shared" si="2"/>
        <v>1278</v>
      </c>
      <c r="F522" s="13" t="str">
        <f t="shared" si="11"/>
        <v>Não encontrado</v>
      </c>
      <c r="H522" s="3" t="s">
        <v>1393</v>
      </c>
      <c r="I522" s="14" t="b">
        <f t="shared" si="3"/>
        <v>0</v>
      </c>
      <c r="J522" s="3" t="s">
        <v>1394</v>
      </c>
      <c r="K522" s="14" t="b">
        <f t="shared" si="4"/>
        <v>0</v>
      </c>
      <c r="L522" s="3">
        <v>29.0</v>
      </c>
      <c r="M522" s="3" t="s">
        <v>19</v>
      </c>
      <c r="N522" s="3" t="s">
        <v>26</v>
      </c>
      <c r="O522" s="4" t="s">
        <v>43</v>
      </c>
      <c r="V522" s="15" t="b">
        <f t="shared" si="5"/>
        <v>0</v>
      </c>
      <c r="W522" s="15"/>
      <c r="X522" s="26"/>
      <c r="Y522" s="17"/>
      <c r="Z522" s="17"/>
      <c r="AA522" s="17"/>
      <c r="AB522" s="25"/>
      <c r="AC522" s="19"/>
      <c r="AD522" s="20"/>
    </row>
    <row r="523">
      <c r="A523" s="2">
        <v>45308.651138217596</v>
      </c>
      <c r="B523" s="3" t="s">
        <v>15</v>
      </c>
      <c r="D523" s="13" t="str">
        <f t="shared" si="1"/>
        <v>16</v>
      </c>
      <c r="E523" s="13" t="str">
        <f t="shared" si="2"/>
        <v>2015</v>
      </c>
      <c r="F523" s="13" t="str">
        <f t="shared" si="11"/>
        <v>Não encontrado</v>
      </c>
      <c r="H523" s="3" t="s">
        <v>1395</v>
      </c>
      <c r="I523" s="14" t="b">
        <f t="shared" si="3"/>
        <v>0</v>
      </c>
      <c r="J523" s="3" t="s">
        <v>1396</v>
      </c>
      <c r="K523" s="14" t="b">
        <f t="shared" si="4"/>
        <v>0</v>
      </c>
      <c r="L523" s="3">
        <v>39.0</v>
      </c>
      <c r="M523" s="3" t="s">
        <v>19</v>
      </c>
      <c r="N523" s="3" t="s">
        <v>26</v>
      </c>
      <c r="O523" s="3" t="s">
        <v>611</v>
      </c>
      <c r="V523" s="15" t="b">
        <f t="shared" si="5"/>
        <v>0</v>
      </c>
      <c r="W523" s="15"/>
      <c r="X523" s="22"/>
      <c r="Y523" s="23"/>
      <c r="Z523" s="35"/>
      <c r="AA523" s="24"/>
      <c r="AB523" s="25"/>
      <c r="AC523" s="19"/>
      <c r="AD523" s="20"/>
    </row>
    <row r="524">
      <c r="A524" s="2">
        <v>45308.65164952546</v>
      </c>
      <c r="B524" s="3" t="s">
        <v>15</v>
      </c>
      <c r="D524" s="13" t="str">
        <f t="shared" si="1"/>
        <v>16</v>
      </c>
      <c r="E524" s="13" t="str">
        <f t="shared" si="2"/>
        <v>2028</v>
      </c>
      <c r="F524" s="13" t="str">
        <f t="shared" si="11"/>
        <v>Não encontrado</v>
      </c>
      <c r="H524" s="3" t="s">
        <v>1397</v>
      </c>
      <c r="I524" s="14" t="b">
        <f t="shared" si="3"/>
        <v>0</v>
      </c>
      <c r="J524" s="3" t="s">
        <v>1398</v>
      </c>
      <c r="K524" s="14" t="b">
        <f t="shared" si="4"/>
        <v>0</v>
      </c>
      <c r="L524" s="4" t="s">
        <v>33</v>
      </c>
      <c r="M524" s="3" t="s">
        <v>19</v>
      </c>
      <c r="N524" s="3" t="s">
        <v>26</v>
      </c>
      <c r="O524" s="3" t="s">
        <v>1399</v>
      </c>
      <c r="V524" s="15" t="b">
        <f t="shared" si="5"/>
        <v>0</v>
      </c>
      <c r="W524" s="15"/>
      <c r="X524" s="22"/>
      <c r="Y524" s="23"/>
      <c r="Z524" s="24"/>
      <c r="AA524" s="24"/>
      <c r="AB524" s="25"/>
      <c r="AC524" s="19"/>
      <c r="AD524" s="20"/>
    </row>
    <row r="525">
      <c r="A525" s="2">
        <v>45308.652366608796</v>
      </c>
      <c r="B525" s="3" t="s">
        <v>15</v>
      </c>
      <c r="D525" s="13" t="str">
        <f t="shared" si="1"/>
        <v>16</v>
      </c>
      <c r="E525" s="13" t="str">
        <f t="shared" si="2"/>
        <v>1274</v>
      </c>
      <c r="F525" s="13" t="str">
        <f t="shared" si="11"/>
        <v>Não encontrado</v>
      </c>
      <c r="H525" s="3" t="s">
        <v>1400</v>
      </c>
      <c r="I525" s="14" t="b">
        <f t="shared" si="3"/>
        <v>0</v>
      </c>
      <c r="J525" s="3" t="s">
        <v>1401</v>
      </c>
      <c r="K525" s="14" t="b">
        <f t="shared" si="4"/>
        <v>0</v>
      </c>
      <c r="L525" s="3">
        <v>31.0</v>
      </c>
      <c r="M525" s="3" t="s">
        <v>19</v>
      </c>
      <c r="N525" s="3" t="s">
        <v>26</v>
      </c>
      <c r="O525" s="3" t="s">
        <v>1402</v>
      </c>
      <c r="V525" s="15" t="b">
        <f t="shared" si="5"/>
        <v>0</v>
      </c>
      <c r="W525" s="15"/>
      <c r="X525" s="22"/>
      <c r="Y525" s="23"/>
      <c r="Z525" s="35"/>
      <c r="AA525" s="24"/>
      <c r="AB525" s="25"/>
      <c r="AC525" s="19"/>
      <c r="AD525" s="20"/>
    </row>
    <row r="526">
      <c r="A526" s="2">
        <v>45308.67104898149</v>
      </c>
      <c r="B526" s="3" t="s">
        <v>15</v>
      </c>
      <c r="D526" s="13" t="str">
        <f t="shared" si="1"/>
        <v>24</v>
      </c>
      <c r="E526" s="13" t="str">
        <f t="shared" si="2"/>
        <v>3405</v>
      </c>
      <c r="F526" s="13" t="str">
        <f t="shared" si="11"/>
        <v>Não encontrado</v>
      </c>
      <c r="H526" s="3" t="s">
        <v>1403</v>
      </c>
      <c r="I526" s="14" t="b">
        <f t="shared" si="3"/>
        <v>0</v>
      </c>
      <c r="J526" s="3" t="s">
        <v>1404</v>
      </c>
      <c r="K526" s="14" t="b">
        <f t="shared" si="4"/>
        <v>0</v>
      </c>
      <c r="L526" s="3">
        <v>10.0</v>
      </c>
      <c r="M526" s="3" t="s">
        <v>19</v>
      </c>
      <c r="N526" s="3" t="s">
        <v>26</v>
      </c>
      <c r="O526" s="3" t="s">
        <v>1035</v>
      </c>
      <c r="U526" s="3" t="s">
        <v>23</v>
      </c>
      <c r="V526" s="15" t="b">
        <f t="shared" si="5"/>
        <v>0</v>
      </c>
      <c r="W526" s="15"/>
      <c r="X526" s="30"/>
      <c r="Y526" s="31"/>
      <c r="Z526" s="31"/>
      <c r="AA526" s="31"/>
      <c r="AB526" s="25"/>
      <c r="AC526" s="19"/>
      <c r="AD526" s="20"/>
    </row>
    <row r="527">
      <c r="A527" s="2">
        <v>45308.671987430556</v>
      </c>
      <c r="B527" s="3" t="s">
        <v>15</v>
      </c>
      <c r="D527" s="13" t="str">
        <f t="shared" si="1"/>
        <v>42</v>
      </c>
      <c r="E527" s="13" t="str">
        <f t="shared" si="2"/>
        <v>601</v>
      </c>
      <c r="F527" s="13" t="str">
        <f t="shared" si="11"/>
        <v>Não encontrado</v>
      </c>
      <c r="H527" s="3" t="s">
        <v>1405</v>
      </c>
      <c r="I527" s="14" t="b">
        <f t="shared" si="3"/>
        <v>0</v>
      </c>
      <c r="J527" s="3" t="s">
        <v>1406</v>
      </c>
      <c r="K527" s="14" t="b">
        <f t="shared" si="4"/>
        <v>0</v>
      </c>
      <c r="L527" s="4" t="s">
        <v>22</v>
      </c>
      <c r="M527" s="3" t="s">
        <v>19</v>
      </c>
      <c r="N527" s="3" t="s">
        <v>26</v>
      </c>
      <c r="O527" s="3">
        <v>30.0</v>
      </c>
      <c r="V527" s="15" t="b">
        <f t="shared" si="5"/>
        <v>0</v>
      </c>
      <c r="W527" s="15"/>
      <c r="X527" s="22"/>
      <c r="Y527" s="23"/>
      <c r="Z527" s="24"/>
      <c r="AA527" s="24"/>
      <c r="AB527" s="25"/>
      <c r="AC527" s="19"/>
      <c r="AD527" s="20"/>
    </row>
    <row r="528">
      <c r="A528" s="2">
        <v>45308.67279210648</v>
      </c>
      <c r="B528" s="3" t="s">
        <v>15</v>
      </c>
      <c r="D528" s="13" t="str">
        <f t="shared" si="1"/>
        <v>24</v>
      </c>
      <c r="E528" s="13" t="str">
        <f t="shared" si="2"/>
        <v>2560</v>
      </c>
      <c r="F528" s="13" t="str">
        <f t="shared" si="11"/>
        <v>Não encontrado</v>
      </c>
      <c r="H528" s="3" t="s">
        <v>1407</v>
      </c>
      <c r="I528" s="14" t="b">
        <f t="shared" si="3"/>
        <v>0</v>
      </c>
      <c r="J528" s="3" t="s">
        <v>1408</v>
      </c>
      <c r="K528" s="14" t="b">
        <f t="shared" si="4"/>
        <v>0</v>
      </c>
      <c r="L528" s="4" t="s">
        <v>181</v>
      </c>
      <c r="M528" s="3" t="s">
        <v>19</v>
      </c>
      <c r="N528" s="3" t="s">
        <v>26</v>
      </c>
      <c r="O528" s="3">
        <v>204.0</v>
      </c>
      <c r="Q528" s="3" t="s">
        <v>23</v>
      </c>
      <c r="U528" s="3" t="s">
        <v>23</v>
      </c>
      <c r="V528" s="15" t="b">
        <f t="shared" si="5"/>
        <v>0</v>
      </c>
      <c r="W528" s="15"/>
      <c r="X528" s="22"/>
      <c r="Y528" s="23"/>
      <c r="Z528" s="35"/>
      <c r="AA528" s="24"/>
      <c r="AB528" s="25"/>
      <c r="AC528" s="19"/>
      <c r="AD528" s="20"/>
    </row>
    <row r="529">
      <c r="A529" s="2">
        <v>45308.673870046296</v>
      </c>
      <c r="B529" s="3" t="s">
        <v>15</v>
      </c>
      <c r="D529" s="13" t="str">
        <f t="shared" si="1"/>
        <v>24</v>
      </c>
      <c r="E529" s="13" t="str">
        <f t="shared" si="2"/>
        <v>3409</v>
      </c>
      <c r="F529" s="13" t="str">
        <f t="shared" si="11"/>
        <v>Não encontrado</v>
      </c>
      <c r="H529" s="3" t="s">
        <v>1409</v>
      </c>
      <c r="I529" s="14" t="b">
        <f t="shared" si="3"/>
        <v>0</v>
      </c>
      <c r="J529" s="3" t="s">
        <v>1410</v>
      </c>
      <c r="K529" s="14" t="b">
        <f t="shared" si="4"/>
        <v>0</v>
      </c>
      <c r="L529" s="3">
        <v>10.0</v>
      </c>
      <c r="M529" s="3" t="s">
        <v>19</v>
      </c>
      <c r="N529" s="3" t="s">
        <v>26</v>
      </c>
      <c r="O529" s="3" t="s">
        <v>1411</v>
      </c>
      <c r="U529" s="3" t="s">
        <v>23</v>
      </c>
      <c r="V529" s="15" t="b">
        <f t="shared" si="5"/>
        <v>0</v>
      </c>
      <c r="W529" s="15"/>
      <c r="X529" s="30"/>
      <c r="Y529" s="31"/>
      <c r="Z529" s="31"/>
      <c r="AA529" s="31"/>
      <c r="AB529" s="25"/>
      <c r="AC529" s="19"/>
      <c r="AD529" s="20"/>
    </row>
    <row r="530">
      <c r="A530" s="2">
        <v>45308.67466443287</v>
      </c>
      <c r="B530" s="3" t="s">
        <v>15</v>
      </c>
      <c r="D530" s="13" t="str">
        <f t="shared" si="1"/>
        <v>24</v>
      </c>
      <c r="E530" s="13" t="str">
        <f t="shared" si="2"/>
        <v>3406</v>
      </c>
      <c r="F530" s="13" t="str">
        <f t="shared" si="11"/>
        <v>Não encontrado</v>
      </c>
      <c r="H530" s="3" t="s">
        <v>1412</v>
      </c>
      <c r="I530" s="14" t="b">
        <f t="shared" si="3"/>
        <v>0</v>
      </c>
      <c r="J530" s="3" t="s">
        <v>1413</v>
      </c>
      <c r="K530" s="14" t="b">
        <f t="shared" si="4"/>
        <v>0</v>
      </c>
      <c r="L530" s="3">
        <v>49.0</v>
      </c>
      <c r="M530" s="3" t="s">
        <v>19</v>
      </c>
      <c r="N530" s="3" t="s">
        <v>26</v>
      </c>
      <c r="O530" s="3" t="s">
        <v>1414</v>
      </c>
      <c r="U530" s="3" t="s">
        <v>23</v>
      </c>
      <c r="V530" s="15" t="b">
        <f t="shared" si="5"/>
        <v>0</v>
      </c>
      <c r="W530" s="15"/>
      <c r="X530" s="22"/>
      <c r="Y530" s="23"/>
      <c r="Z530" s="24"/>
      <c r="AA530" s="24"/>
      <c r="AB530" s="25"/>
      <c r="AC530" s="19"/>
      <c r="AD530" s="20"/>
    </row>
    <row r="531">
      <c r="A531" s="2">
        <v>45308.67547724537</v>
      </c>
      <c r="B531" s="3" t="s">
        <v>15</v>
      </c>
      <c r="D531" s="13" t="str">
        <f t="shared" si="1"/>
        <v>24</v>
      </c>
      <c r="E531" s="13" t="str">
        <f t="shared" si="2"/>
        <v>3410</v>
      </c>
      <c r="F531" s="13" t="str">
        <f t="shared" si="11"/>
        <v>Não encontrado</v>
      </c>
      <c r="H531" s="3" t="s">
        <v>1415</v>
      </c>
      <c r="I531" s="14" t="b">
        <f t="shared" si="3"/>
        <v>0</v>
      </c>
      <c r="J531" s="3" t="s">
        <v>1416</v>
      </c>
      <c r="K531" s="14" t="b">
        <f t="shared" si="4"/>
        <v>0</v>
      </c>
      <c r="L531" s="4" t="s">
        <v>50</v>
      </c>
      <c r="M531" s="3" t="s">
        <v>19</v>
      </c>
      <c r="N531" s="3" t="s">
        <v>26</v>
      </c>
      <c r="O531" s="3" t="s">
        <v>1417</v>
      </c>
      <c r="V531" s="15" t="b">
        <f t="shared" si="5"/>
        <v>0</v>
      </c>
      <c r="W531" s="15"/>
      <c r="X531" s="22"/>
      <c r="Y531" s="23"/>
      <c r="Z531" s="24"/>
      <c r="AA531" s="24"/>
      <c r="AB531" s="25"/>
      <c r="AC531" s="19"/>
      <c r="AD531" s="20"/>
    </row>
    <row r="532">
      <c r="A532" s="2">
        <v>45308.67644440972</v>
      </c>
      <c r="B532" s="3" t="s">
        <v>15</v>
      </c>
      <c r="D532" s="13" t="str">
        <f t="shared" si="1"/>
        <v>24</v>
      </c>
      <c r="E532" s="13" t="str">
        <f t="shared" si="2"/>
        <v>3503</v>
      </c>
      <c r="F532" s="13" t="str">
        <f t="shared" si="11"/>
        <v>Não encontrado</v>
      </c>
      <c r="H532" s="3" t="s">
        <v>1418</v>
      </c>
      <c r="I532" s="14" t="b">
        <f t="shared" si="3"/>
        <v>0</v>
      </c>
      <c r="J532" s="3" t="s">
        <v>1419</v>
      </c>
      <c r="K532" s="14" t="b">
        <f t="shared" si="4"/>
        <v>0</v>
      </c>
      <c r="L532" s="4" t="s">
        <v>33</v>
      </c>
      <c r="M532" s="3" t="s">
        <v>19</v>
      </c>
      <c r="N532" s="3" t="s">
        <v>26</v>
      </c>
      <c r="O532" s="3" t="s">
        <v>1420</v>
      </c>
      <c r="V532" s="15" t="b">
        <f t="shared" si="5"/>
        <v>0</v>
      </c>
      <c r="W532" s="15"/>
      <c r="X532" s="26"/>
      <c r="Y532" s="17"/>
      <c r="Z532" s="17"/>
      <c r="AA532" s="17"/>
      <c r="AB532" s="25"/>
      <c r="AC532" s="19"/>
      <c r="AD532" s="20"/>
    </row>
    <row r="533">
      <c r="A533" s="2">
        <v>45308.67721987268</v>
      </c>
      <c r="B533" s="3" t="s">
        <v>15</v>
      </c>
      <c r="D533" s="13" t="str">
        <f t="shared" si="1"/>
        <v>24</v>
      </c>
      <c r="E533" s="13" t="str">
        <f t="shared" si="2"/>
        <v>3007</v>
      </c>
      <c r="F533" s="13" t="str">
        <f t="shared" si="11"/>
        <v>Não encontrado</v>
      </c>
      <c r="H533" s="3" t="s">
        <v>1421</v>
      </c>
      <c r="I533" s="14" t="b">
        <f t="shared" si="3"/>
        <v>0</v>
      </c>
      <c r="J533" s="3" t="s">
        <v>1422</v>
      </c>
      <c r="K533" s="14" t="b">
        <f t="shared" si="4"/>
        <v>0</v>
      </c>
      <c r="L533" s="3">
        <v>29.0</v>
      </c>
      <c r="M533" s="3" t="s">
        <v>19</v>
      </c>
      <c r="N533" s="3" t="s">
        <v>26</v>
      </c>
      <c r="O533" s="3" t="s">
        <v>1423</v>
      </c>
      <c r="V533" s="15" t="b">
        <f t="shared" si="5"/>
        <v>0</v>
      </c>
      <c r="W533" s="15"/>
      <c r="X533" s="22"/>
      <c r="Y533" s="23"/>
      <c r="Z533" s="24"/>
      <c r="AA533" s="24"/>
      <c r="AB533" s="25"/>
      <c r="AC533" s="45"/>
      <c r="AD533" s="48"/>
    </row>
    <row r="534">
      <c r="A534" s="2">
        <v>45308.67790501157</v>
      </c>
      <c r="B534" s="3" t="s">
        <v>15</v>
      </c>
      <c r="D534" s="13" t="str">
        <f t="shared" si="1"/>
        <v>24</v>
      </c>
      <c r="E534" s="13" t="str">
        <f t="shared" si="2"/>
        <v>3407</v>
      </c>
      <c r="F534" s="13" t="str">
        <f t="shared" si="11"/>
        <v>Não encontrado</v>
      </c>
      <c r="H534" s="3" t="s">
        <v>1424</v>
      </c>
      <c r="I534" s="14" t="b">
        <f t="shared" si="3"/>
        <v>0</v>
      </c>
      <c r="J534" s="3" t="s">
        <v>1425</v>
      </c>
      <c r="K534" s="14" t="b">
        <f t="shared" si="4"/>
        <v>0</v>
      </c>
      <c r="L534" s="3">
        <v>30.0</v>
      </c>
      <c r="M534" s="3" t="s">
        <v>19</v>
      </c>
      <c r="N534" s="3" t="s">
        <v>26</v>
      </c>
      <c r="O534" s="3" t="s">
        <v>1414</v>
      </c>
      <c r="V534" s="15" t="b">
        <f t="shared" si="5"/>
        <v>0</v>
      </c>
      <c r="W534" s="15"/>
      <c r="X534" s="22"/>
      <c r="Y534" s="23"/>
      <c r="Z534" s="24"/>
      <c r="AA534" s="24"/>
      <c r="AB534" s="25"/>
      <c r="AC534" s="19"/>
      <c r="AD534" s="20"/>
    </row>
    <row r="535">
      <c r="A535" s="2">
        <v>45308.678560879634</v>
      </c>
      <c r="B535" s="3" t="s">
        <v>15</v>
      </c>
      <c r="D535" s="13" t="str">
        <f t="shared" si="1"/>
        <v>24</v>
      </c>
      <c r="E535" s="13" t="str">
        <f t="shared" si="2"/>
        <v>2673</v>
      </c>
      <c r="F535" s="13" t="str">
        <f t="shared" si="11"/>
        <v>Não encontrado</v>
      </c>
      <c r="H535" s="3" t="s">
        <v>1426</v>
      </c>
      <c r="I535" s="14" t="b">
        <f t="shared" si="3"/>
        <v>0</v>
      </c>
      <c r="J535" s="3" t="s">
        <v>1427</v>
      </c>
      <c r="K535" s="14" t="b">
        <f t="shared" si="4"/>
        <v>0</v>
      </c>
      <c r="L535" s="4" t="s">
        <v>271</v>
      </c>
      <c r="M535" s="3" t="s">
        <v>19</v>
      </c>
      <c r="N535" s="3" t="s">
        <v>26</v>
      </c>
      <c r="O535" s="3" t="s">
        <v>1428</v>
      </c>
      <c r="V535" s="15" t="b">
        <f t="shared" si="5"/>
        <v>0</v>
      </c>
      <c r="W535" s="15"/>
      <c r="X535" s="22"/>
      <c r="Y535" s="23"/>
      <c r="Z535" s="24"/>
      <c r="AA535" s="24"/>
      <c r="AB535" s="25"/>
      <c r="AC535" s="19"/>
      <c r="AD535" s="20"/>
    </row>
    <row r="536">
      <c r="A536" s="2">
        <v>45308.679139687505</v>
      </c>
      <c r="B536" s="3" t="s">
        <v>15</v>
      </c>
      <c r="D536" s="13" t="str">
        <f t="shared" si="1"/>
        <v>24</v>
      </c>
      <c r="E536" s="13" t="str">
        <f t="shared" si="2"/>
        <v>3431</v>
      </c>
      <c r="F536" s="13" t="str">
        <f t="shared" si="11"/>
        <v>Não encontrado</v>
      </c>
      <c r="H536" s="3" t="s">
        <v>1429</v>
      </c>
      <c r="I536" s="14" t="b">
        <f t="shared" si="3"/>
        <v>0</v>
      </c>
      <c r="J536" s="3" t="s">
        <v>1430</v>
      </c>
      <c r="K536" s="14" t="b">
        <f t="shared" si="4"/>
        <v>0</v>
      </c>
      <c r="L536" s="3">
        <v>18.0</v>
      </c>
      <c r="M536" s="3" t="s">
        <v>19</v>
      </c>
      <c r="N536" s="3" t="s">
        <v>26</v>
      </c>
      <c r="O536" s="3">
        <v>270.0</v>
      </c>
      <c r="V536" s="15" t="b">
        <f t="shared" si="5"/>
        <v>0</v>
      </c>
      <c r="W536" s="15"/>
      <c r="X536" s="26"/>
      <c r="Y536" s="17"/>
      <c r="Z536" s="17"/>
      <c r="AA536" s="17"/>
      <c r="AB536" s="25"/>
      <c r="AC536" s="19"/>
      <c r="AD536" s="20"/>
    </row>
    <row r="537">
      <c r="A537" s="2">
        <v>45308.67996988426</v>
      </c>
      <c r="B537" s="3" t="s">
        <v>15</v>
      </c>
      <c r="D537" s="13" t="str">
        <f t="shared" si="1"/>
        <v>24</v>
      </c>
      <c r="E537" s="13" t="str">
        <f t="shared" si="2"/>
        <v>3411</v>
      </c>
      <c r="F537" s="13" t="str">
        <f t="shared" si="11"/>
        <v>Não encontrado</v>
      </c>
      <c r="H537" s="3" t="s">
        <v>1431</v>
      </c>
      <c r="I537" s="14" t="b">
        <f t="shared" si="3"/>
        <v>0</v>
      </c>
      <c r="J537" s="3" t="s">
        <v>1432</v>
      </c>
      <c r="K537" s="14" t="b">
        <f t="shared" si="4"/>
        <v>0</v>
      </c>
      <c r="L537" s="4" t="s">
        <v>18</v>
      </c>
      <c r="M537" s="3" t="s">
        <v>19</v>
      </c>
      <c r="N537" s="3" t="s">
        <v>26</v>
      </c>
      <c r="O537" s="3">
        <v>127.0</v>
      </c>
      <c r="V537" s="15" t="b">
        <f t="shared" si="5"/>
        <v>0</v>
      </c>
      <c r="W537" s="15"/>
      <c r="X537" s="26"/>
      <c r="Y537" s="17"/>
      <c r="Z537" s="17"/>
      <c r="AA537" s="17"/>
      <c r="AB537" s="25"/>
      <c r="AC537" s="19"/>
      <c r="AD537" s="20"/>
    </row>
    <row r="538">
      <c r="A538" s="2">
        <v>45308.6808940162</v>
      </c>
      <c r="B538" s="3" t="s">
        <v>15</v>
      </c>
      <c r="D538" s="13" t="str">
        <f t="shared" si="1"/>
        <v>24</v>
      </c>
      <c r="E538" s="13" t="str">
        <f t="shared" si="2"/>
        <v>3415</v>
      </c>
      <c r="F538" s="13" t="str">
        <f t="shared" si="11"/>
        <v>Não encontrado</v>
      </c>
      <c r="H538" s="3" t="s">
        <v>1433</v>
      </c>
      <c r="I538" s="14" t="b">
        <f t="shared" si="3"/>
        <v>0</v>
      </c>
      <c r="J538" s="3" t="s">
        <v>1434</v>
      </c>
      <c r="K538" s="14" t="b">
        <f t="shared" si="4"/>
        <v>0</v>
      </c>
      <c r="L538" s="4" t="s">
        <v>117</v>
      </c>
      <c r="M538" s="3" t="s">
        <v>19</v>
      </c>
      <c r="N538" s="3" t="s">
        <v>26</v>
      </c>
      <c r="O538" s="3">
        <v>145.0</v>
      </c>
      <c r="V538" s="15" t="b">
        <f t="shared" si="5"/>
        <v>0</v>
      </c>
      <c r="W538" s="15"/>
      <c r="X538" s="26"/>
      <c r="Y538" s="17"/>
      <c r="Z538" s="17"/>
      <c r="AA538" s="17"/>
      <c r="AB538" s="25"/>
      <c r="AC538" s="19"/>
      <c r="AD538" s="20"/>
    </row>
    <row r="539">
      <c r="A539" s="2">
        <v>45308.68165734954</v>
      </c>
      <c r="B539" s="3" t="s">
        <v>15</v>
      </c>
      <c r="D539" s="13" t="str">
        <f t="shared" si="1"/>
        <v>24</v>
      </c>
      <c r="E539" s="13" t="str">
        <f t="shared" si="2"/>
        <v>3412</v>
      </c>
      <c r="F539" s="13" t="str">
        <f t="shared" si="11"/>
        <v>Não encontrado</v>
      </c>
      <c r="H539" s="3" t="s">
        <v>1435</v>
      </c>
      <c r="I539" s="14" t="b">
        <f t="shared" si="3"/>
        <v>0</v>
      </c>
      <c r="J539" s="3" t="s">
        <v>1436</v>
      </c>
      <c r="K539" s="14" t="b">
        <f t="shared" si="4"/>
        <v>0</v>
      </c>
      <c r="L539" s="3">
        <v>37.0</v>
      </c>
      <c r="M539" s="3" t="s">
        <v>19</v>
      </c>
      <c r="N539" s="3" t="s">
        <v>26</v>
      </c>
      <c r="O539" s="3">
        <v>95.0</v>
      </c>
      <c r="V539" s="15" t="b">
        <f t="shared" si="5"/>
        <v>0</v>
      </c>
      <c r="W539" s="15"/>
      <c r="X539" s="26"/>
      <c r="Y539" s="17"/>
      <c r="Z539" s="17"/>
      <c r="AA539" s="17"/>
      <c r="AB539" s="25"/>
      <c r="AC539" s="19"/>
      <c r="AD539" s="20"/>
    </row>
    <row r="540">
      <c r="A540" s="2">
        <v>45308.682452037036</v>
      </c>
      <c r="B540" s="3" t="s">
        <v>15</v>
      </c>
      <c r="D540" s="13" t="str">
        <f t="shared" si="1"/>
        <v>24</v>
      </c>
      <c r="E540" s="13" t="str">
        <f t="shared" si="2"/>
        <v>3005</v>
      </c>
      <c r="F540" s="13" t="str">
        <f t="shared" si="11"/>
        <v>Não encontrado</v>
      </c>
      <c r="H540" s="3" t="s">
        <v>1437</v>
      </c>
      <c r="I540" s="14" t="b">
        <f t="shared" si="3"/>
        <v>0</v>
      </c>
      <c r="J540" s="3" t="s">
        <v>1438</v>
      </c>
      <c r="K540" s="14" t="b">
        <f t="shared" si="4"/>
        <v>0</v>
      </c>
      <c r="L540" s="3">
        <v>16.0</v>
      </c>
      <c r="M540" s="3" t="s">
        <v>19</v>
      </c>
      <c r="N540" s="3" t="s">
        <v>26</v>
      </c>
      <c r="O540" s="3" t="s">
        <v>1439</v>
      </c>
      <c r="U540" s="3" t="s">
        <v>23</v>
      </c>
      <c r="V540" s="15" t="b">
        <f t="shared" si="5"/>
        <v>0</v>
      </c>
      <c r="W540" s="15"/>
      <c r="X540" s="22"/>
      <c r="Y540" s="23"/>
      <c r="Z540" s="24"/>
      <c r="AA540" s="24"/>
      <c r="AB540" s="25"/>
      <c r="AC540" s="19"/>
      <c r="AD540" s="20"/>
    </row>
    <row r="541">
      <c r="A541" s="2">
        <v>45308.68317226852</v>
      </c>
      <c r="B541" s="3" t="s">
        <v>15</v>
      </c>
      <c r="D541" s="13" t="str">
        <f t="shared" si="1"/>
        <v>24</v>
      </c>
      <c r="E541" s="13" t="str">
        <f t="shared" si="2"/>
        <v>2679</v>
      </c>
      <c r="F541" s="13" t="str">
        <f t="shared" si="11"/>
        <v>Não encontrado</v>
      </c>
      <c r="H541" s="3" t="s">
        <v>1440</v>
      </c>
      <c r="I541" s="14" t="b">
        <f t="shared" si="3"/>
        <v>0</v>
      </c>
      <c r="J541" s="3" t="s">
        <v>1441</v>
      </c>
      <c r="K541" s="14" t="b">
        <f t="shared" si="4"/>
        <v>0</v>
      </c>
      <c r="L541" s="4" t="s">
        <v>117</v>
      </c>
      <c r="M541" s="3" t="s">
        <v>19</v>
      </c>
      <c r="N541" s="3" t="s">
        <v>26</v>
      </c>
      <c r="O541" s="3">
        <v>11.0</v>
      </c>
      <c r="V541" s="15" t="b">
        <f t="shared" si="5"/>
        <v>0</v>
      </c>
      <c r="W541" s="15"/>
      <c r="X541" s="26"/>
      <c r="Y541" s="17"/>
      <c r="Z541" s="17"/>
      <c r="AA541" s="17"/>
      <c r="AB541" s="25"/>
      <c r="AC541" s="19"/>
      <c r="AD541" s="20"/>
    </row>
    <row r="542">
      <c r="A542" s="2">
        <v>45308.68407480324</v>
      </c>
      <c r="B542" s="3" t="s">
        <v>15</v>
      </c>
      <c r="D542" s="13" t="str">
        <f t="shared" si="1"/>
        <v>24</v>
      </c>
      <c r="E542" s="13" t="str">
        <f t="shared" si="2"/>
        <v>2633</v>
      </c>
      <c r="F542" s="13" t="str">
        <f t="shared" si="11"/>
        <v>Não encontrado</v>
      </c>
      <c r="H542" s="3" t="s">
        <v>1442</v>
      </c>
      <c r="I542" s="14" t="b">
        <f t="shared" si="3"/>
        <v>0</v>
      </c>
      <c r="J542" s="3" t="s">
        <v>1443</v>
      </c>
      <c r="K542" s="14" t="b">
        <f t="shared" si="4"/>
        <v>0</v>
      </c>
      <c r="L542" s="3">
        <v>50.0</v>
      </c>
      <c r="M542" s="3" t="s">
        <v>19</v>
      </c>
      <c r="N542" s="3" t="s">
        <v>26</v>
      </c>
      <c r="O542" s="3">
        <v>20.0</v>
      </c>
      <c r="Q542" s="3" t="s">
        <v>23</v>
      </c>
      <c r="U542" s="3" t="s">
        <v>23</v>
      </c>
      <c r="V542" s="15" t="b">
        <f t="shared" si="5"/>
        <v>0</v>
      </c>
      <c r="W542" s="15"/>
      <c r="X542" s="22"/>
      <c r="Y542" s="23"/>
      <c r="Z542" s="24"/>
      <c r="AA542" s="24"/>
      <c r="AB542" s="25"/>
      <c r="AC542" s="19"/>
      <c r="AD542" s="20"/>
    </row>
    <row r="543">
      <c r="A543" s="2">
        <v>45308.69815027778</v>
      </c>
      <c r="B543" s="3" t="s">
        <v>15</v>
      </c>
      <c r="D543" s="13" t="str">
        <f t="shared" si="1"/>
        <v>23</v>
      </c>
      <c r="E543" s="13" t="str">
        <f t="shared" si="2"/>
        <v>768</v>
      </c>
      <c r="F543" s="13" t="str">
        <f t="shared" si="11"/>
        <v>Não encontrado</v>
      </c>
      <c r="H543" s="3" t="s">
        <v>1444</v>
      </c>
      <c r="I543" s="14" t="b">
        <f t="shared" si="3"/>
        <v>0</v>
      </c>
      <c r="J543" s="3" t="s">
        <v>1445</v>
      </c>
      <c r="K543" s="14" t="b">
        <f t="shared" si="4"/>
        <v>0</v>
      </c>
      <c r="L543" s="3">
        <v>44.0</v>
      </c>
      <c r="M543" s="3" t="s">
        <v>19</v>
      </c>
      <c r="N543" s="3" t="s">
        <v>26</v>
      </c>
      <c r="O543" s="3">
        <v>115.0</v>
      </c>
      <c r="V543" s="15" t="b">
        <f t="shared" si="5"/>
        <v>0</v>
      </c>
      <c r="W543" s="15"/>
      <c r="X543" s="26"/>
      <c r="Y543" s="17"/>
      <c r="Z543" s="17"/>
      <c r="AA543" s="17"/>
      <c r="AB543" s="25"/>
      <c r="AC543" s="19"/>
      <c r="AD543" s="20"/>
    </row>
    <row r="544">
      <c r="A544" s="2">
        <v>45308.6989637963</v>
      </c>
      <c r="B544" s="3" t="s">
        <v>15</v>
      </c>
      <c r="D544" s="13" t="str">
        <f t="shared" si="1"/>
        <v>07</v>
      </c>
      <c r="E544" s="13" t="str">
        <f t="shared" si="2"/>
        <v>1338</v>
      </c>
      <c r="F544" s="13" t="str">
        <f t="shared" si="11"/>
        <v>Não encontrado</v>
      </c>
      <c r="H544" s="4" t="s">
        <v>1446</v>
      </c>
      <c r="I544" s="14" t="b">
        <f t="shared" si="3"/>
        <v>0</v>
      </c>
      <c r="J544" s="3" t="s">
        <v>1447</v>
      </c>
      <c r="K544" s="14" t="b">
        <f t="shared" si="4"/>
        <v>0</v>
      </c>
      <c r="L544" s="3">
        <v>15.0</v>
      </c>
      <c r="M544" s="3" t="s">
        <v>19</v>
      </c>
      <c r="N544" s="3" t="s">
        <v>26</v>
      </c>
      <c r="O544" s="3">
        <v>2.0</v>
      </c>
      <c r="V544" s="15" t="b">
        <f t="shared" si="5"/>
        <v>0</v>
      </c>
      <c r="W544" s="15"/>
      <c r="X544" s="26"/>
      <c r="Y544" s="17"/>
      <c r="Z544" s="17"/>
      <c r="AA544" s="17"/>
      <c r="AB544" s="25"/>
      <c r="AC544" s="19"/>
      <c r="AD544" s="20"/>
    </row>
    <row r="545">
      <c r="A545" s="2">
        <v>45308.699928472226</v>
      </c>
      <c r="B545" s="3" t="s">
        <v>15</v>
      </c>
      <c r="D545" s="13" t="str">
        <f t="shared" si="1"/>
        <v>28</v>
      </c>
      <c r="E545" s="13" t="str">
        <f t="shared" si="2"/>
        <v>357</v>
      </c>
      <c r="F545" s="13" t="str">
        <f t="shared" si="11"/>
        <v>Não encontrado</v>
      </c>
      <c r="H545" s="3" t="s">
        <v>1448</v>
      </c>
      <c r="I545" s="14" t="b">
        <f t="shared" si="3"/>
        <v>0</v>
      </c>
      <c r="J545" s="3" t="s">
        <v>1449</v>
      </c>
      <c r="K545" s="14" t="b">
        <f t="shared" si="4"/>
        <v>0</v>
      </c>
      <c r="L545" s="3">
        <v>85.0</v>
      </c>
      <c r="M545" s="3" t="s">
        <v>19</v>
      </c>
      <c r="N545" s="3" t="s">
        <v>26</v>
      </c>
      <c r="O545" s="4" t="s">
        <v>1450</v>
      </c>
      <c r="U545" s="3" t="s">
        <v>23</v>
      </c>
      <c r="V545" s="15" t="b">
        <f t="shared" si="5"/>
        <v>0</v>
      </c>
      <c r="W545" s="15"/>
      <c r="X545" s="26"/>
      <c r="Y545" s="17"/>
      <c r="Z545" s="17"/>
      <c r="AA545" s="17"/>
      <c r="AB545" s="25"/>
      <c r="AC545" s="19"/>
      <c r="AD545" s="20"/>
    </row>
    <row r="546">
      <c r="A546" s="2">
        <v>45308.70074605324</v>
      </c>
      <c r="B546" s="3" t="s">
        <v>15</v>
      </c>
      <c r="D546" s="13" t="str">
        <f t="shared" si="1"/>
        <v>07</v>
      </c>
      <c r="E546" s="13" t="str">
        <f t="shared" si="2"/>
        <v>67</v>
      </c>
      <c r="F546" s="13" t="str">
        <f t="shared" si="11"/>
        <v>Não encontrado</v>
      </c>
      <c r="H546" s="4" t="s">
        <v>1451</v>
      </c>
      <c r="I546" s="14" t="b">
        <f t="shared" si="3"/>
        <v>0</v>
      </c>
      <c r="J546" s="3" t="s">
        <v>1452</v>
      </c>
      <c r="K546" s="14" t="b">
        <f t="shared" si="4"/>
        <v>0</v>
      </c>
      <c r="L546" s="3">
        <v>1286.0</v>
      </c>
      <c r="M546" s="3" t="s">
        <v>19</v>
      </c>
      <c r="N546" s="3" t="s">
        <v>26</v>
      </c>
      <c r="O546" s="4" t="s">
        <v>66</v>
      </c>
      <c r="V546" s="15" t="b">
        <f t="shared" si="5"/>
        <v>0</v>
      </c>
      <c r="W546" s="15"/>
      <c r="X546" s="26"/>
      <c r="Y546" s="17"/>
      <c r="Z546" s="17"/>
      <c r="AA546" s="17"/>
      <c r="AB546" s="25"/>
      <c r="AC546" s="19"/>
      <c r="AD546" s="20"/>
    </row>
    <row r="547">
      <c r="A547" s="2">
        <v>45308.70178986111</v>
      </c>
      <c r="B547" s="3" t="s">
        <v>15</v>
      </c>
      <c r="D547" s="13" t="str">
        <f t="shared" si="1"/>
        <v>24</v>
      </c>
      <c r="E547" s="13" t="str">
        <f t="shared" si="2"/>
        <v>3361</v>
      </c>
      <c r="F547" s="13" t="str">
        <f t="shared" si="11"/>
        <v>Não encontrado</v>
      </c>
      <c r="H547" s="3" t="s">
        <v>1453</v>
      </c>
      <c r="I547" s="14" t="b">
        <f t="shared" si="3"/>
        <v>0</v>
      </c>
      <c r="J547" s="3" t="s">
        <v>1454</v>
      </c>
      <c r="K547" s="14" t="b">
        <f t="shared" si="4"/>
        <v>0</v>
      </c>
      <c r="L547" s="4" t="s">
        <v>22</v>
      </c>
      <c r="M547" s="3" t="s">
        <v>19</v>
      </c>
      <c r="O547" s="3" t="s">
        <v>1455</v>
      </c>
      <c r="V547" s="15" t="b">
        <f t="shared" si="5"/>
        <v>0</v>
      </c>
      <c r="W547" s="15"/>
      <c r="X547" s="22"/>
      <c r="Y547" s="23"/>
      <c r="Z547" s="24"/>
      <c r="AA547" s="24"/>
      <c r="AB547" s="25"/>
      <c r="AC547" s="19"/>
      <c r="AD547" s="20"/>
    </row>
    <row r="548">
      <c r="A548" s="2">
        <v>45308.70320592592</v>
      </c>
      <c r="B548" s="3" t="s">
        <v>15</v>
      </c>
      <c r="D548" s="13" t="str">
        <f t="shared" si="1"/>
        <v>24</v>
      </c>
      <c r="E548" s="13" t="str">
        <f t="shared" si="2"/>
        <v>3360</v>
      </c>
      <c r="F548" s="13" t="str">
        <f t="shared" si="11"/>
        <v>Não encontrado</v>
      </c>
      <c r="H548" s="3" t="s">
        <v>1456</v>
      </c>
      <c r="I548" s="14" t="b">
        <f t="shared" si="3"/>
        <v>0</v>
      </c>
      <c r="J548" s="3" t="s">
        <v>1457</v>
      </c>
      <c r="K548" s="14" t="b">
        <f t="shared" si="4"/>
        <v>0</v>
      </c>
      <c r="L548" s="3">
        <v>19.0</v>
      </c>
      <c r="M548" s="3" t="s">
        <v>19</v>
      </c>
      <c r="N548" s="3" t="s">
        <v>26</v>
      </c>
      <c r="O548" s="3" t="s">
        <v>1458</v>
      </c>
      <c r="V548" s="15" t="b">
        <f t="shared" si="5"/>
        <v>0</v>
      </c>
      <c r="W548" s="15"/>
      <c r="X548" s="26"/>
      <c r="Y548" s="17"/>
      <c r="Z548" s="17"/>
      <c r="AA548" s="17"/>
      <c r="AB548" s="25"/>
      <c r="AC548" s="19"/>
      <c r="AD548" s="20"/>
    </row>
    <row r="549">
      <c r="A549" s="2">
        <v>45308.75877127315</v>
      </c>
      <c r="B549" s="3" t="s">
        <v>15</v>
      </c>
      <c r="D549" s="13" t="str">
        <f t="shared" si="1"/>
        <v>16</v>
      </c>
      <c r="E549" s="13" t="str">
        <f t="shared" si="2"/>
        <v>2569</v>
      </c>
      <c r="F549" s="13" t="str">
        <f t="shared" si="11"/>
        <v>Não encontrado</v>
      </c>
      <c r="H549" s="3" t="s">
        <v>1459</v>
      </c>
      <c r="I549" s="14" t="b">
        <f t="shared" si="3"/>
        <v>0</v>
      </c>
      <c r="J549" s="3" t="s">
        <v>1460</v>
      </c>
      <c r="K549" s="14" t="b">
        <f t="shared" si="4"/>
        <v>0</v>
      </c>
      <c r="L549" s="3">
        <v>17.0</v>
      </c>
      <c r="M549" s="3" t="s">
        <v>19</v>
      </c>
      <c r="N549" s="3" t="s">
        <v>26</v>
      </c>
      <c r="O549" s="3" t="s">
        <v>1461</v>
      </c>
      <c r="V549" s="15" t="b">
        <f t="shared" si="5"/>
        <v>0</v>
      </c>
      <c r="W549" s="15"/>
      <c r="X549" s="26"/>
      <c r="Y549" s="17"/>
      <c r="Z549" s="17"/>
      <c r="AA549" s="17"/>
      <c r="AB549" s="25"/>
      <c r="AC549" s="19"/>
      <c r="AD549" s="20"/>
    </row>
    <row r="550">
      <c r="A550" s="2">
        <v>45308.76018199074</v>
      </c>
      <c r="B550" s="3" t="s">
        <v>15</v>
      </c>
      <c r="D550" s="13" t="str">
        <f t="shared" si="1"/>
        <v>16</v>
      </c>
      <c r="E550" s="13" t="str">
        <f t="shared" si="2"/>
        <v>377</v>
      </c>
      <c r="F550" s="13" t="str">
        <f t="shared" si="11"/>
        <v>Não encontrado</v>
      </c>
      <c r="H550" s="3" t="s">
        <v>1462</v>
      </c>
      <c r="I550" s="14" t="b">
        <f t="shared" si="3"/>
        <v>0</v>
      </c>
      <c r="J550" s="3" t="s">
        <v>1463</v>
      </c>
      <c r="K550" s="14" t="b">
        <f t="shared" si="4"/>
        <v>0</v>
      </c>
      <c r="L550" s="3">
        <v>69.0</v>
      </c>
      <c r="M550" s="3" t="s">
        <v>19</v>
      </c>
      <c r="N550" s="3" t="s">
        <v>26</v>
      </c>
      <c r="O550" s="4" t="s">
        <v>1464</v>
      </c>
      <c r="V550" s="15" t="b">
        <f t="shared" si="5"/>
        <v>0</v>
      </c>
      <c r="W550" s="15"/>
      <c r="X550" s="22"/>
      <c r="Y550" s="23"/>
      <c r="Z550" s="24"/>
      <c r="AA550" s="24"/>
      <c r="AB550" s="25"/>
      <c r="AC550" s="19"/>
      <c r="AD550" s="20"/>
    </row>
    <row r="551">
      <c r="A551" s="2">
        <v>45308.762063946764</v>
      </c>
      <c r="B551" s="3" t="s">
        <v>15</v>
      </c>
      <c r="D551" s="13" t="str">
        <f t="shared" si="1"/>
        <v>16</v>
      </c>
      <c r="E551" s="13" t="str">
        <f t="shared" si="2"/>
        <v>2573</v>
      </c>
      <c r="F551" s="13" t="str">
        <f t="shared" si="11"/>
        <v>Não encontrado</v>
      </c>
      <c r="H551" s="3" t="s">
        <v>1465</v>
      </c>
      <c r="I551" s="14" t="b">
        <f t="shared" si="3"/>
        <v>0</v>
      </c>
      <c r="J551" s="3" t="s">
        <v>1466</v>
      </c>
      <c r="K551" s="14" t="b">
        <f t="shared" si="4"/>
        <v>0</v>
      </c>
      <c r="L551" s="3">
        <v>36.0</v>
      </c>
      <c r="M551" s="3" t="s">
        <v>19</v>
      </c>
      <c r="N551" s="3" t="s">
        <v>26</v>
      </c>
      <c r="O551" s="3" t="s">
        <v>1467</v>
      </c>
      <c r="V551" s="15" t="b">
        <f t="shared" si="5"/>
        <v>0</v>
      </c>
      <c r="W551" s="15"/>
      <c r="X551" s="22"/>
      <c r="Y551" s="23"/>
      <c r="Z551" s="24"/>
      <c r="AA551" s="24"/>
      <c r="AB551" s="25"/>
      <c r="AC551" s="19"/>
      <c r="AD551" s="20"/>
    </row>
    <row r="552">
      <c r="A552" s="2">
        <v>45308.7647244213</v>
      </c>
      <c r="B552" s="3" t="s">
        <v>15</v>
      </c>
      <c r="D552" s="13" t="str">
        <f t="shared" si="1"/>
        <v>16</v>
      </c>
      <c r="E552" s="13" t="str">
        <f t="shared" si="2"/>
        <v>2564</v>
      </c>
      <c r="F552" s="13" t="str">
        <f t="shared" si="11"/>
        <v>Não encontrado</v>
      </c>
      <c r="H552" s="3" t="s">
        <v>1468</v>
      </c>
      <c r="I552" s="14" t="b">
        <f t="shared" si="3"/>
        <v>0</v>
      </c>
      <c r="J552" s="3" t="s">
        <v>1469</v>
      </c>
      <c r="K552" s="14" t="b">
        <f t="shared" si="4"/>
        <v>0</v>
      </c>
      <c r="L552" s="3">
        <v>100.0</v>
      </c>
      <c r="M552" s="3" t="s">
        <v>19</v>
      </c>
      <c r="N552" s="3" t="s">
        <v>26</v>
      </c>
      <c r="O552" s="4" t="s">
        <v>1470</v>
      </c>
      <c r="V552" s="15" t="b">
        <f t="shared" si="5"/>
        <v>0</v>
      </c>
      <c r="W552" s="15"/>
      <c r="X552" s="22"/>
      <c r="Y552" s="23"/>
      <c r="Z552" s="24"/>
      <c r="AA552" s="24"/>
      <c r="AB552" s="25"/>
      <c r="AC552" s="19"/>
      <c r="AD552" s="20"/>
    </row>
    <row r="553">
      <c r="A553" s="2">
        <v>45308.76570422454</v>
      </c>
      <c r="B553" s="3" t="s">
        <v>15</v>
      </c>
      <c r="D553" s="13" t="str">
        <f t="shared" si="1"/>
        <v>16</v>
      </c>
      <c r="E553" s="13" t="str">
        <f t="shared" si="2"/>
        <v>1752</v>
      </c>
      <c r="F553" s="13" t="str">
        <f t="shared" si="11"/>
        <v>Não encontrado</v>
      </c>
      <c r="H553" s="3" t="s">
        <v>1471</v>
      </c>
      <c r="I553" s="14" t="b">
        <f t="shared" si="3"/>
        <v>0</v>
      </c>
      <c r="J553" s="3" t="s">
        <v>1472</v>
      </c>
      <c r="K553" s="14" t="b">
        <f t="shared" si="4"/>
        <v>0</v>
      </c>
      <c r="L553" s="3">
        <v>700.0</v>
      </c>
      <c r="M553" s="3" t="s">
        <v>19</v>
      </c>
      <c r="N553" s="3" t="s">
        <v>26</v>
      </c>
      <c r="O553" s="4" t="s">
        <v>857</v>
      </c>
      <c r="V553" s="15" t="b">
        <f t="shared" si="5"/>
        <v>0</v>
      </c>
      <c r="W553" s="15"/>
      <c r="X553" s="26"/>
      <c r="Y553" s="17"/>
      <c r="Z553" s="17"/>
      <c r="AA553" s="17"/>
      <c r="AB553" s="25"/>
      <c r="AC553" s="19"/>
      <c r="AD553" s="20"/>
    </row>
    <row r="554">
      <c r="A554" s="2">
        <v>45308.76667265046</v>
      </c>
      <c r="B554" s="3" t="s">
        <v>15</v>
      </c>
      <c r="D554" s="13" t="str">
        <f t="shared" si="1"/>
        <v>16</v>
      </c>
      <c r="E554" s="13" t="str">
        <f t="shared" si="2"/>
        <v>1977</v>
      </c>
      <c r="F554" s="13" t="str">
        <f t="shared" si="11"/>
        <v>Não encontrado</v>
      </c>
      <c r="H554" s="3" t="s">
        <v>1473</v>
      </c>
      <c r="I554" s="14" t="b">
        <f t="shared" si="3"/>
        <v>0</v>
      </c>
      <c r="J554" s="3" t="s">
        <v>1474</v>
      </c>
      <c r="K554" s="14" t="b">
        <f t="shared" si="4"/>
        <v>0</v>
      </c>
      <c r="L554" s="3">
        <v>17.0</v>
      </c>
      <c r="M554" s="3" t="s">
        <v>19</v>
      </c>
      <c r="N554" s="3" t="s">
        <v>26</v>
      </c>
      <c r="O554" s="3">
        <v>8.0</v>
      </c>
      <c r="V554" s="15" t="b">
        <f t="shared" si="5"/>
        <v>0</v>
      </c>
      <c r="W554" s="15"/>
      <c r="X554" s="22"/>
      <c r="Y554" s="23"/>
      <c r="Z554" s="24"/>
      <c r="AA554" s="24"/>
      <c r="AB554" s="25"/>
      <c r="AC554" s="19"/>
      <c r="AD554" s="20"/>
    </row>
    <row r="555">
      <c r="A555" s="2">
        <v>45308.76730327547</v>
      </c>
      <c r="B555" s="3" t="s">
        <v>15</v>
      </c>
      <c r="D555" s="13" t="str">
        <f t="shared" si="1"/>
        <v>16</v>
      </c>
      <c r="E555" s="13" t="str">
        <f t="shared" si="2"/>
        <v>2566</v>
      </c>
      <c r="F555" s="13" t="str">
        <f t="shared" si="11"/>
        <v>Não encontrado</v>
      </c>
      <c r="H555" s="3" t="s">
        <v>1475</v>
      </c>
      <c r="I555" s="14" t="b">
        <f t="shared" si="3"/>
        <v>0</v>
      </c>
      <c r="J555" s="3" t="s">
        <v>1476</v>
      </c>
      <c r="K555" s="14" t="b">
        <f t="shared" si="4"/>
        <v>0</v>
      </c>
      <c r="L555" s="3">
        <v>21.0</v>
      </c>
      <c r="M555" s="3" t="s">
        <v>19</v>
      </c>
      <c r="N555" s="3" t="s">
        <v>26</v>
      </c>
      <c r="O555" s="4" t="s">
        <v>198</v>
      </c>
      <c r="V555" s="15" t="b">
        <f t="shared" si="5"/>
        <v>0</v>
      </c>
      <c r="W555" s="15"/>
      <c r="X555" s="22"/>
      <c r="Y555" s="23"/>
      <c r="Z555" s="24"/>
      <c r="AA555" s="24"/>
      <c r="AB555" s="25"/>
      <c r="AC555" s="19"/>
      <c r="AD555" s="20"/>
    </row>
    <row r="556">
      <c r="A556" s="2">
        <v>45308.767997013885</v>
      </c>
      <c r="B556" s="3" t="s">
        <v>15</v>
      </c>
      <c r="D556" s="13" t="str">
        <f t="shared" si="1"/>
        <v>16</v>
      </c>
      <c r="E556" s="13" t="str">
        <f t="shared" si="2"/>
        <v>2567</v>
      </c>
      <c r="F556" s="13" t="str">
        <f t="shared" si="11"/>
        <v>Não encontrado</v>
      </c>
      <c r="H556" s="3" t="s">
        <v>1477</v>
      </c>
      <c r="I556" s="14" t="b">
        <f t="shared" si="3"/>
        <v>0</v>
      </c>
      <c r="J556" s="3" t="s">
        <v>1476</v>
      </c>
      <c r="K556" s="14" t="b">
        <f t="shared" si="4"/>
        <v>0</v>
      </c>
      <c r="L556" s="4" t="s">
        <v>447</v>
      </c>
      <c r="M556" s="3" t="s">
        <v>19</v>
      </c>
      <c r="N556" s="3" t="s">
        <v>26</v>
      </c>
      <c r="O556" s="4" t="s">
        <v>1478</v>
      </c>
      <c r="V556" s="15" t="b">
        <f t="shared" si="5"/>
        <v>0</v>
      </c>
      <c r="W556" s="15"/>
      <c r="X556" s="26"/>
      <c r="Y556" s="17"/>
      <c r="Z556" s="17"/>
      <c r="AA556" s="17"/>
      <c r="AB556" s="25"/>
      <c r="AC556" s="19"/>
      <c r="AD556" s="20"/>
    </row>
    <row r="557">
      <c r="A557" s="2">
        <v>45308.768728125</v>
      </c>
      <c r="B557" s="3" t="s">
        <v>15</v>
      </c>
      <c r="D557" s="13" t="str">
        <f t="shared" si="1"/>
        <v>16</v>
      </c>
      <c r="E557" s="13" t="str">
        <f t="shared" si="2"/>
        <v>2565</v>
      </c>
      <c r="F557" s="13" t="str">
        <f t="shared" si="11"/>
        <v>Não encontrado</v>
      </c>
      <c r="H557" s="3" t="s">
        <v>1479</v>
      </c>
      <c r="I557" s="14" t="b">
        <f t="shared" si="3"/>
        <v>0</v>
      </c>
      <c r="J557" s="3" t="s">
        <v>1476</v>
      </c>
      <c r="K557" s="14" t="b">
        <f t="shared" si="4"/>
        <v>0</v>
      </c>
      <c r="L557" s="4" t="s">
        <v>255</v>
      </c>
      <c r="M557" s="3" t="s">
        <v>19</v>
      </c>
      <c r="N557" s="3" t="s">
        <v>26</v>
      </c>
      <c r="O557" s="4" t="s">
        <v>1480</v>
      </c>
      <c r="V557" s="15" t="b">
        <f t="shared" si="5"/>
        <v>0</v>
      </c>
      <c r="W557" s="15"/>
      <c r="X557" s="26"/>
      <c r="Y557" s="17"/>
      <c r="Z557" s="17"/>
      <c r="AA557" s="17"/>
      <c r="AB557" s="25"/>
      <c r="AC557" s="19"/>
      <c r="AD557" s="20"/>
    </row>
    <row r="558">
      <c r="A558" s="2">
        <v>45308.77095340278</v>
      </c>
      <c r="B558" s="3" t="s">
        <v>15</v>
      </c>
      <c r="D558" s="13" t="str">
        <f t="shared" si="1"/>
        <v>16</v>
      </c>
      <c r="E558" s="13" t="str">
        <f t="shared" si="2"/>
        <v>222</v>
      </c>
      <c r="F558" s="13" t="str">
        <f t="shared" si="11"/>
        <v>Não encontrado</v>
      </c>
      <c r="H558" s="3" t="s">
        <v>1481</v>
      </c>
      <c r="I558" s="14" t="b">
        <f t="shared" si="3"/>
        <v>0</v>
      </c>
      <c r="J558" s="3" t="s">
        <v>1482</v>
      </c>
      <c r="K558" s="14" t="b">
        <f t="shared" si="4"/>
        <v>0</v>
      </c>
      <c r="L558" s="3">
        <v>131.0</v>
      </c>
      <c r="M558" s="3" t="s">
        <v>19</v>
      </c>
      <c r="N558" s="3" t="s">
        <v>26</v>
      </c>
      <c r="O558" s="4" t="s">
        <v>531</v>
      </c>
      <c r="U558" s="3" t="s">
        <v>23</v>
      </c>
      <c r="V558" s="15" t="b">
        <f t="shared" si="5"/>
        <v>0</v>
      </c>
      <c r="W558" s="15"/>
      <c r="X558" s="22"/>
      <c r="Y558" s="23"/>
      <c r="Z558" s="24"/>
      <c r="AA558" s="24"/>
      <c r="AB558" s="25"/>
      <c r="AC558" s="19"/>
      <c r="AD558" s="20"/>
    </row>
    <row r="559">
      <c r="A559" s="2">
        <v>45308.77184339121</v>
      </c>
      <c r="B559" s="3" t="s">
        <v>15</v>
      </c>
      <c r="D559" s="13" t="str">
        <f t="shared" si="1"/>
        <v>16</v>
      </c>
      <c r="E559" s="13" t="str">
        <f t="shared" si="2"/>
        <v>569</v>
      </c>
      <c r="F559" s="13" t="str">
        <f t="shared" si="11"/>
        <v>Não encontrado</v>
      </c>
      <c r="H559" s="3" t="s">
        <v>1483</v>
      </c>
      <c r="I559" s="14" t="b">
        <f t="shared" si="3"/>
        <v>0</v>
      </c>
      <c r="J559" s="3" t="s">
        <v>1484</v>
      </c>
      <c r="K559" s="14" t="b">
        <f t="shared" si="4"/>
        <v>0</v>
      </c>
      <c r="L559" s="3">
        <v>2633.0</v>
      </c>
      <c r="M559" s="3" t="s">
        <v>19</v>
      </c>
      <c r="N559" s="3" t="s">
        <v>26</v>
      </c>
      <c r="O559" s="4" t="s">
        <v>262</v>
      </c>
      <c r="V559" s="15" t="b">
        <f t="shared" si="5"/>
        <v>0</v>
      </c>
      <c r="W559" s="15"/>
      <c r="X559" s="30"/>
      <c r="Y559" s="31"/>
      <c r="Z559" s="31"/>
      <c r="AA559" s="24"/>
      <c r="AB559" s="25"/>
      <c r="AC559" s="19"/>
      <c r="AD559" s="20"/>
    </row>
    <row r="560">
      <c r="A560" s="2">
        <v>45309.41332846065</v>
      </c>
      <c r="B560" s="3" t="s">
        <v>15</v>
      </c>
      <c r="D560" s="13" t="str">
        <f t="shared" si="1"/>
        <v>16</v>
      </c>
      <c r="E560" s="13" t="str">
        <f t="shared" si="2"/>
        <v>2048</v>
      </c>
      <c r="F560" s="13" t="str">
        <f t="shared" si="11"/>
        <v>Não encontrado</v>
      </c>
      <c r="H560" s="3" t="s">
        <v>1485</v>
      </c>
      <c r="I560" s="14" t="b">
        <f t="shared" si="3"/>
        <v>0</v>
      </c>
      <c r="J560" s="3" t="s">
        <v>1486</v>
      </c>
      <c r="K560" s="14" t="b">
        <f t="shared" si="4"/>
        <v>0</v>
      </c>
      <c r="L560" s="3">
        <v>63.0</v>
      </c>
      <c r="M560" s="3" t="s">
        <v>19</v>
      </c>
      <c r="N560" s="3" t="s">
        <v>26</v>
      </c>
      <c r="O560" s="3" t="s">
        <v>810</v>
      </c>
      <c r="V560" s="15" t="b">
        <f t="shared" si="5"/>
        <v>0</v>
      </c>
      <c r="W560" s="15"/>
      <c r="X560" s="22"/>
      <c r="Y560" s="23"/>
      <c r="Z560" s="24"/>
      <c r="AA560" s="24"/>
      <c r="AB560" s="25"/>
      <c r="AC560" s="19"/>
      <c r="AD560" s="20"/>
    </row>
    <row r="561">
      <c r="A561" s="2">
        <v>45309.41394829861</v>
      </c>
      <c r="B561" s="3" t="s">
        <v>15</v>
      </c>
      <c r="D561" s="13" t="str">
        <f t="shared" si="1"/>
        <v>16</v>
      </c>
      <c r="E561" s="13" t="str">
        <f t="shared" si="2"/>
        <v>1375</v>
      </c>
      <c r="F561" s="13" t="str">
        <f t="shared" si="11"/>
        <v>Não encontrado</v>
      </c>
      <c r="H561" s="3" t="s">
        <v>1487</v>
      </c>
      <c r="I561" s="14" t="b">
        <f t="shared" si="3"/>
        <v>0</v>
      </c>
      <c r="J561" s="3" t="s">
        <v>1488</v>
      </c>
      <c r="K561" s="14" t="b">
        <f t="shared" si="4"/>
        <v>0</v>
      </c>
      <c r="L561" s="3">
        <v>79.0</v>
      </c>
      <c r="M561" s="3" t="s">
        <v>19</v>
      </c>
      <c r="N561" s="3" t="s">
        <v>26</v>
      </c>
      <c r="O561" s="3" t="s">
        <v>1489</v>
      </c>
      <c r="V561" s="15" t="b">
        <f t="shared" si="5"/>
        <v>0</v>
      </c>
      <c r="W561" s="15"/>
      <c r="X561" s="26"/>
      <c r="Y561" s="17"/>
      <c r="Z561" s="17"/>
      <c r="AA561" s="17"/>
      <c r="AB561" s="25"/>
      <c r="AC561" s="19"/>
      <c r="AD561" s="20"/>
    </row>
    <row r="562">
      <c r="A562" s="2">
        <v>45309.414651643514</v>
      </c>
      <c r="B562" s="3" t="s">
        <v>15</v>
      </c>
      <c r="D562" s="13" t="str">
        <f t="shared" si="1"/>
        <v>16</v>
      </c>
      <c r="E562" s="13" t="str">
        <f t="shared" si="2"/>
        <v>2571</v>
      </c>
      <c r="F562" s="13" t="str">
        <f t="shared" si="11"/>
        <v>Não encontrado</v>
      </c>
      <c r="H562" s="3" t="s">
        <v>1490</v>
      </c>
      <c r="I562" s="14" t="b">
        <f t="shared" si="3"/>
        <v>0</v>
      </c>
      <c r="J562" s="3" t="s">
        <v>1491</v>
      </c>
      <c r="K562" s="14" t="b">
        <f t="shared" si="4"/>
        <v>0</v>
      </c>
      <c r="L562" s="4" t="s">
        <v>271</v>
      </c>
      <c r="M562" s="3" t="s">
        <v>19</v>
      </c>
      <c r="N562" s="3" t="s">
        <v>26</v>
      </c>
      <c r="O562" s="4" t="s">
        <v>54</v>
      </c>
      <c r="V562" s="15" t="b">
        <f t="shared" si="5"/>
        <v>0</v>
      </c>
      <c r="W562" s="15"/>
      <c r="X562" s="22"/>
      <c r="Y562" s="23"/>
      <c r="Z562" s="24"/>
      <c r="AA562" s="24"/>
      <c r="AB562" s="25"/>
      <c r="AC562" s="19"/>
      <c r="AD562" s="20"/>
    </row>
    <row r="563">
      <c r="A563" s="2">
        <v>45309.415565034724</v>
      </c>
      <c r="B563" s="3" t="s">
        <v>15</v>
      </c>
      <c r="D563" s="13" t="str">
        <f t="shared" si="1"/>
        <v>16</v>
      </c>
      <c r="E563" s="13" t="str">
        <f t="shared" si="2"/>
        <v>1655</v>
      </c>
      <c r="F563" s="13" t="str">
        <f t="shared" si="11"/>
        <v>Não encontrado</v>
      </c>
      <c r="H563" s="3" t="s">
        <v>1492</v>
      </c>
      <c r="I563" s="14" t="b">
        <f t="shared" si="3"/>
        <v>0</v>
      </c>
      <c r="J563" s="3" t="s">
        <v>1493</v>
      </c>
      <c r="K563" s="14" t="b">
        <f t="shared" si="4"/>
        <v>0</v>
      </c>
      <c r="L563" s="3">
        <v>41.0</v>
      </c>
      <c r="M563" s="3" t="s">
        <v>19</v>
      </c>
      <c r="N563" s="3" t="s">
        <v>26</v>
      </c>
      <c r="O563" s="4" t="s">
        <v>1494</v>
      </c>
      <c r="V563" s="15" t="b">
        <f t="shared" si="5"/>
        <v>0</v>
      </c>
      <c r="W563" s="15"/>
      <c r="X563" s="26"/>
      <c r="Y563" s="17"/>
      <c r="Z563" s="17"/>
      <c r="AA563" s="17"/>
      <c r="AB563" s="25"/>
      <c r="AC563" s="19"/>
      <c r="AD563" s="20"/>
    </row>
    <row r="564">
      <c r="A564" s="2">
        <v>45309.41643372685</v>
      </c>
      <c r="B564" s="3" t="s">
        <v>15</v>
      </c>
      <c r="D564" s="13" t="str">
        <f t="shared" si="1"/>
        <v>16</v>
      </c>
      <c r="E564" s="13" t="str">
        <f t="shared" si="2"/>
        <v>1399</v>
      </c>
      <c r="F564" s="13" t="str">
        <f t="shared" si="11"/>
        <v>Não encontrado</v>
      </c>
      <c r="H564" s="3" t="s">
        <v>1495</v>
      </c>
      <c r="I564" s="14" t="b">
        <f t="shared" si="3"/>
        <v>0</v>
      </c>
      <c r="J564" s="3" t="s">
        <v>1496</v>
      </c>
      <c r="K564" s="14" t="b">
        <f t="shared" si="4"/>
        <v>0</v>
      </c>
      <c r="L564" s="3">
        <v>22.0</v>
      </c>
      <c r="M564" s="3" t="s">
        <v>19</v>
      </c>
      <c r="N564" s="3" t="s">
        <v>26</v>
      </c>
      <c r="O564" s="3">
        <v>94.0</v>
      </c>
      <c r="V564" s="15" t="b">
        <f t="shared" si="5"/>
        <v>0</v>
      </c>
      <c r="W564" s="15"/>
      <c r="X564" s="26"/>
      <c r="Y564" s="17"/>
      <c r="Z564" s="17"/>
      <c r="AA564" s="17"/>
      <c r="AB564" s="25"/>
      <c r="AC564" s="19"/>
      <c r="AD564" s="20"/>
    </row>
    <row r="565">
      <c r="A565" s="2">
        <v>45309.417190636574</v>
      </c>
      <c r="B565" s="3" t="s">
        <v>15</v>
      </c>
      <c r="D565" s="13" t="str">
        <f t="shared" si="1"/>
        <v>16</v>
      </c>
      <c r="E565" s="13" t="str">
        <f t="shared" si="2"/>
        <v>2070</v>
      </c>
      <c r="F565" s="13" t="str">
        <f t="shared" si="11"/>
        <v>Não encontrado</v>
      </c>
      <c r="H565" s="3" t="s">
        <v>1497</v>
      </c>
      <c r="I565" s="14" t="b">
        <f t="shared" si="3"/>
        <v>0</v>
      </c>
      <c r="J565" s="3" t="s">
        <v>1498</v>
      </c>
      <c r="K565" s="14" t="b">
        <f t="shared" si="4"/>
        <v>0</v>
      </c>
      <c r="L565" s="3">
        <v>248.0</v>
      </c>
      <c r="M565" s="3" t="s">
        <v>19</v>
      </c>
      <c r="N565" s="3" t="s">
        <v>26</v>
      </c>
      <c r="O565" s="3" t="s">
        <v>1499</v>
      </c>
      <c r="V565" s="15" t="b">
        <f t="shared" si="5"/>
        <v>0</v>
      </c>
      <c r="W565" s="15"/>
      <c r="X565" s="26"/>
      <c r="Y565" s="17"/>
      <c r="Z565" s="17"/>
      <c r="AA565" s="17"/>
      <c r="AB565" s="25"/>
      <c r="AC565" s="19"/>
      <c r="AD565" s="20"/>
    </row>
    <row r="566">
      <c r="A566" s="2">
        <v>45309.43882964121</v>
      </c>
      <c r="B566" s="3" t="s">
        <v>15</v>
      </c>
      <c r="D566" s="13" t="str">
        <f t="shared" si="1"/>
        <v>16</v>
      </c>
      <c r="E566" s="13" t="str">
        <f t="shared" si="2"/>
        <v>994</v>
      </c>
      <c r="F566" s="13" t="str">
        <f t="shared" si="11"/>
        <v>Não encontrado</v>
      </c>
      <c r="H566" s="3" t="s">
        <v>1500</v>
      </c>
      <c r="I566" s="14" t="b">
        <f t="shared" si="3"/>
        <v>0</v>
      </c>
      <c r="J566" s="3" t="s">
        <v>1501</v>
      </c>
      <c r="K566" s="14" t="b">
        <f t="shared" si="4"/>
        <v>0</v>
      </c>
      <c r="L566" s="3">
        <v>128.0</v>
      </c>
      <c r="M566" s="3" t="s">
        <v>19</v>
      </c>
      <c r="N566" s="3" t="s">
        <v>26</v>
      </c>
      <c r="O566" s="3" t="s">
        <v>1502</v>
      </c>
      <c r="V566" s="15" t="b">
        <f t="shared" si="5"/>
        <v>0</v>
      </c>
      <c r="W566" s="15"/>
      <c r="X566" s="22"/>
      <c r="Y566" s="23"/>
      <c r="Z566" s="24"/>
      <c r="AA566" s="24"/>
      <c r="AB566" s="25"/>
      <c r="AC566" s="19"/>
      <c r="AD566" s="20"/>
    </row>
    <row r="567">
      <c r="A567" s="2">
        <v>45309.44034513889</v>
      </c>
      <c r="B567" s="3" t="s">
        <v>15</v>
      </c>
      <c r="D567" s="13" t="str">
        <f t="shared" si="1"/>
        <v>16</v>
      </c>
      <c r="E567" s="13" t="str">
        <f t="shared" si="2"/>
        <v>1656</v>
      </c>
      <c r="F567" s="13" t="str">
        <f t="shared" si="11"/>
        <v>Não encontrado</v>
      </c>
      <c r="H567" s="3" t="s">
        <v>1503</v>
      </c>
      <c r="I567" s="14" t="b">
        <f t="shared" si="3"/>
        <v>0</v>
      </c>
      <c r="J567" s="3" t="s">
        <v>1504</v>
      </c>
      <c r="K567" s="14" t="b">
        <f t="shared" si="4"/>
        <v>0</v>
      </c>
      <c r="L567" s="3">
        <v>53.0</v>
      </c>
      <c r="M567" s="3" t="s">
        <v>19</v>
      </c>
      <c r="N567" s="3" t="s">
        <v>26</v>
      </c>
      <c r="O567" s="3" t="s">
        <v>1505</v>
      </c>
      <c r="V567" s="15" t="b">
        <f t="shared" si="5"/>
        <v>0</v>
      </c>
      <c r="W567" s="15"/>
      <c r="X567" s="22"/>
      <c r="Y567" s="23"/>
      <c r="Z567" s="24"/>
      <c r="AA567" s="24"/>
      <c r="AB567" s="25"/>
      <c r="AC567" s="19"/>
      <c r="AD567" s="20"/>
    </row>
    <row r="568">
      <c r="A568" s="2">
        <v>45309.44110297454</v>
      </c>
      <c r="B568" s="3" t="s">
        <v>15</v>
      </c>
      <c r="D568" s="13" t="str">
        <f t="shared" si="1"/>
        <v>16</v>
      </c>
      <c r="E568" s="13" t="str">
        <f t="shared" si="2"/>
        <v>2563</v>
      </c>
      <c r="F568" s="13" t="str">
        <f t="shared" si="11"/>
        <v>Não encontrado</v>
      </c>
      <c r="H568" s="3" t="s">
        <v>1506</v>
      </c>
      <c r="I568" s="14" t="b">
        <f t="shared" si="3"/>
        <v>0</v>
      </c>
      <c r="J568" s="3" t="s">
        <v>1507</v>
      </c>
      <c r="K568" s="14" t="b">
        <f t="shared" si="4"/>
        <v>0</v>
      </c>
      <c r="L568" s="3">
        <v>27.0</v>
      </c>
      <c r="M568" s="3" t="s">
        <v>19</v>
      </c>
      <c r="N568" s="3" t="s">
        <v>26</v>
      </c>
      <c r="O568" s="4" t="s">
        <v>1508</v>
      </c>
      <c r="V568" s="15" t="b">
        <f t="shared" si="5"/>
        <v>0</v>
      </c>
      <c r="W568" s="15"/>
      <c r="X568" s="22"/>
      <c r="Y568" s="23"/>
      <c r="Z568" s="24"/>
      <c r="AA568" s="24"/>
      <c r="AB568" s="25"/>
      <c r="AC568" s="19"/>
      <c r="AD568" s="20"/>
    </row>
    <row r="569">
      <c r="A569" s="2">
        <v>45309.442159178245</v>
      </c>
      <c r="B569" s="3" t="s">
        <v>15</v>
      </c>
      <c r="D569" s="13" t="str">
        <f t="shared" si="1"/>
        <v>16</v>
      </c>
      <c r="E569" s="13" t="str">
        <f t="shared" si="2"/>
        <v>1748</v>
      </c>
      <c r="F569" s="13" t="str">
        <f t="shared" si="11"/>
        <v>Não encontrado</v>
      </c>
      <c r="H569" s="3" t="s">
        <v>1509</v>
      </c>
      <c r="I569" s="14" t="b">
        <f t="shared" si="3"/>
        <v>0</v>
      </c>
      <c r="J569" s="3" t="s">
        <v>1510</v>
      </c>
      <c r="K569" s="14" t="b">
        <f t="shared" si="4"/>
        <v>0</v>
      </c>
      <c r="L569" s="3">
        <v>52.0</v>
      </c>
      <c r="M569" s="3" t="s">
        <v>19</v>
      </c>
      <c r="N569" s="3" t="s">
        <v>26</v>
      </c>
      <c r="O569" s="3" t="s">
        <v>152</v>
      </c>
      <c r="V569" s="15" t="b">
        <f t="shared" si="5"/>
        <v>0</v>
      </c>
      <c r="W569" s="15"/>
      <c r="X569" s="26"/>
      <c r="Y569" s="17"/>
      <c r="Z569" s="17"/>
      <c r="AA569" s="17"/>
      <c r="AB569" s="25"/>
      <c r="AC569" s="19"/>
      <c r="AD569" s="20"/>
    </row>
    <row r="570">
      <c r="A570" s="2">
        <v>45309.44272934028</v>
      </c>
      <c r="B570" s="3" t="s">
        <v>15</v>
      </c>
      <c r="D570" s="13" t="str">
        <f t="shared" si="1"/>
        <v/>
      </c>
      <c r="E570" s="13" t="str">
        <f t="shared" si="2"/>
        <v/>
      </c>
      <c r="F570" s="13" t="str">
        <f t="shared" si="11"/>
        <v>Não encontrado</v>
      </c>
      <c r="I570" s="14" t="b">
        <f t="shared" si="3"/>
        <v>0</v>
      </c>
      <c r="K570" s="14" t="b">
        <f t="shared" si="4"/>
        <v>0</v>
      </c>
      <c r="L570" s="3">
        <v>546.0</v>
      </c>
      <c r="V570" s="15" t="b">
        <f t="shared" si="5"/>
        <v>0</v>
      </c>
      <c r="W570" s="15"/>
      <c r="X570" s="22"/>
      <c r="Y570" s="23"/>
      <c r="Z570" s="24"/>
      <c r="AA570" s="24"/>
      <c r="AB570" s="25"/>
      <c r="AC570" s="19"/>
      <c r="AD570" s="20"/>
    </row>
    <row r="571">
      <c r="A571" s="2">
        <v>45309.443895752316</v>
      </c>
      <c r="B571" s="3" t="s">
        <v>15</v>
      </c>
      <c r="D571" s="13" t="str">
        <f t="shared" si="1"/>
        <v>16</v>
      </c>
      <c r="E571" s="13" t="str">
        <f t="shared" si="2"/>
        <v>656</v>
      </c>
      <c r="F571" s="13" t="str">
        <f t="shared" si="11"/>
        <v>Não encontrado</v>
      </c>
      <c r="H571" s="3" t="s">
        <v>1511</v>
      </c>
      <c r="I571" s="14" t="b">
        <f t="shared" si="3"/>
        <v>0</v>
      </c>
      <c r="J571" s="3" t="s">
        <v>1512</v>
      </c>
      <c r="K571" s="14" t="b">
        <f t="shared" si="4"/>
        <v>0</v>
      </c>
      <c r="L571" s="4" t="s">
        <v>447</v>
      </c>
      <c r="M571" s="3" t="s">
        <v>19</v>
      </c>
      <c r="N571" s="3" t="s">
        <v>26</v>
      </c>
      <c r="O571" s="3">
        <v>61.0</v>
      </c>
      <c r="V571" s="15" t="b">
        <f t="shared" si="5"/>
        <v>0</v>
      </c>
      <c r="W571" s="15"/>
      <c r="X571" s="22"/>
      <c r="Y571" s="23"/>
      <c r="Z571" s="24"/>
      <c r="AA571" s="24"/>
      <c r="AB571" s="25"/>
      <c r="AC571" s="19"/>
      <c r="AD571" s="20"/>
    </row>
    <row r="572">
      <c r="A572" s="2">
        <v>45309.444617719906</v>
      </c>
      <c r="B572" s="3" t="s">
        <v>15</v>
      </c>
      <c r="D572" s="13" t="str">
        <f t="shared" si="1"/>
        <v>16</v>
      </c>
      <c r="E572" s="13" t="str">
        <f t="shared" si="2"/>
        <v>659</v>
      </c>
      <c r="F572" s="13" t="str">
        <f t="shared" si="11"/>
        <v>Não encontrado</v>
      </c>
      <c r="H572" s="3" t="s">
        <v>1513</v>
      </c>
      <c r="I572" s="14" t="b">
        <f t="shared" si="3"/>
        <v>0</v>
      </c>
      <c r="J572" s="3" t="s">
        <v>1514</v>
      </c>
      <c r="K572" s="14" t="b">
        <f t="shared" si="4"/>
        <v>0</v>
      </c>
      <c r="L572" s="4" t="s">
        <v>22</v>
      </c>
      <c r="M572" s="3" t="s">
        <v>19</v>
      </c>
      <c r="N572" s="3" t="s">
        <v>26</v>
      </c>
      <c r="O572" s="3">
        <v>280.0</v>
      </c>
      <c r="V572" s="15" t="b">
        <f t="shared" si="5"/>
        <v>0</v>
      </c>
      <c r="W572" s="15"/>
      <c r="X572" s="26"/>
      <c r="Y572" s="17"/>
      <c r="Z572" s="17"/>
      <c r="AA572" s="17"/>
      <c r="AB572" s="25"/>
      <c r="AC572" s="19"/>
      <c r="AD572" s="20"/>
    </row>
    <row r="573">
      <c r="A573" s="2">
        <v>45309.44529427083</v>
      </c>
      <c r="B573" s="3" t="s">
        <v>15</v>
      </c>
      <c r="D573" s="13" t="str">
        <f t="shared" si="1"/>
        <v>16</v>
      </c>
      <c r="E573" s="13" t="str">
        <f t="shared" si="2"/>
        <v>1972</v>
      </c>
      <c r="F573" s="13" t="str">
        <f t="shared" si="11"/>
        <v>Não encontrado</v>
      </c>
      <c r="H573" s="3" t="s">
        <v>1515</v>
      </c>
      <c r="I573" s="14" t="b">
        <f t="shared" si="3"/>
        <v>0</v>
      </c>
      <c r="J573" s="3" t="s">
        <v>1516</v>
      </c>
      <c r="K573" s="14" t="b">
        <f t="shared" si="4"/>
        <v>0</v>
      </c>
      <c r="L573" s="3">
        <v>71.0</v>
      </c>
      <c r="M573" s="3" t="s">
        <v>19</v>
      </c>
      <c r="N573" s="3" t="s">
        <v>26</v>
      </c>
      <c r="O573" s="3" t="s">
        <v>1085</v>
      </c>
      <c r="V573" s="15" t="b">
        <f t="shared" si="5"/>
        <v>0</v>
      </c>
      <c r="W573" s="15"/>
      <c r="X573" s="22"/>
      <c r="Y573" s="23"/>
      <c r="Z573" s="24"/>
      <c r="AA573" s="24"/>
      <c r="AB573" s="25"/>
      <c r="AC573" s="19"/>
      <c r="AD573" s="20"/>
    </row>
    <row r="574">
      <c r="A574" s="2">
        <v>45309.44607474537</v>
      </c>
      <c r="B574" s="3" t="s">
        <v>15</v>
      </c>
      <c r="D574" s="13" t="str">
        <f t="shared" si="1"/>
        <v>16</v>
      </c>
      <c r="E574" s="13" t="str">
        <f t="shared" si="2"/>
        <v>651</v>
      </c>
      <c r="F574" s="13" t="str">
        <f t="shared" si="11"/>
        <v>Não encontrado</v>
      </c>
      <c r="H574" s="3" t="s">
        <v>1517</v>
      </c>
      <c r="I574" s="14" t="b">
        <f t="shared" si="3"/>
        <v>0</v>
      </c>
      <c r="J574" s="3" t="s">
        <v>1518</v>
      </c>
      <c r="K574" s="14" t="b">
        <f t="shared" si="4"/>
        <v>0</v>
      </c>
      <c r="L574" s="4" t="s">
        <v>117</v>
      </c>
      <c r="M574" s="3" t="s">
        <v>19</v>
      </c>
      <c r="N574" s="3" t="s">
        <v>26</v>
      </c>
      <c r="O574" s="3">
        <v>164.0</v>
      </c>
      <c r="V574" s="15" t="b">
        <f t="shared" si="5"/>
        <v>0</v>
      </c>
      <c r="W574" s="15"/>
      <c r="X574" s="22"/>
      <c r="Y574" s="23"/>
      <c r="Z574" s="24"/>
      <c r="AA574" s="24"/>
      <c r="AB574" s="25"/>
      <c r="AC574" s="19"/>
      <c r="AD574" s="20"/>
    </row>
    <row r="575">
      <c r="A575" s="2">
        <v>45309.44678172454</v>
      </c>
      <c r="B575" s="3" t="s">
        <v>15</v>
      </c>
      <c r="D575" s="13" t="str">
        <f t="shared" si="1"/>
        <v>16</v>
      </c>
      <c r="E575" s="13" t="str">
        <f t="shared" si="2"/>
        <v>650</v>
      </c>
      <c r="F575" s="13" t="str">
        <f t="shared" si="11"/>
        <v>Não encontrado</v>
      </c>
      <c r="H575" s="3" t="s">
        <v>1519</v>
      </c>
      <c r="I575" s="14" t="b">
        <f t="shared" si="3"/>
        <v>0</v>
      </c>
      <c r="J575" s="3" t="s">
        <v>1520</v>
      </c>
      <c r="K575" s="14" t="b">
        <f t="shared" si="4"/>
        <v>0</v>
      </c>
      <c r="L575" s="4" t="s">
        <v>18</v>
      </c>
      <c r="M575" s="3" t="s">
        <v>19</v>
      </c>
      <c r="N575" s="3" t="s">
        <v>26</v>
      </c>
      <c r="O575" s="3">
        <v>210.0</v>
      </c>
      <c r="V575" s="15" t="b">
        <f t="shared" si="5"/>
        <v>0</v>
      </c>
      <c r="W575" s="15"/>
      <c r="X575" s="26"/>
      <c r="Y575" s="17"/>
      <c r="Z575" s="17"/>
      <c r="AA575" s="17"/>
      <c r="AB575" s="25"/>
      <c r="AC575" s="19"/>
      <c r="AD575" s="20"/>
    </row>
    <row r="576">
      <c r="A576" s="2">
        <v>45309.44794569444</v>
      </c>
      <c r="B576" s="3" t="s">
        <v>15</v>
      </c>
      <c r="D576" s="13" t="str">
        <f t="shared" si="1"/>
        <v>16</v>
      </c>
      <c r="E576" s="13" t="str">
        <f t="shared" si="2"/>
        <v>660</v>
      </c>
      <c r="F576" s="13" t="str">
        <f t="shared" si="11"/>
        <v>Não encontrado</v>
      </c>
      <c r="H576" s="3" t="s">
        <v>1521</v>
      </c>
      <c r="I576" s="14" t="b">
        <f t="shared" si="3"/>
        <v>0</v>
      </c>
      <c r="J576" s="3" t="s">
        <v>1522</v>
      </c>
      <c r="K576" s="14" t="b">
        <f t="shared" si="4"/>
        <v>0</v>
      </c>
      <c r="L576" s="4" t="s">
        <v>181</v>
      </c>
      <c r="M576" s="3" t="s">
        <v>19</v>
      </c>
      <c r="N576" s="3" t="s">
        <v>26</v>
      </c>
      <c r="O576" s="3">
        <v>130.0</v>
      </c>
      <c r="V576" s="15" t="b">
        <f t="shared" si="5"/>
        <v>0</v>
      </c>
      <c r="W576" s="15"/>
      <c r="X576" s="22"/>
      <c r="Y576" s="23"/>
      <c r="Z576" s="24"/>
      <c r="AA576" s="24"/>
      <c r="AB576" s="25"/>
      <c r="AC576" s="19"/>
      <c r="AD576" s="20"/>
    </row>
    <row r="577">
      <c r="A577" s="2">
        <v>45309.45057223379</v>
      </c>
      <c r="B577" s="3" t="s">
        <v>15</v>
      </c>
      <c r="D577" s="13" t="str">
        <f t="shared" si="1"/>
        <v>16</v>
      </c>
      <c r="E577" s="13" t="str">
        <f t="shared" si="2"/>
        <v>1986</v>
      </c>
      <c r="F577" s="13" t="str">
        <f t="shared" si="11"/>
        <v>Não encontrado</v>
      </c>
      <c r="H577" s="3" t="s">
        <v>1523</v>
      </c>
      <c r="I577" s="14" t="b">
        <f t="shared" si="3"/>
        <v>0</v>
      </c>
      <c r="J577" s="3" t="s">
        <v>1524</v>
      </c>
      <c r="K577" s="14" t="b">
        <f t="shared" si="4"/>
        <v>0</v>
      </c>
      <c r="L577" s="4" t="s">
        <v>447</v>
      </c>
      <c r="M577" s="3" t="s">
        <v>19</v>
      </c>
      <c r="N577" s="3" t="s">
        <v>26</v>
      </c>
      <c r="O577" s="4" t="s">
        <v>1525</v>
      </c>
      <c r="V577" s="15" t="b">
        <f t="shared" si="5"/>
        <v>0</v>
      </c>
      <c r="W577" s="15"/>
      <c r="X577" s="30"/>
      <c r="Y577" s="31"/>
      <c r="Z577" s="31"/>
      <c r="AA577" s="31"/>
      <c r="AB577" s="25"/>
      <c r="AC577" s="19"/>
      <c r="AD577" s="20"/>
    </row>
    <row r="578">
      <c r="A578" s="2">
        <v>45309.45109425926</v>
      </c>
      <c r="B578" s="3" t="s">
        <v>15</v>
      </c>
      <c r="D578" s="13" t="str">
        <f t="shared" si="1"/>
        <v>16</v>
      </c>
      <c r="E578" s="13" t="str">
        <f t="shared" si="2"/>
        <v>918</v>
      </c>
      <c r="F578" s="13" t="str">
        <f t="shared" si="11"/>
        <v>Não encontrado</v>
      </c>
      <c r="H578" s="3" t="s">
        <v>1526</v>
      </c>
      <c r="I578" s="14" t="b">
        <f t="shared" si="3"/>
        <v>0</v>
      </c>
      <c r="J578" s="3" t="s">
        <v>1527</v>
      </c>
      <c r="K578" s="14" t="b">
        <f t="shared" si="4"/>
        <v>0</v>
      </c>
      <c r="L578" s="3">
        <v>198.0</v>
      </c>
      <c r="M578" s="3" t="s">
        <v>19</v>
      </c>
      <c r="N578" s="3" t="s">
        <v>26</v>
      </c>
      <c r="O578" s="3" t="s">
        <v>1528</v>
      </c>
      <c r="V578" s="15" t="b">
        <f t="shared" si="5"/>
        <v>0</v>
      </c>
      <c r="W578" s="15"/>
      <c r="X578" s="26"/>
      <c r="Y578" s="17"/>
      <c r="Z578" s="17"/>
      <c r="AA578" s="17"/>
      <c r="AB578" s="25"/>
      <c r="AC578" s="19"/>
      <c r="AD578" s="20"/>
    </row>
    <row r="579">
      <c r="A579" s="2">
        <v>45309.45176506945</v>
      </c>
      <c r="B579" s="3" t="s">
        <v>15</v>
      </c>
      <c r="D579" s="13" t="str">
        <f t="shared" si="1"/>
        <v>16</v>
      </c>
      <c r="E579" s="13" t="str">
        <f t="shared" si="2"/>
        <v>661</v>
      </c>
      <c r="F579" s="13" t="str">
        <f t="shared" si="11"/>
        <v>Não encontrado</v>
      </c>
      <c r="H579" s="3" t="s">
        <v>1529</v>
      </c>
      <c r="I579" s="14" t="b">
        <f t="shared" si="3"/>
        <v>0</v>
      </c>
      <c r="J579" s="3" t="s">
        <v>1530</v>
      </c>
      <c r="K579" s="14" t="b">
        <f t="shared" si="4"/>
        <v>0</v>
      </c>
      <c r="L579" s="3">
        <v>11.0</v>
      </c>
      <c r="M579" s="3" t="s">
        <v>19</v>
      </c>
      <c r="N579" s="3" t="s">
        <v>26</v>
      </c>
      <c r="O579" s="3">
        <v>130.0</v>
      </c>
      <c r="V579" s="15" t="b">
        <f t="shared" si="5"/>
        <v>0</v>
      </c>
      <c r="W579" s="15"/>
      <c r="X579" s="26"/>
      <c r="Y579" s="17"/>
      <c r="Z579" s="17"/>
      <c r="AA579" s="17"/>
      <c r="AB579" s="25"/>
      <c r="AC579" s="19"/>
      <c r="AD579" s="20"/>
    </row>
    <row r="580">
      <c r="A580" s="2">
        <v>45309.45249114583</v>
      </c>
      <c r="B580" s="3" t="s">
        <v>15</v>
      </c>
      <c r="D580" s="13" t="str">
        <f t="shared" si="1"/>
        <v>16</v>
      </c>
      <c r="E580" s="13" t="str">
        <f t="shared" si="2"/>
        <v>677</v>
      </c>
      <c r="F580" s="13" t="str">
        <f t="shared" si="11"/>
        <v>Não encontrado</v>
      </c>
      <c r="H580" s="3" t="s">
        <v>1531</v>
      </c>
      <c r="I580" s="14" t="b">
        <f t="shared" si="3"/>
        <v>0</v>
      </c>
      <c r="J580" s="3" t="s">
        <v>1532</v>
      </c>
      <c r="K580" s="14" t="b">
        <f t="shared" si="4"/>
        <v>0</v>
      </c>
      <c r="L580" s="3">
        <v>30.0</v>
      </c>
      <c r="M580" s="3" t="s">
        <v>19</v>
      </c>
      <c r="N580" s="3" t="s">
        <v>26</v>
      </c>
      <c r="O580" s="3" t="s">
        <v>1533</v>
      </c>
      <c r="V580" s="15" t="b">
        <f t="shared" si="5"/>
        <v>0</v>
      </c>
      <c r="W580" s="15"/>
      <c r="X580" s="22"/>
      <c r="Y580" s="23"/>
      <c r="Z580" s="24"/>
      <c r="AA580" s="24"/>
      <c r="AB580" s="25"/>
      <c r="AC580" s="19"/>
      <c r="AD580" s="20"/>
    </row>
    <row r="581">
      <c r="A581" s="2">
        <v>45309.45981659723</v>
      </c>
      <c r="B581" s="3" t="s">
        <v>15</v>
      </c>
      <c r="D581" s="13" t="str">
        <f t="shared" si="1"/>
        <v>16</v>
      </c>
      <c r="E581" s="13" t="str">
        <f t="shared" si="2"/>
        <v>657</v>
      </c>
      <c r="F581" s="13" t="str">
        <f t="shared" si="11"/>
        <v>Não encontrado</v>
      </c>
      <c r="H581" s="3" t="s">
        <v>1534</v>
      </c>
      <c r="I581" s="14" t="b">
        <f t="shared" si="3"/>
        <v>0</v>
      </c>
      <c r="J581" s="3" t="s">
        <v>1535</v>
      </c>
      <c r="K581" s="14" t="b">
        <f t="shared" si="4"/>
        <v>0</v>
      </c>
      <c r="L581" s="4" t="s">
        <v>18</v>
      </c>
      <c r="M581" s="3" t="s">
        <v>19</v>
      </c>
      <c r="N581" s="3" t="s">
        <v>26</v>
      </c>
      <c r="O581" s="3">
        <v>280.0</v>
      </c>
      <c r="V581" s="15" t="b">
        <f t="shared" si="5"/>
        <v>0</v>
      </c>
      <c r="W581" s="15"/>
      <c r="X581" s="22"/>
      <c r="Y581" s="23"/>
      <c r="Z581" s="24"/>
      <c r="AA581" s="24"/>
      <c r="AB581" s="25"/>
      <c r="AC581" s="19"/>
      <c r="AD581" s="20"/>
    </row>
    <row r="582">
      <c r="A582" s="2">
        <v>45309.46044841435</v>
      </c>
      <c r="B582" s="3" t="s">
        <v>15</v>
      </c>
      <c r="D582" s="13" t="str">
        <f t="shared" si="1"/>
        <v>16</v>
      </c>
      <c r="E582" s="13" t="str">
        <f t="shared" si="2"/>
        <v>1052</v>
      </c>
      <c r="F582" s="13" t="str">
        <f t="shared" si="11"/>
        <v>Não encontrado</v>
      </c>
      <c r="H582" s="3" t="s">
        <v>1536</v>
      </c>
      <c r="I582" s="14" t="b">
        <f t="shared" si="3"/>
        <v>0</v>
      </c>
      <c r="J582" s="3" t="s">
        <v>1537</v>
      </c>
      <c r="K582" s="14" t="b">
        <f t="shared" si="4"/>
        <v>0</v>
      </c>
      <c r="L582" s="3">
        <v>43.0</v>
      </c>
      <c r="M582" s="3" t="s">
        <v>19</v>
      </c>
      <c r="N582" s="3" t="s">
        <v>26</v>
      </c>
      <c r="O582" s="3" t="s">
        <v>1538</v>
      </c>
      <c r="V582" s="15" t="b">
        <f t="shared" si="5"/>
        <v>0</v>
      </c>
      <c r="W582" s="15"/>
      <c r="X582" s="26"/>
      <c r="Y582" s="17"/>
      <c r="Z582" s="17"/>
      <c r="AA582" s="17"/>
      <c r="AB582" s="25"/>
      <c r="AC582" s="19"/>
      <c r="AD582" s="20"/>
    </row>
    <row r="583">
      <c r="A583" s="2">
        <v>45309.46100365741</v>
      </c>
      <c r="B583" s="3" t="s">
        <v>15</v>
      </c>
      <c r="D583" s="13" t="str">
        <f t="shared" si="1"/>
        <v>16</v>
      </c>
      <c r="E583" s="13" t="str">
        <f t="shared" si="2"/>
        <v>1100</v>
      </c>
      <c r="F583" s="13" t="str">
        <f t="shared" si="11"/>
        <v>Não encontrado</v>
      </c>
      <c r="H583" s="3" t="s">
        <v>1539</v>
      </c>
      <c r="I583" s="14" t="b">
        <f t="shared" si="3"/>
        <v>0</v>
      </c>
      <c r="J583" s="3" t="s">
        <v>1540</v>
      </c>
      <c r="K583" s="14" t="b">
        <f t="shared" si="4"/>
        <v>0</v>
      </c>
      <c r="L583" s="3">
        <v>20.0</v>
      </c>
      <c r="M583" s="3" t="s">
        <v>19</v>
      </c>
      <c r="N583" s="3" t="s">
        <v>26</v>
      </c>
      <c r="O583" s="3" t="s">
        <v>1541</v>
      </c>
      <c r="V583" s="15" t="b">
        <f t="shared" si="5"/>
        <v>0</v>
      </c>
      <c r="W583" s="15"/>
      <c r="X583" s="26"/>
      <c r="Y583" s="17"/>
      <c r="Z583" s="17"/>
      <c r="AA583" s="17"/>
      <c r="AB583" s="25"/>
      <c r="AC583" s="19"/>
      <c r="AD583" s="20"/>
    </row>
    <row r="584">
      <c r="A584" s="2">
        <v>45309.461555625</v>
      </c>
      <c r="B584" s="3" t="s">
        <v>15</v>
      </c>
      <c r="D584" s="13" t="str">
        <f t="shared" si="1"/>
        <v>16</v>
      </c>
      <c r="E584" s="13" t="str">
        <f t="shared" si="2"/>
        <v>1271</v>
      </c>
      <c r="F584" s="13" t="str">
        <f t="shared" si="11"/>
        <v>Não encontrado</v>
      </c>
      <c r="H584" s="3" t="s">
        <v>1542</v>
      </c>
      <c r="I584" s="14" t="b">
        <f t="shared" si="3"/>
        <v>0</v>
      </c>
      <c r="J584" s="3" t="s">
        <v>1543</v>
      </c>
      <c r="K584" s="14" t="b">
        <f t="shared" si="4"/>
        <v>0</v>
      </c>
      <c r="L584" s="3">
        <v>200.0</v>
      </c>
      <c r="M584" s="3" t="s">
        <v>19</v>
      </c>
      <c r="N584" s="3" t="s">
        <v>26</v>
      </c>
      <c r="O584" s="3" t="s">
        <v>545</v>
      </c>
      <c r="V584" s="15" t="b">
        <f t="shared" si="5"/>
        <v>0</v>
      </c>
      <c r="W584" s="15"/>
      <c r="X584" s="22"/>
      <c r="Y584" s="23"/>
      <c r="Z584" s="24"/>
      <c r="AA584" s="24"/>
      <c r="AB584" s="25"/>
      <c r="AC584" s="19"/>
      <c r="AD584" s="20"/>
    </row>
    <row r="585">
      <c r="A585" s="2">
        <v>45309.46318438658</v>
      </c>
      <c r="B585" s="3" t="s">
        <v>15</v>
      </c>
      <c r="C585" s="3" t="s">
        <v>2</v>
      </c>
      <c r="D585" s="13" t="str">
        <f t="shared" si="1"/>
        <v>16</v>
      </c>
      <c r="E585" s="13" t="str">
        <f t="shared" si="2"/>
        <v>1279</v>
      </c>
      <c r="F585" s="13" t="str">
        <f t="shared" si="11"/>
        <v>Não encontrado</v>
      </c>
      <c r="G585" s="3"/>
      <c r="H585" s="3" t="s">
        <v>1544</v>
      </c>
      <c r="I585" s="14" t="b">
        <f t="shared" si="3"/>
        <v>0</v>
      </c>
      <c r="J585" s="3" t="s">
        <v>1545</v>
      </c>
      <c r="K585" s="14" t="b">
        <f t="shared" si="4"/>
        <v>0</v>
      </c>
      <c r="L585" s="3">
        <v>472.0</v>
      </c>
      <c r="M585" s="3" t="s">
        <v>19</v>
      </c>
      <c r="N585" s="3" t="s">
        <v>26</v>
      </c>
      <c r="O585" s="3">
        <v>20.0</v>
      </c>
      <c r="Q585" s="3" t="s">
        <v>23</v>
      </c>
      <c r="U585" s="3" t="s">
        <v>23</v>
      </c>
      <c r="V585" s="15" t="b">
        <f t="shared" si="5"/>
        <v>0</v>
      </c>
      <c r="W585" s="15"/>
      <c r="X585" s="22"/>
      <c r="Y585" s="23"/>
      <c r="Z585" s="24"/>
      <c r="AA585" s="24"/>
      <c r="AB585" s="25"/>
      <c r="AC585" s="19"/>
      <c r="AD585" s="20"/>
    </row>
    <row r="586">
      <c r="A586" s="2">
        <v>45309.46423780093</v>
      </c>
      <c r="B586" s="3" t="s">
        <v>15</v>
      </c>
      <c r="D586" s="13" t="str">
        <f t="shared" si="1"/>
        <v>16</v>
      </c>
      <c r="E586" s="13" t="str">
        <f t="shared" si="2"/>
        <v>1571</v>
      </c>
      <c r="F586" s="13" t="str">
        <f t="shared" si="11"/>
        <v>Não encontrado</v>
      </c>
      <c r="H586" s="3" t="s">
        <v>1546</v>
      </c>
      <c r="I586" s="14" t="b">
        <f t="shared" si="3"/>
        <v>0</v>
      </c>
      <c r="J586" s="3" t="s">
        <v>1547</v>
      </c>
      <c r="K586" s="14" t="b">
        <f t="shared" si="4"/>
        <v>0</v>
      </c>
      <c r="L586" s="3">
        <v>20.0</v>
      </c>
      <c r="M586" s="3" t="s">
        <v>19</v>
      </c>
      <c r="N586" s="3" t="s">
        <v>26</v>
      </c>
      <c r="O586" s="4" t="s">
        <v>1548</v>
      </c>
      <c r="U586" s="3" t="s">
        <v>23</v>
      </c>
      <c r="V586" s="15" t="b">
        <f t="shared" si="5"/>
        <v>0</v>
      </c>
      <c r="W586" s="15"/>
      <c r="X586" s="22"/>
      <c r="Y586" s="23"/>
      <c r="Z586" s="24"/>
      <c r="AA586" s="24"/>
      <c r="AB586" s="25"/>
      <c r="AC586" s="19"/>
      <c r="AD586" s="20"/>
    </row>
    <row r="587">
      <c r="A587" s="2">
        <v>45309.46503508102</v>
      </c>
      <c r="B587" s="3" t="s">
        <v>15</v>
      </c>
      <c r="D587" s="13" t="str">
        <f t="shared" si="1"/>
        <v>16</v>
      </c>
      <c r="E587" s="13" t="str">
        <f t="shared" si="2"/>
        <v>1371</v>
      </c>
      <c r="F587" s="13" t="str">
        <f t="shared" si="11"/>
        <v>Não encontrado</v>
      </c>
      <c r="H587" s="3" t="s">
        <v>1549</v>
      </c>
      <c r="I587" s="14" t="b">
        <f t="shared" si="3"/>
        <v>0</v>
      </c>
      <c r="J587" s="3" t="s">
        <v>1550</v>
      </c>
      <c r="K587" s="14" t="b">
        <f t="shared" si="4"/>
        <v>0</v>
      </c>
      <c r="L587" s="3">
        <v>57.0</v>
      </c>
      <c r="M587" s="3" t="s">
        <v>19</v>
      </c>
      <c r="N587" s="3" t="s">
        <v>26</v>
      </c>
      <c r="O587" s="3" t="s">
        <v>305</v>
      </c>
      <c r="V587" s="15" t="b">
        <f t="shared" si="5"/>
        <v>0</v>
      </c>
      <c r="W587" s="15"/>
      <c r="X587" s="22"/>
      <c r="Y587" s="23"/>
      <c r="Z587" s="24"/>
      <c r="AA587" s="24"/>
      <c r="AB587" s="25"/>
      <c r="AC587" s="19"/>
      <c r="AD587" s="20"/>
    </row>
    <row r="588">
      <c r="A588" s="2">
        <v>45309.46586304398</v>
      </c>
      <c r="B588" s="3" t="s">
        <v>15</v>
      </c>
      <c r="D588" s="13" t="str">
        <f t="shared" si="1"/>
        <v>16</v>
      </c>
      <c r="E588" s="13" t="str">
        <f t="shared" si="2"/>
        <v>1565</v>
      </c>
      <c r="F588" s="13" t="str">
        <f t="shared" si="11"/>
        <v>Não encontrado</v>
      </c>
      <c r="H588" s="3" t="s">
        <v>1551</v>
      </c>
      <c r="I588" s="14" t="b">
        <f t="shared" si="3"/>
        <v>0</v>
      </c>
      <c r="J588" s="3" t="s">
        <v>1552</v>
      </c>
      <c r="K588" s="14" t="b">
        <f t="shared" si="4"/>
        <v>0</v>
      </c>
      <c r="L588" s="4" t="s">
        <v>22</v>
      </c>
      <c r="M588" s="3" t="s">
        <v>19</v>
      </c>
      <c r="N588" s="3" t="s">
        <v>26</v>
      </c>
      <c r="O588" s="4" t="s">
        <v>1553</v>
      </c>
      <c r="V588" s="15" t="b">
        <f t="shared" si="5"/>
        <v>0</v>
      </c>
      <c r="W588" s="15"/>
      <c r="X588" s="22"/>
      <c r="Y588" s="23"/>
      <c r="Z588" s="24"/>
      <c r="AA588" s="24"/>
      <c r="AB588" s="25"/>
      <c r="AC588" s="19"/>
      <c r="AD588" s="20"/>
    </row>
    <row r="589">
      <c r="A589" s="2">
        <v>45309.466843946764</v>
      </c>
      <c r="B589" s="3" t="s">
        <v>15</v>
      </c>
      <c r="D589" s="13" t="str">
        <f t="shared" si="1"/>
        <v>16</v>
      </c>
      <c r="E589" s="13" t="str">
        <f t="shared" si="2"/>
        <v>648</v>
      </c>
      <c r="F589" s="13" t="str">
        <f t="shared" si="11"/>
        <v>Não encontrado</v>
      </c>
      <c r="H589" s="3" t="s">
        <v>1554</v>
      </c>
      <c r="I589" s="14" t="b">
        <f t="shared" si="3"/>
        <v>0</v>
      </c>
      <c r="J589" s="3" t="s">
        <v>1555</v>
      </c>
      <c r="K589" s="14" t="b">
        <f t="shared" si="4"/>
        <v>0</v>
      </c>
      <c r="L589" s="4" t="s">
        <v>271</v>
      </c>
      <c r="M589" s="3" t="s">
        <v>19</v>
      </c>
      <c r="N589" s="3" t="s">
        <v>26</v>
      </c>
      <c r="O589" s="3">
        <v>164.0</v>
      </c>
      <c r="V589" s="15" t="b">
        <f t="shared" si="5"/>
        <v>0</v>
      </c>
      <c r="W589" s="15"/>
      <c r="X589" s="22"/>
      <c r="Y589" s="23"/>
      <c r="Z589" s="24"/>
      <c r="AA589" s="24"/>
      <c r="AB589" s="25"/>
      <c r="AC589" s="19"/>
      <c r="AD589" s="20"/>
    </row>
    <row r="590">
      <c r="A590" s="2">
        <v>45309.4673921412</v>
      </c>
      <c r="B590" s="3" t="s">
        <v>15</v>
      </c>
      <c r="D590" s="13" t="str">
        <f t="shared" si="1"/>
        <v>16</v>
      </c>
      <c r="E590" s="13" t="str">
        <f t="shared" si="2"/>
        <v>974</v>
      </c>
      <c r="F590" s="13" t="str">
        <f t="shared" si="11"/>
        <v>Não encontrado</v>
      </c>
      <c r="H590" s="3" t="s">
        <v>1556</v>
      </c>
      <c r="I590" s="14" t="b">
        <f t="shared" si="3"/>
        <v>0</v>
      </c>
      <c r="J590" s="3" t="s">
        <v>1557</v>
      </c>
      <c r="K590" s="14" t="b">
        <f t="shared" si="4"/>
        <v>0</v>
      </c>
      <c r="L590" s="3">
        <v>175.0</v>
      </c>
      <c r="M590" s="3" t="s">
        <v>19</v>
      </c>
      <c r="N590" s="3" t="s">
        <v>26</v>
      </c>
      <c r="O590" s="3" t="s">
        <v>1558</v>
      </c>
      <c r="V590" s="15" t="b">
        <f t="shared" si="5"/>
        <v>0</v>
      </c>
      <c r="W590" s="15"/>
      <c r="X590" s="22"/>
      <c r="Y590" s="23"/>
      <c r="Z590" s="24"/>
      <c r="AA590" s="24"/>
      <c r="AB590" s="25"/>
      <c r="AC590" s="19"/>
      <c r="AD590" s="20"/>
    </row>
    <row r="591">
      <c r="A591" s="2">
        <v>45309.468967152774</v>
      </c>
      <c r="B591" s="3" t="s">
        <v>15</v>
      </c>
      <c r="D591" s="13" t="str">
        <f t="shared" si="1"/>
        <v>16</v>
      </c>
      <c r="E591" s="13" t="str">
        <f t="shared" si="2"/>
        <v>1212</v>
      </c>
      <c r="F591" s="13" t="str">
        <f t="shared" si="11"/>
        <v>Não encontrado</v>
      </c>
      <c r="H591" s="3" t="s">
        <v>1559</v>
      </c>
      <c r="I591" s="14" t="b">
        <f t="shared" si="3"/>
        <v>0</v>
      </c>
      <c r="J591" s="3" t="s">
        <v>1560</v>
      </c>
      <c r="K591" s="14" t="b">
        <f t="shared" si="4"/>
        <v>0</v>
      </c>
      <c r="L591" s="3">
        <v>81.0</v>
      </c>
      <c r="M591" s="3" t="s">
        <v>19</v>
      </c>
      <c r="N591" s="3" t="s">
        <v>26</v>
      </c>
      <c r="O591" s="3" t="s">
        <v>141</v>
      </c>
      <c r="Q591" s="3" t="s">
        <v>23</v>
      </c>
      <c r="U591" s="3" t="s">
        <v>23</v>
      </c>
      <c r="V591" s="15" t="b">
        <f t="shared" si="5"/>
        <v>0</v>
      </c>
      <c r="W591" s="15"/>
      <c r="X591" s="22"/>
      <c r="Y591" s="23"/>
      <c r="Z591" s="24"/>
      <c r="AA591" s="24"/>
      <c r="AB591" s="25"/>
      <c r="AC591" s="19"/>
      <c r="AD591" s="20"/>
    </row>
    <row r="592">
      <c r="A592" s="2">
        <v>45309.469870879635</v>
      </c>
      <c r="B592" s="3" t="s">
        <v>15</v>
      </c>
      <c r="D592" s="13" t="str">
        <f t="shared" si="1"/>
        <v>16</v>
      </c>
      <c r="E592" s="13" t="str">
        <f t="shared" si="2"/>
        <v>1569</v>
      </c>
      <c r="F592" s="13" t="str">
        <f t="shared" si="11"/>
        <v>Não encontrado</v>
      </c>
      <c r="H592" s="3" t="s">
        <v>1561</v>
      </c>
      <c r="I592" s="14" t="b">
        <f t="shared" si="3"/>
        <v>0</v>
      </c>
      <c r="J592" s="3" t="s">
        <v>1562</v>
      </c>
      <c r="K592" s="14" t="b">
        <f t="shared" si="4"/>
        <v>0</v>
      </c>
      <c r="L592" s="4" t="s">
        <v>181</v>
      </c>
      <c r="M592" s="3" t="s">
        <v>19</v>
      </c>
      <c r="N592" s="3" t="s">
        <v>26</v>
      </c>
      <c r="O592" s="4" t="s">
        <v>1563</v>
      </c>
      <c r="U592" s="3" t="s">
        <v>23</v>
      </c>
      <c r="V592" s="15" t="b">
        <f t="shared" si="5"/>
        <v>0</v>
      </c>
      <c r="W592" s="15"/>
      <c r="X592" s="22"/>
      <c r="Y592" s="23"/>
      <c r="Z592" s="35"/>
      <c r="AA592" s="24"/>
      <c r="AB592" s="25"/>
      <c r="AC592" s="19"/>
      <c r="AD592" s="20"/>
    </row>
    <row r="593">
      <c r="A593" s="2">
        <v>45309.470707141205</v>
      </c>
      <c r="B593" s="3" t="s">
        <v>15</v>
      </c>
      <c r="D593" s="13" t="str">
        <f t="shared" si="1"/>
        <v>16</v>
      </c>
      <c r="E593" s="13" t="str">
        <f t="shared" si="2"/>
        <v>107</v>
      </c>
      <c r="F593" s="13" t="str">
        <f t="shared" si="11"/>
        <v>Não encontrado</v>
      </c>
      <c r="H593" s="3" t="s">
        <v>1564</v>
      </c>
      <c r="I593" s="14" t="b">
        <f t="shared" si="3"/>
        <v>0</v>
      </c>
      <c r="J593" s="3" t="s">
        <v>1565</v>
      </c>
      <c r="K593" s="14" t="b">
        <f t="shared" si="4"/>
        <v>0</v>
      </c>
      <c r="L593" s="3">
        <v>60.0</v>
      </c>
      <c r="M593" s="3" t="s">
        <v>19</v>
      </c>
      <c r="N593" s="3" t="s">
        <v>26</v>
      </c>
      <c r="O593" s="3" t="s">
        <v>1566</v>
      </c>
      <c r="U593" s="3" t="s">
        <v>23</v>
      </c>
      <c r="V593" s="15" t="b">
        <f t="shared" si="5"/>
        <v>0</v>
      </c>
      <c r="W593" s="15"/>
      <c r="X593" s="22"/>
      <c r="Y593" s="43"/>
      <c r="Z593" s="35"/>
      <c r="AA593" s="24"/>
      <c r="AB593" s="25"/>
      <c r="AC593" s="19"/>
      <c r="AD593" s="20"/>
    </row>
    <row r="594">
      <c r="A594" s="2">
        <v>45309.47132844907</v>
      </c>
      <c r="B594" s="3" t="s">
        <v>15</v>
      </c>
      <c r="D594" s="13" t="str">
        <f t="shared" si="1"/>
        <v>16</v>
      </c>
      <c r="E594" s="13" t="str">
        <f t="shared" si="2"/>
        <v>665</v>
      </c>
      <c r="F594" s="13" t="str">
        <f t="shared" si="11"/>
        <v>Não encontrado</v>
      </c>
      <c r="H594" s="3" t="s">
        <v>1567</v>
      </c>
      <c r="I594" s="14" t="b">
        <f t="shared" si="3"/>
        <v>0</v>
      </c>
      <c r="J594" s="3" t="s">
        <v>1568</v>
      </c>
      <c r="K594" s="14" t="b">
        <f t="shared" si="4"/>
        <v>0</v>
      </c>
      <c r="L594" s="3">
        <v>91.0</v>
      </c>
      <c r="M594" s="3" t="s">
        <v>19</v>
      </c>
      <c r="N594" s="3" t="s">
        <v>26</v>
      </c>
      <c r="O594" s="3" t="s">
        <v>1569</v>
      </c>
      <c r="U594" s="3" t="s">
        <v>23</v>
      </c>
      <c r="V594" s="15" t="b">
        <f t="shared" si="5"/>
        <v>0</v>
      </c>
      <c r="W594" s="15"/>
      <c r="X594" s="26"/>
      <c r="Y594" s="17"/>
      <c r="Z594" s="17"/>
      <c r="AA594" s="17"/>
      <c r="AB594" s="25"/>
      <c r="AC594" s="19"/>
      <c r="AD594" s="20"/>
    </row>
    <row r="595">
      <c r="A595" s="2">
        <v>45309.47213416667</v>
      </c>
      <c r="B595" s="3" t="s">
        <v>15</v>
      </c>
      <c r="D595" s="13" t="str">
        <f t="shared" si="1"/>
        <v>16</v>
      </c>
      <c r="E595" s="13" t="str">
        <f t="shared" si="2"/>
        <v>1196</v>
      </c>
      <c r="F595" s="13" t="str">
        <f t="shared" si="11"/>
        <v>Não encontrado</v>
      </c>
      <c r="H595" s="3" t="s">
        <v>1570</v>
      </c>
      <c r="I595" s="14" t="b">
        <f t="shared" si="3"/>
        <v>0</v>
      </c>
      <c r="J595" s="3" t="s">
        <v>1571</v>
      </c>
      <c r="K595" s="14" t="b">
        <f t="shared" si="4"/>
        <v>0</v>
      </c>
      <c r="L595" s="3">
        <v>10.0</v>
      </c>
      <c r="M595" s="3" t="s">
        <v>19</v>
      </c>
      <c r="N595" s="3" t="s">
        <v>26</v>
      </c>
      <c r="O595" s="3">
        <v>297.0</v>
      </c>
      <c r="U595" s="3" t="s">
        <v>23</v>
      </c>
      <c r="V595" s="15" t="b">
        <f t="shared" si="5"/>
        <v>0</v>
      </c>
      <c r="W595" s="15"/>
      <c r="X595" s="26"/>
      <c r="Y595" s="17"/>
      <c r="Z595" s="17"/>
      <c r="AA595" s="17"/>
      <c r="AB595" s="25"/>
      <c r="AC595" s="19"/>
      <c r="AD595" s="20"/>
    </row>
    <row r="596">
      <c r="A596" s="2">
        <v>45309.472962071755</v>
      </c>
      <c r="B596" s="3" t="s">
        <v>15</v>
      </c>
      <c r="D596" s="13" t="str">
        <f t="shared" si="1"/>
        <v>16</v>
      </c>
      <c r="E596" s="13" t="str">
        <f t="shared" si="2"/>
        <v>1116</v>
      </c>
      <c r="F596" s="13" t="str">
        <f t="shared" si="11"/>
        <v>Não encontrado</v>
      </c>
      <c r="H596" s="3" t="s">
        <v>1572</v>
      </c>
      <c r="I596" s="14" t="b">
        <f t="shared" si="3"/>
        <v>0</v>
      </c>
      <c r="J596" s="3" t="s">
        <v>1573</v>
      </c>
      <c r="K596" s="14" t="b">
        <f t="shared" si="4"/>
        <v>0</v>
      </c>
      <c r="L596" s="3">
        <v>65.0</v>
      </c>
      <c r="M596" s="3" t="s">
        <v>19</v>
      </c>
      <c r="N596" s="3" t="s">
        <v>26</v>
      </c>
      <c r="O596" s="4" t="s">
        <v>1574</v>
      </c>
      <c r="V596" s="15" t="b">
        <f t="shared" si="5"/>
        <v>0</v>
      </c>
      <c r="W596" s="15"/>
      <c r="X596" s="26"/>
      <c r="Y596" s="17"/>
      <c r="Z596" s="17"/>
      <c r="AA596" s="17"/>
      <c r="AB596" s="25"/>
      <c r="AC596" s="19"/>
      <c r="AD596" s="20"/>
    </row>
    <row r="597">
      <c r="A597" s="2">
        <v>45309.473770717595</v>
      </c>
      <c r="B597" s="3" t="s">
        <v>15</v>
      </c>
      <c r="D597" s="13" t="str">
        <f t="shared" si="1"/>
        <v>16</v>
      </c>
      <c r="E597" s="13" t="str">
        <f t="shared" si="2"/>
        <v>652</v>
      </c>
      <c r="F597" s="13" t="str">
        <f t="shared" si="11"/>
        <v>Não encontrado</v>
      </c>
      <c r="H597" s="3" t="s">
        <v>1575</v>
      </c>
      <c r="I597" s="14" t="b">
        <f t="shared" si="3"/>
        <v>0</v>
      </c>
      <c r="J597" s="3" t="s">
        <v>1576</v>
      </c>
      <c r="K597" s="14" t="b">
        <f t="shared" si="4"/>
        <v>0</v>
      </c>
      <c r="L597" s="4" t="s">
        <v>33</v>
      </c>
      <c r="M597" s="3" t="s">
        <v>19</v>
      </c>
      <c r="N597" s="3" t="s">
        <v>26</v>
      </c>
      <c r="O597" s="3">
        <v>194.0</v>
      </c>
      <c r="V597" s="15" t="b">
        <f t="shared" si="5"/>
        <v>0</v>
      </c>
      <c r="W597" s="15"/>
      <c r="X597" s="22"/>
      <c r="Y597" s="23"/>
      <c r="Z597" s="24"/>
      <c r="AA597" s="24"/>
      <c r="AB597" s="25"/>
      <c r="AC597" s="19"/>
      <c r="AD597" s="20"/>
    </row>
    <row r="598">
      <c r="A598" s="2">
        <v>45309.474753877315</v>
      </c>
      <c r="B598" s="3" t="s">
        <v>15</v>
      </c>
      <c r="D598" s="13" t="str">
        <f t="shared" si="1"/>
        <v>16</v>
      </c>
      <c r="E598" s="13" t="str">
        <f t="shared" si="2"/>
        <v>1248</v>
      </c>
      <c r="F598" s="13" t="str">
        <f t="shared" si="11"/>
        <v>Não encontrado</v>
      </c>
      <c r="H598" s="3" t="s">
        <v>1577</v>
      </c>
      <c r="I598" s="14" t="b">
        <f t="shared" si="3"/>
        <v>0</v>
      </c>
      <c r="J598" s="3" t="s">
        <v>1578</v>
      </c>
      <c r="K598" s="14" t="b">
        <f t="shared" si="4"/>
        <v>0</v>
      </c>
      <c r="L598" s="3">
        <v>13.0</v>
      </c>
      <c r="M598" s="3" t="s">
        <v>19</v>
      </c>
      <c r="N598" s="3" t="s">
        <v>26</v>
      </c>
      <c r="O598" s="4" t="s">
        <v>1579</v>
      </c>
      <c r="V598" s="15" t="b">
        <f t="shared" si="5"/>
        <v>0</v>
      </c>
      <c r="W598" s="15"/>
      <c r="X598" s="22"/>
      <c r="Y598" s="23"/>
      <c r="Z598" s="24"/>
      <c r="AA598" s="24"/>
      <c r="AB598" s="25"/>
      <c r="AC598" s="19"/>
      <c r="AD598" s="20"/>
    </row>
    <row r="599">
      <c r="A599" s="2">
        <v>45309.47551927083</v>
      </c>
      <c r="B599" s="3" t="s">
        <v>15</v>
      </c>
      <c r="D599" s="13" t="str">
        <f t="shared" si="1"/>
        <v>16</v>
      </c>
      <c r="E599" s="13" t="str">
        <f t="shared" si="2"/>
        <v>820</v>
      </c>
      <c r="F599" s="13" t="str">
        <f t="shared" si="11"/>
        <v>Não encontrado</v>
      </c>
      <c r="H599" s="3" t="s">
        <v>1580</v>
      </c>
      <c r="I599" s="14" t="b">
        <f t="shared" si="3"/>
        <v>0</v>
      </c>
      <c r="J599" s="3" t="s">
        <v>1581</v>
      </c>
      <c r="K599" s="14" t="b">
        <f t="shared" si="4"/>
        <v>0</v>
      </c>
      <c r="L599" s="4" t="s">
        <v>271</v>
      </c>
      <c r="M599" s="3" t="s">
        <v>19</v>
      </c>
      <c r="N599" s="3" t="s">
        <v>26</v>
      </c>
      <c r="O599" s="3">
        <v>164.0</v>
      </c>
      <c r="V599" s="15" t="b">
        <f t="shared" si="5"/>
        <v>0</v>
      </c>
      <c r="W599" s="15"/>
      <c r="X599" s="22"/>
      <c r="Y599" s="23"/>
      <c r="Z599" s="24"/>
      <c r="AA599" s="24"/>
      <c r="AB599" s="25"/>
      <c r="AC599" s="19"/>
      <c r="AD599" s="20"/>
    </row>
    <row r="600">
      <c r="A600" s="2">
        <v>45309.47632501158</v>
      </c>
      <c r="B600" s="3" t="s">
        <v>15</v>
      </c>
      <c r="D600" s="13" t="str">
        <f t="shared" si="1"/>
        <v>16</v>
      </c>
      <c r="E600" s="13" t="str">
        <f t="shared" si="2"/>
        <v>977</v>
      </c>
      <c r="F600" s="13" t="str">
        <f t="shared" si="11"/>
        <v>Não encontrado</v>
      </c>
      <c r="H600" s="3" t="s">
        <v>1582</v>
      </c>
      <c r="I600" s="14" t="b">
        <f t="shared" si="3"/>
        <v>0</v>
      </c>
      <c r="J600" s="3" t="s">
        <v>1583</v>
      </c>
      <c r="K600" s="14" t="b">
        <f t="shared" si="4"/>
        <v>0</v>
      </c>
      <c r="L600" s="3">
        <v>19.0</v>
      </c>
      <c r="M600" s="3" t="s">
        <v>19</v>
      </c>
      <c r="N600" s="3" t="s">
        <v>26</v>
      </c>
      <c r="O600" s="3" t="s">
        <v>1584</v>
      </c>
      <c r="V600" s="15" t="b">
        <f t="shared" si="5"/>
        <v>0</v>
      </c>
      <c r="W600" s="15"/>
      <c r="X600" s="26"/>
      <c r="Y600" s="17"/>
      <c r="Z600" s="17"/>
      <c r="AA600" s="17"/>
      <c r="AB600" s="25"/>
      <c r="AC600" s="19"/>
      <c r="AD600" s="20"/>
    </row>
    <row r="601">
      <c r="A601" s="2">
        <v>45309.47801142361</v>
      </c>
      <c r="B601" s="3" t="s">
        <v>15</v>
      </c>
      <c r="D601" s="13" t="str">
        <f t="shared" si="1"/>
        <v>16</v>
      </c>
      <c r="E601" s="13" t="str">
        <f t="shared" si="2"/>
        <v>2033</v>
      </c>
      <c r="F601" s="13" t="str">
        <f t="shared" si="11"/>
        <v>Não encontrado</v>
      </c>
      <c r="H601" s="3" t="s">
        <v>1585</v>
      </c>
      <c r="I601" s="14" t="b">
        <f t="shared" si="3"/>
        <v>0</v>
      </c>
      <c r="J601" s="3" t="s">
        <v>1586</v>
      </c>
      <c r="K601" s="14" t="b">
        <f t="shared" si="4"/>
        <v>0</v>
      </c>
      <c r="L601" s="3">
        <v>24.0</v>
      </c>
      <c r="M601" s="3" t="s">
        <v>19</v>
      </c>
      <c r="N601" s="3" t="s">
        <v>26</v>
      </c>
      <c r="O601" s="3" t="s">
        <v>1587</v>
      </c>
      <c r="V601" s="15" t="b">
        <f t="shared" si="5"/>
        <v>0</v>
      </c>
      <c r="W601" s="15"/>
      <c r="X601" s="22"/>
      <c r="Y601" s="23"/>
      <c r="Z601" s="24"/>
      <c r="AA601" s="24"/>
      <c r="AB601" s="25"/>
      <c r="AC601" s="19"/>
      <c r="AD601" s="20"/>
    </row>
    <row r="602">
      <c r="A602" s="2">
        <v>45309.483467708335</v>
      </c>
      <c r="B602" s="3" t="s">
        <v>15</v>
      </c>
      <c r="D602" s="13" t="str">
        <f t="shared" si="1"/>
        <v>16</v>
      </c>
      <c r="E602" s="13" t="str">
        <f t="shared" si="2"/>
        <v>647</v>
      </c>
      <c r="F602" s="13" t="str">
        <f t="shared" si="11"/>
        <v>Não encontrado</v>
      </c>
      <c r="H602" s="3" t="s">
        <v>1588</v>
      </c>
      <c r="I602" s="14" t="b">
        <f t="shared" si="3"/>
        <v>0</v>
      </c>
      <c r="J602" s="3" t="s">
        <v>1589</v>
      </c>
      <c r="K602" s="14" t="b">
        <f t="shared" si="4"/>
        <v>0</v>
      </c>
      <c r="L602" s="4" t="s">
        <v>117</v>
      </c>
      <c r="M602" s="3" t="s">
        <v>19</v>
      </c>
      <c r="N602" s="3" t="s">
        <v>26</v>
      </c>
      <c r="O602" s="3">
        <v>164.0</v>
      </c>
      <c r="V602" s="15" t="b">
        <f t="shared" si="5"/>
        <v>0</v>
      </c>
      <c r="W602" s="15"/>
      <c r="X602" s="22"/>
      <c r="Y602" s="23"/>
      <c r="Z602" s="24"/>
      <c r="AA602" s="24"/>
      <c r="AB602" s="25"/>
      <c r="AC602" s="19"/>
      <c r="AD602" s="20"/>
    </row>
    <row r="603">
      <c r="A603" s="2">
        <v>45309.484518171295</v>
      </c>
      <c r="B603" s="3" t="s">
        <v>15</v>
      </c>
      <c r="D603" s="13" t="str">
        <f t="shared" si="1"/>
        <v>16</v>
      </c>
      <c r="E603" s="13" t="str">
        <f t="shared" si="2"/>
        <v>2577</v>
      </c>
      <c r="F603" s="13" t="str">
        <f t="shared" si="11"/>
        <v>Não encontrado</v>
      </c>
      <c r="H603" s="3" t="s">
        <v>1590</v>
      </c>
      <c r="I603" s="14" t="b">
        <f t="shared" si="3"/>
        <v>0</v>
      </c>
      <c r="J603" s="3" t="s">
        <v>1591</v>
      </c>
      <c r="K603" s="14" t="b">
        <f t="shared" si="4"/>
        <v>0</v>
      </c>
      <c r="L603" s="3">
        <v>27.0</v>
      </c>
      <c r="M603" s="3" t="s">
        <v>19</v>
      </c>
      <c r="N603" s="3" t="s">
        <v>26</v>
      </c>
      <c r="O603" s="3" t="s">
        <v>1592</v>
      </c>
      <c r="V603" s="15" t="b">
        <f t="shared" si="5"/>
        <v>0</v>
      </c>
      <c r="W603" s="15"/>
      <c r="X603" s="22"/>
      <c r="Y603" s="23"/>
      <c r="Z603" s="24"/>
      <c r="AA603" s="24"/>
      <c r="AB603" s="25"/>
      <c r="AC603" s="19"/>
      <c r="AD603" s="20"/>
    </row>
    <row r="604">
      <c r="A604" s="2">
        <v>45309.485995509254</v>
      </c>
      <c r="B604" s="3" t="s">
        <v>15</v>
      </c>
      <c r="D604" s="13" t="str">
        <f t="shared" si="1"/>
        <v>16</v>
      </c>
      <c r="E604" s="13" t="str">
        <f t="shared" si="2"/>
        <v>649</v>
      </c>
      <c r="F604" s="13" t="str">
        <f t="shared" si="11"/>
        <v>Não encontrado</v>
      </c>
      <c r="H604" s="3" t="s">
        <v>1593</v>
      </c>
      <c r="I604" s="14" t="b">
        <f t="shared" si="3"/>
        <v>0</v>
      </c>
      <c r="J604" s="3" t="s">
        <v>1594</v>
      </c>
      <c r="K604" s="14" t="b">
        <f t="shared" si="4"/>
        <v>0</v>
      </c>
      <c r="L604" s="4" t="s">
        <v>22</v>
      </c>
      <c r="M604" s="3" t="s">
        <v>19</v>
      </c>
      <c r="N604" s="3" t="s">
        <v>26</v>
      </c>
      <c r="O604" s="3">
        <v>164.0</v>
      </c>
      <c r="V604" s="15" t="b">
        <f t="shared" si="5"/>
        <v>0</v>
      </c>
      <c r="W604" s="15"/>
      <c r="X604" s="22"/>
      <c r="Y604" s="23"/>
      <c r="Z604" s="24"/>
      <c r="AA604" s="24"/>
      <c r="AB604" s="25"/>
      <c r="AC604" s="19"/>
      <c r="AD604" s="20"/>
    </row>
    <row r="605">
      <c r="A605" s="2">
        <v>45309.50389381945</v>
      </c>
      <c r="B605" s="3" t="s">
        <v>15</v>
      </c>
      <c r="D605" s="13" t="str">
        <f t="shared" si="1"/>
        <v>16</v>
      </c>
      <c r="E605" s="13" t="str">
        <f t="shared" si="2"/>
        <v>983</v>
      </c>
      <c r="F605" s="13" t="str">
        <f t="shared" si="11"/>
        <v>Não encontrado</v>
      </c>
      <c r="H605" s="3" t="s">
        <v>1595</v>
      </c>
      <c r="I605" s="14" t="b">
        <f t="shared" si="3"/>
        <v>0</v>
      </c>
      <c r="J605" s="3" t="s">
        <v>1596</v>
      </c>
      <c r="K605" s="14" t="b">
        <f t="shared" si="4"/>
        <v>0</v>
      </c>
      <c r="L605" s="3">
        <v>96.0</v>
      </c>
      <c r="M605" s="3" t="s">
        <v>19</v>
      </c>
      <c r="N605" s="3" t="s">
        <v>26</v>
      </c>
      <c r="O605" s="4" t="s">
        <v>1597</v>
      </c>
      <c r="U605" s="3" t="s">
        <v>23</v>
      </c>
      <c r="V605" s="15" t="b">
        <f t="shared" si="5"/>
        <v>0</v>
      </c>
      <c r="W605" s="15"/>
      <c r="X605" s="22"/>
      <c r="Y605" s="23"/>
      <c r="Z605" s="24"/>
      <c r="AA605" s="24"/>
      <c r="AB605" s="25"/>
      <c r="AC605" s="19"/>
      <c r="AD605" s="20"/>
    </row>
    <row r="606">
      <c r="A606" s="2">
        <v>45309.565489953704</v>
      </c>
      <c r="B606" s="3" t="s">
        <v>15</v>
      </c>
      <c r="D606" s="13" t="str">
        <f t="shared" si="1"/>
        <v>16</v>
      </c>
      <c r="E606" s="13" t="str">
        <f t="shared" si="2"/>
        <v>1678</v>
      </c>
      <c r="F606" s="13" t="str">
        <f t="shared" si="11"/>
        <v>Não encontrado</v>
      </c>
      <c r="H606" s="3" t="s">
        <v>1598</v>
      </c>
      <c r="I606" s="14" t="b">
        <f t="shared" si="3"/>
        <v>0</v>
      </c>
      <c r="J606" s="3" t="s">
        <v>1599</v>
      </c>
      <c r="K606" s="14" t="b">
        <f t="shared" si="4"/>
        <v>0</v>
      </c>
      <c r="L606" s="3">
        <v>112.0</v>
      </c>
      <c r="M606" s="3" t="s">
        <v>19</v>
      </c>
      <c r="N606" s="3" t="s">
        <v>26</v>
      </c>
      <c r="O606" s="3" t="s">
        <v>1592</v>
      </c>
      <c r="V606" s="15" t="b">
        <f t="shared" si="5"/>
        <v>0</v>
      </c>
      <c r="W606" s="15"/>
      <c r="X606" s="26"/>
      <c r="Y606" s="17"/>
      <c r="Z606" s="17"/>
      <c r="AA606" s="17"/>
      <c r="AB606" s="25"/>
      <c r="AC606" s="19"/>
      <c r="AD606" s="20"/>
    </row>
    <row r="607">
      <c r="A607" s="2">
        <v>45309.56600899306</v>
      </c>
      <c r="B607" s="3" t="s">
        <v>15</v>
      </c>
      <c r="D607" s="13" t="str">
        <f t="shared" si="1"/>
        <v>16</v>
      </c>
      <c r="E607" s="13" t="str">
        <f t="shared" si="2"/>
        <v>1404</v>
      </c>
      <c r="F607" s="13" t="str">
        <f t="shared" si="11"/>
        <v>Não encontrado</v>
      </c>
      <c r="H607" s="3" t="s">
        <v>1600</v>
      </c>
      <c r="I607" s="14" t="b">
        <f t="shared" si="3"/>
        <v>0</v>
      </c>
      <c r="J607" s="3" t="s">
        <v>1601</v>
      </c>
      <c r="K607" s="14" t="b">
        <f t="shared" si="4"/>
        <v>0</v>
      </c>
      <c r="L607" s="3">
        <v>688.0</v>
      </c>
      <c r="M607" s="3" t="s">
        <v>19</v>
      </c>
      <c r="N607" s="3" t="s">
        <v>26</v>
      </c>
      <c r="O607" s="3" t="s">
        <v>388</v>
      </c>
      <c r="U607" s="3" t="s">
        <v>23</v>
      </c>
      <c r="V607" s="15" t="b">
        <f t="shared" si="5"/>
        <v>0</v>
      </c>
      <c r="W607" s="15"/>
      <c r="X607" s="26"/>
      <c r="Y607" s="17"/>
      <c r="Z607" s="17"/>
      <c r="AA607" s="17"/>
      <c r="AB607" s="25"/>
      <c r="AC607" s="19"/>
      <c r="AD607" s="20"/>
    </row>
    <row r="608">
      <c r="A608" s="2">
        <v>45309.58170200231</v>
      </c>
      <c r="B608" s="3" t="s">
        <v>15</v>
      </c>
      <c r="D608" s="13" t="str">
        <f t="shared" si="1"/>
        <v>16</v>
      </c>
      <c r="E608" s="13" t="str">
        <f t="shared" si="2"/>
        <v>997</v>
      </c>
      <c r="F608" s="13" t="str">
        <f t="shared" si="11"/>
        <v>Não encontrado</v>
      </c>
      <c r="H608" s="3" t="s">
        <v>1602</v>
      </c>
      <c r="I608" s="14" t="b">
        <f t="shared" si="3"/>
        <v>0</v>
      </c>
      <c r="J608" s="3" t="s">
        <v>1603</v>
      </c>
      <c r="K608" s="14" t="b">
        <f t="shared" si="4"/>
        <v>0</v>
      </c>
      <c r="L608" s="3">
        <v>220.0</v>
      </c>
      <c r="M608" s="3" t="s">
        <v>19</v>
      </c>
      <c r="N608" s="3" t="s">
        <v>26</v>
      </c>
      <c r="O608" s="3" t="s">
        <v>933</v>
      </c>
      <c r="V608" s="15" t="b">
        <f t="shared" si="5"/>
        <v>0</v>
      </c>
      <c r="W608" s="15"/>
      <c r="X608" s="26"/>
      <c r="Y608" s="17"/>
      <c r="Z608" s="17"/>
      <c r="AA608" s="17"/>
      <c r="AB608" s="25"/>
      <c r="AC608" s="19"/>
      <c r="AD608" s="20"/>
    </row>
    <row r="609">
      <c r="A609" s="2">
        <v>45309.582549513885</v>
      </c>
      <c r="B609" s="3" t="s">
        <v>15</v>
      </c>
      <c r="D609" s="13" t="str">
        <f t="shared" si="1"/>
        <v>16</v>
      </c>
      <c r="E609" s="13" t="str">
        <f t="shared" si="2"/>
        <v>34</v>
      </c>
      <c r="F609" s="13" t="str">
        <f t="shared" si="11"/>
        <v>Não encontrado</v>
      </c>
      <c r="H609" s="3" t="s">
        <v>1604</v>
      </c>
      <c r="I609" s="14" t="b">
        <f t="shared" si="3"/>
        <v>0</v>
      </c>
      <c r="J609" s="3" t="s">
        <v>1605</v>
      </c>
      <c r="K609" s="14" t="b">
        <f t="shared" si="4"/>
        <v>0</v>
      </c>
      <c r="L609" s="3">
        <v>51.0</v>
      </c>
      <c r="M609" s="3" t="s">
        <v>19</v>
      </c>
      <c r="N609" s="3" t="s">
        <v>26</v>
      </c>
      <c r="O609" s="3" t="s">
        <v>1606</v>
      </c>
      <c r="U609" s="3" t="s">
        <v>23</v>
      </c>
      <c r="V609" s="15" t="b">
        <f t="shared" si="5"/>
        <v>0</v>
      </c>
      <c r="W609" s="15"/>
      <c r="X609" s="22"/>
      <c r="Y609" s="23"/>
      <c r="Z609" s="24"/>
      <c r="AA609" s="24"/>
      <c r="AB609" s="25"/>
      <c r="AC609" s="19"/>
      <c r="AD609" s="20"/>
    </row>
    <row r="610">
      <c r="A610" s="2">
        <v>45309.58349936343</v>
      </c>
      <c r="B610" s="3" t="s">
        <v>15</v>
      </c>
      <c r="D610" s="13" t="str">
        <f t="shared" si="1"/>
        <v>16</v>
      </c>
      <c r="E610" s="13" t="str">
        <f t="shared" si="2"/>
        <v>2040</v>
      </c>
      <c r="F610" s="13" t="str">
        <f t="shared" si="11"/>
        <v>Não encontrado</v>
      </c>
      <c r="H610" s="3" t="s">
        <v>1607</v>
      </c>
      <c r="I610" s="14" t="b">
        <f t="shared" si="3"/>
        <v>0</v>
      </c>
      <c r="J610" s="3" t="s">
        <v>1608</v>
      </c>
      <c r="K610" s="14" t="b">
        <f t="shared" si="4"/>
        <v>0</v>
      </c>
      <c r="L610" s="3">
        <v>39.0</v>
      </c>
      <c r="M610" s="3" t="s">
        <v>19</v>
      </c>
      <c r="N610" s="3" t="s">
        <v>26</v>
      </c>
      <c r="O610" s="4" t="s">
        <v>598</v>
      </c>
      <c r="U610" s="3" t="s">
        <v>23</v>
      </c>
      <c r="V610" s="15" t="b">
        <f t="shared" si="5"/>
        <v>0</v>
      </c>
      <c r="W610" s="15"/>
      <c r="X610" s="26"/>
      <c r="Y610" s="17"/>
      <c r="Z610" s="17"/>
      <c r="AA610" s="17"/>
      <c r="AB610" s="25"/>
      <c r="AC610" s="19"/>
      <c r="AD610" s="20"/>
    </row>
    <row r="611">
      <c r="A611" s="2">
        <v>45309.58429737268</v>
      </c>
      <c r="B611" s="3" t="s">
        <v>15</v>
      </c>
      <c r="D611" s="13" t="str">
        <f t="shared" si="1"/>
        <v>16</v>
      </c>
      <c r="E611" s="13" t="str">
        <f t="shared" si="2"/>
        <v>2039</v>
      </c>
      <c r="F611" s="13" t="str">
        <f t="shared" si="11"/>
        <v>Não encontrado</v>
      </c>
      <c r="H611" s="3" t="s">
        <v>1609</v>
      </c>
      <c r="I611" s="14" t="b">
        <f t="shared" si="3"/>
        <v>0</v>
      </c>
      <c r="J611" s="3" t="s">
        <v>1610</v>
      </c>
      <c r="K611" s="14" t="b">
        <f t="shared" si="4"/>
        <v>0</v>
      </c>
      <c r="L611" s="3">
        <v>31.0</v>
      </c>
      <c r="M611" s="3" t="s">
        <v>19</v>
      </c>
      <c r="N611" s="3" t="s">
        <v>26</v>
      </c>
      <c r="O611" s="3" t="s">
        <v>1611</v>
      </c>
      <c r="U611" s="3" t="s">
        <v>23</v>
      </c>
      <c r="V611" s="15" t="b">
        <f t="shared" si="5"/>
        <v>0</v>
      </c>
      <c r="W611" s="15"/>
      <c r="X611" s="22"/>
      <c r="Y611" s="23"/>
      <c r="Z611" s="24"/>
      <c r="AA611" s="24"/>
      <c r="AB611" s="25"/>
      <c r="AC611" s="19"/>
      <c r="AD611" s="20"/>
    </row>
    <row r="612">
      <c r="A612" s="2">
        <v>45309.58514834491</v>
      </c>
      <c r="B612" s="3" t="s">
        <v>15</v>
      </c>
      <c r="D612" s="13" t="str">
        <f t="shared" si="1"/>
        <v>16</v>
      </c>
      <c r="E612" s="13" t="str">
        <f t="shared" si="2"/>
        <v>2583</v>
      </c>
      <c r="F612" s="13" t="str">
        <f t="shared" si="11"/>
        <v>Não encontrado</v>
      </c>
      <c r="H612" s="3" t="s">
        <v>1612</v>
      </c>
      <c r="I612" s="14" t="b">
        <f t="shared" si="3"/>
        <v>0</v>
      </c>
      <c r="J612" s="3" t="s">
        <v>1613</v>
      </c>
      <c r="K612" s="14" t="b">
        <f t="shared" si="4"/>
        <v>0</v>
      </c>
      <c r="L612" s="4" t="s">
        <v>271</v>
      </c>
      <c r="M612" s="3" t="s">
        <v>19</v>
      </c>
      <c r="N612" s="3" t="s">
        <v>26</v>
      </c>
      <c r="O612" s="3" t="s">
        <v>1614</v>
      </c>
      <c r="V612" s="15" t="b">
        <f t="shared" si="5"/>
        <v>0</v>
      </c>
      <c r="W612" s="15"/>
      <c r="X612" s="26"/>
      <c r="Y612" s="17"/>
      <c r="Z612" s="17"/>
      <c r="AA612" s="17"/>
      <c r="AB612" s="25"/>
      <c r="AC612" s="19"/>
      <c r="AD612" s="20"/>
    </row>
    <row r="613">
      <c r="A613" s="2">
        <v>45309.586749236114</v>
      </c>
      <c r="B613" s="3" t="s">
        <v>15</v>
      </c>
      <c r="C613" s="3" t="s">
        <v>2</v>
      </c>
      <c r="D613" s="13" t="str">
        <f t="shared" si="1"/>
        <v>16</v>
      </c>
      <c r="E613" s="13" t="str">
        <f t="shared" si="2"/>
        <v>2006</v>
      </c>
      <c r="F613" s="13" t="str">
        <f t="shared" si="11"/>
        <v>Não encontrado</v>
      </c>
      <c r="G613" s="3"/>
      <c r="H613" s="3" t="s">
        <v>1615</v>
      </c>
      <c r="I613" s="14" t="b">
        <f t="shared" si="3"/>
        <v>0</v>
      </c>
      <c r="J613" s="3" t="s">
        <v>1616</v>
      </c>
      <c r="K613" s="14" t="b">
        <f t="shared" si="4"/>
        <v>0</v>
      </c>
      <c r="L613" s="3">
        <v>59.0</v>
      </c>
      <c r="M613" s="3" t="s">
        <v>19</v>
      </c>
      <c r="N613" s="3" t="s">
        <v>26</v>
      </c>
      <c r="O613" s="3">
        <v>30.0</v>
      </c>
      <c r="U613" s="3" t="s">
        <v>23</v>
      </c>
      <c r="V613" s="15" t="b">
        <f t="shared" si="5"/>
        <v>0</v>
      </c>
      <c r="W613" s="15"/>
      <c r="X613" s="22"/>
      <c r="Y613" s="23"/>
      <c r="Z613" s="24"/>
      <c r="AA613" s="24"/>
      <c r="AB613" s="25"/>
      <c r="AC613" s="19"/>
      <c r="AD613" s="20"/>
    </row>
    <row r="614">
      <c r="A614" s="2">
        <v>45309.58784113426</v>
      </c>
      <c r="B614" s="3" t="s">
        <v>15</v>
      </c>
      <c r="D614" s="13" t="str">
        <f t="shared" si="1"/>
        <v>16</v>
      </c>
      <c r="E614" s="13" t="str">
        <f t="shared" si="2"/>
        <v>830</v>
      </c>
      <c r="F614" s="13" t="str">
        <f t="shared" si="11"/>
        <v>Não encontrado</v>
      </c>
      <c r="H614" s="3" t="s">
        <v>1617</v>
      </c>
      <c r="I614" s="14" t="b">
        <f t="shared" si="3"/>
        <v>0</v>
      </c>
      <c r="J614" s="3" t="s">
        <v>1618</v>
      </c>
      <c r="K614" s="14" t="b">
        <f t="shared" si="4"/>
        <v>0</v>
      </c>
      <c r="L614" s="3">
        <v>13.0</v>
      </c>
      <c r="M614" s="3" t="s">
        <v>19</v>
      </c>
      <c r="N614" s="3" t="s">
        <v>26</v>
      </c>
      <c r="O614" s="3">
        <v>8.0</v>
      </c>
      <c r="V614" s="15" t="b">
        <f t="shared" si="5"/>
        <v>0</v>
      </c>
      <c r="W614" s="15"/>
      <c r="X614" s="26"/>
      <c r="Y614" s="17"/>
      <c r="Z614" s="17"/>
      <c r="AA614" s="17"/>
      <c r="AB614" s="25"/>
      <c r="AC614" s="19"/>
      <c r="AD614" s="20"/>
    </row>
    <row r="615">
      <c r="A615" s="2">
        <v>45309.588717858795</v>
      </c>
      <c r="B615" s="3" t="s">
        <v>15</v>
      </c>
      <c r="D615" s="13" t="str">
        <f t="shared" si="1"/>
        <v>16</v>
      </c>
      <c r="E615" s="13" t="str">
        <f t="shared" si="2"/>
        <v>2243</v>
      </c>
      <c r="F615" s="13" t="str">
        <f t="shared" si="11"/>
        <v>Não encontrado</v>
      </c>
      <c r="H615" s="3" t="s">
        <v>1619</v>
      </c>
      <c r="I615" s="14" t="b">
        <f t="shared" si="3"/>
        <v>0</v>
      </c>
      <c r="J615" s="3" t="s">
        <v>1620</v>
      </c>
      <c r="K615" s="14" t="b">
        <f t="shared" si="4"/>
        <v>0</v>
      </c>
      <c r="L615" s="3">
        <v>59.0</v>
      </c>
      <c r="M615" s="3" t="s">
        <v>19</v>
      </c>
      <c r="N615" s="3" t="s">
        <v>26</v>
      </c>
      <c r="O615" s="4" t="s">
        <v>1621</v>
      </c>
      <c r="V615" s="15" t="b">
        <f t="shared" si="5"/>
        <v>0</v>
      </c>
      <c r="W615" s="15"/>
      <c r="X615" s="22"/>
      <c r="Y615" s="23"/>
      <c r="Z615" s="24"/>
      <c r="AA615" s="24"/>
      <c r="AB615" s="25"/>
      <c r="AC615" s="19"/>
      <c r="AD615" s="20"/>
    </row>
    <row r="616">
      <c r="A616" s="2">
        <v>45309.59107581018</v>
      </c>
      <c r="B616" s="3" t="s">
        <v>15</v>
      </c>
      <c r="C616" s="3" t="s">
        <v>2</v>
      </c>
      <c r="D616" s="13" t="str">
        <f t="shared" si="1"/>
        <v>16</v>
      </c>
      <c r="E616" s="13" t="str">
        <f t="shared" si="2"/>
        <v>2551</v>
      </c>
      <c r="F616" s="13" t="str">
        <f t="shared" si="11"/>
        <v>Não encontrado</v>
      </c>
      <c r="G616" s="3"/>
      <c r="H616" s="3" t="s">
        <v>1622</v>
      </c>
      <c r="I616" s="14" t="b">
        <f t="shared" si="3"/>
        <v>0</v>
      </c>
      <c r="J616" s="3" t="s">
        <v>1623</v>
      </c>
      <c r="K616" s="14" t="b">
        <f t="shared" si="4"/>
        <v>0</v>
      </c>
      <c r="L616" s="3">
        <v>220.0</v>
      </c>
      <c r="M616" s="3" t="s">
        <v>19</v>
      </c>
      <c r="N616" s="3" t="s">
        <v>26</v>
      </c>
      <c r="O616" s="3" t="s">
        <v>1624</v>
      </c>
      <c r="V616" s="15" t="b">
        <f t="shared" si="5"/>
        <v>0</v>
      </c>
      <c r="W616" s="15"/>
      <c r="X616" s="26"/>
      <c r="Y616" s="17"/>
      <c r="Z616" s="17"/>
      <c r="AA616" s="17"/>
      <c r="AB616" s="25"/>
      <c r="AC616" s="19"/>
      <c r="AD616" s="20"/>
    </row>
    <row r="617">
      <c r="A617" s="2">
        <v>45309.591627939815</v>
      </c>
      <c r="B617" s="3" t="s">
        <v>15</v>
      </c>
      <c r="D617" s="13" t="str">
        <f t="shared" si="1"/>
        <v>16</v>
      </c>
      <c r="E617" s="13" t="str">
        <f t="shared" si="2"/>
        <v>956</v>
      </c>
      <c r="F617" s="13" t="str">
        <f t="shared" si="11"/>
        <v>Não encontrado</v>
      </c>
      <c r="H617" s="3" t="s">
        <v>1625</v>
      </c>
      <c r="I617" s="14" t="b">
        <f t="shared" si="3"/>
        <v>0</v>
      </c>
      <c r="J617" s="3" t="s">
        <v>1626</v>
      </c>
      <c r="K617" s="14" t="b">
        <f t="shared" si="4"/>
        <v>0</v>
      </c>
      <c r="L617" s="3">
        <v>73.0</v>
      </c>
      <c r="M617" s="3" t="s">
        <v>19</v>
      </c>
      <c r="N617" s="3" t="s">
        <v>26</v>
      </c>
      <c r="O617" s="3" t="s">
        <v>1627</v>
      </c>
      <c r="V617" s="15" t="b">
        <f t="shared" si="5"/>
        <v>0</v>
      </c>
      <c r="W617" s="15"/>
      <c r="X617" s="22"/>
      <c r="Y617" s="23"/>
      <c r="Z617" s="24"/>
      <c r="AA617" s="24"/>
      <c r="AB617" s="25"/>
      <c r="AC617" s="19"/>
      <c r="AD617" s="20"/>
    </row>
    <row r="618">
      <c r="A618" s="2">
        <v>45309.59255931713</v>
      </c>
      <c r="B618" s="3" t="s">
        <v>15</v>
      </c>
      <c r="D618" s="13" t="str">
        <f t="shared" si="1"/>
        <v>16</v>
      </c>
      <c r="E618" s="13" t="str">
        <f t="shared" si="2"/>
        <v>35</v>
      </c>
      <c r="F618" s="13" t="str">
        <f t="shared" si="11"/>
        <v>Não encontrado</v>
      </c>
      <c r="H618" s="3" t="s">
        <v>1628</v>
      </c>
      <c r="I618" s="14" t="b">
        <f t="shared" si="3"/>
        <v>0</v>
      </c>
      <c r="J618" s="3" t="s">
        <v>1629</v>
      </c>
      <c r="K618" s="14" t="b">
        <f t="shared" si="4"/>
        <v>0</v>
      </c>
      <c r="L618" s="3">
        <v>88.0</v>
      </c>
      <c r="M618" s="3" t="s">
        <v>19</v>
      </c>
      <c r="N618" s="3" t="s">
        <v>26</v>
      </c>
      <c r="O618" s="3" t="s">
        <v>1630</v>
      </c>
      <c r="U618" s="3" t="s">
        <v>23</v>
      </c>
      <c r="V618" s="15" t="b">
        <f t="shared" si="5"/>
        <v>0</v>
      </c>
      <c r="W618" s="15"/>
      <c r="X618" s="26"/>
      <c r="Y618" s="17"/>
      <c r="Z618" s="17"/>
      <c r="AA618" s="17"/>
      <c r="AB618" s="25"/>
      <c r="AC618" s="19"/>
      <c r="AD618" s="20"/>
    </row>
    <row r="619">
      <c r="A619" s="2">
        <v>45309.59534915509</v>
      </c>
      <c r="B619" s="3" t="s">
        <v>15</v>
      </c>
      <c r="D619" s="13" t="str">
        <f t="shared" si="1"/>
        <v>16</v>
      </c>
      <c r="E619" s="13" t="str">
        <f t="shared" si="2"/>
        <v>2556</v>
      </c>
      <c r="F619" s="13" t="str">
        <f t="shared" si="11"/>
        <v>Não encontrado</v>
      </c>
      <c r="H619" s="3" t="s">
        <v>1631</v>
      </c>
      <c r="I619" s="14" t="b">
        <f t="shared" si="3"/>
        <v>0</v>
      </c>
      <c r="J619" s="3" t="s">
        <v>1632</v>
      </c>
      <c r="K619" s="14" t="b">
        <f t="shared" si="4"/>
        <v>0</v>
      </c>
      <c r="L619" s="3">
        <v>299.0</v>
      </c>
      <c r="M619" s="3" t="s">
        <v>19</v>
      </c>
      <c r="N619" s="3" t="s">
        <v>26</v>
      </c>
      <c r="O619" s="3" t="s">
        <v>1624</v>
      </c>
      <c r="V619" s="15" t="b">
        <f t="shared" si="5"/>
        <v>0</v>
      </c>
      <c r="W619" s="15"/>
      <c r="X619" s="26"/>
      <c r="Y619" s="17"/>
      <c r="Z619" s="17"/>
      <c r="AA619" s="17"/>
      <c r="AB619" s="25"/>
      <c r="AC619" s="19"/>
      <c r="AD619" s="20"/>
    </row>
    <row r="620">
      <c r="A620" s="2">
        <v>45309.596003935185</v>
      </c>
      <c r="B620" s="3" t="s">
        <v>15</v>
      </c>
      <c r="D620" s="13" t="str">
        <f t="shared" si="1"/>
        <v>16</v>
      </c>
      <c r="E620" s="13" t="str">
        <f t="shared" si="2"/>
        <v>2043</v>
      </c>
      <c r="F620" s="13" t="str">
        <f>ifs(ISBLANK(Z620),"Não encontrado",#REF!&lt;&gt;RIGHT(Z620,2),"Alteração conta contábil",D620=RIGHT(Z620,2),"OK")</f>
        <v>Não encontrado</v>
      </c>
      <c r="H620" s="3" t="s">
        <v>1633</v>
      </c>
      <c r="I620" s="14" t="b">
        <f t="shared" si="3"/>
        <v>0</v>
      </c>
      <c r="J620" s="3" t="s">
        <v>1634</v>
      </c>
      <c r="K620" s="14" t="b">
        <f t="shared" si="4"/>
        <v>0</v>
      </c>
      <c r="L620" s="3">
        <v>29.0</v>
      </c>
      <c r="M620" s="3" t="s">
        <v>19</v>
      </c>
      <c r="N620" s="3" t="s">
        <v>26</v>
      </c>
      <c r="O620" s="3" t="s">
        <v>1635</v>
      </c>
      <c r="V620" s="15" t="b">
        <f t="shared" si="5"/>
        <v>0</v>
      </c>
      <c r="W620" s="15"/>
      <c r="X620" s="22"/>
      <c r="Y620" s="23"/>
      <c r="Z620" s="24"/>
      <c r="AA620" s="24"/>
      <c r="AB620" s="25"/>
      <c r="AC620" s="19"/>
      <c r="AD620" s="20"/>
    </row>
    <row r="621">
      <c r="A621" s="2">
        <v>45309.59663615741</v>
      </c>
      <c r="B621" s="3" t="s">
        <v>15</v>
      </c>
      <c r="D621" s="13" t="str">
        <f t="shared" si="1"/>
        <v>16</v>
      </c>
      <c r="E621" s="13" t="str">
        <f t="shared" si="2"/>
        <v>1587</v>
      </c>
      <c r="F621" s="13" t="str">
        <f t="shared" ref="F621:F636" si="12">ifs(ISBLANK(Z621),"Não encontrado",D637&lt;&gt;RIGHT(Z621,2),"Alteração conta contábil",D621=RIGHT(Z621,2),"OK")</f>
        <v>Não encontrado</v>
      </c>
      <c r="H621" s="3" t="s">
        <v>1636</v>
      </c>
      <c r="I621" s="14" t="b">
        <f t="shared" si="3"/>
        <v>0</v>
      </c>
      <c r="J621" s="3" t="s">
        <v>1637</v>
      </c>
      <c r="K621" s="14" t="b">
        <f t="shared" si="4"/>
        <v>0</v>
      </c>
      <c r="L621" s="3">
        <v>56.0</v>
      </c>
      <c r="M621" s="3" t="s">
        <v>19</v>
      </c>
      <c r="N621" s="3" t="s">
        <v>26</v>
      </c>
      <c r="O621" s="3" t="s">
        <v>1638</v>
      </c>
      <c r="V621" s="15" t="b">
        <f t="shared" si="5"/>
        <v>0</v>
      </c>
      <c r="W621" s="15"/>
      <c r="X621" s="26"/>
      <c r="Y621" s="17"/>
      <c r="Z621" s="17"/>
      <c r="AA621" s="17"/>
      <c r="AB621" s="25"/>
      <c r="AC621" s="19"/>
      <c r="AD621" s="20"/>
    </row>
    <row r="622">
      <c r="A622" s="2">
        <v>45309.59754407407</v>
      </c>
      <c r="B622" s="3" t="s">
        <v>15</v>
      </c>
      <c r="D622" s="13" t="str">
        <f t="shared" si="1"/>
        <v>16</v>
      </c>
      <c r="E622" s="13" t="str">
        <f t="shared" si="2"/>
        <v>1598</v>
      </c>
      <c r="F622" s="13" t="str">
        <f t="shared" si="12"/>
        <v>Não encontrado</v>
      </c>
      <c r="H622" s="3" t="s">
        <v>1639</v>
      </c>
      <c r="I622" s="14" t="b">
        <f t="shared" si="3"/>
        <v>0</v>
      </c>
      <c r="J622" s="3" t="s">
        <v>1640</v>
      </c>
      <c r="K622" s="14" t="b">
        <f t="shared" si="4"/>
        <v>0</v>
      </c>
      <c r="L622" s="4" t="s">
        <v>271</v>
      </c>
      <c r="M622" s="3" t="s">
        <v>19</v>
      </c>
      <c r="N622" s="3" t="s">
        <v>26</v>
      </c>
      <c r="O622" s="3" t="s">
        <v>1641</v>
      </c>
      <c r="V622" s="15" t="b">
        <f t="shared" si="5"/>
        <v>0</v>
      </c>
      <c r="W622" s="15"/>
      <c r="X622" s="22"/>
      <c r="Y622" s="23"/>
      <c r="Z622" s="24"/>
      <c r="AA622" s="24"/>
      <c r="AB622" s="25"/>
      <c r="AC622" s="19"/>
      <c r="AD622" s="20"/>
    </row>
    <row r="623">
      <c r="A623" s="2">
        <v>45309.59820876157</v>
      </c>
      <c r="B623" s="3" t="s">
        <v>15</v>
      </c>
      <c r="D623" s="13" t="str">
        <f t="shared" si="1"/>
        <v>16</v>
      </c>
      <c r="E623" s="13" t="str">
        <f t="shared" si="2"/>
        <v>358</v>
      </c>
      <c r="F623" s="13" t="str">
        <f t="shared" si="12"/>
        <v>Não encontrado</v>
      </c>
      <c r="H623" s="3" t="s">
        <v>1642</v>
      </c>
      <c r="I623" s="14" t="b">
        <f t="shared" si="3"/>
        <v>0</v>
      </c>
      <c r="J623" s="3" t="s">
        <v>1643</v>
      </c>
      <c r="K623" s="14" t="b">
        <f t="shared" si="4"/>
        <v>0</v>
      </c>
      <c r="L623" s="3">
        <v>80.0</v>
      </c>
      <c r="M623" s="3" t="s">
        <v>19</v>
      </c>
      <c r="N623" s="3" t="s">
        <v>26</v>
      </c>
      <c r="O623" s="4" t="s">
        <v>727</v>
      </c>
      <c r="V623" s="15" t="b">
        <f t="shared" si="5"/>
        <v>0</v>
      </c>
      <c r="W623" s="15"/>
      <c r="X623" s="26"/>
      <c r="Y623" s="17"/>
      <c r="Z623" s="17"/>
      <c r="AA623" s="17"/>
      <c r="AB623" s="25"/>
      <c r="AC623" s="19"/>
      <c r="AD623" s="20"/>
    </row>
    <row r="624">
      <c r="A624" s="2">
        <v>45309.59937927083</v>
      </c>
      <c r="B624" s="3" t="s">
        <v>15</v>
      </c>
      <c r="D624" s="13" t="str">
        <f t="shared" si="1"/>
        <v>16</v>
      </c>
      <c r="E624" s="13" t="str">
        <f t="shared" si="2"/>
        <v>960</v>
      </c>
      <c r="F624" s="13" t="str">
        <f t="shared" si="12"/>
        <v>Não encontrado</v>
      </c>
      <c r="H624" s="3" t="s">
        <v>1644</v>
      </c>
      <c r="I624" s="14" t="b">
        <f t="shared" si="3"/>
        <v>0</v>
      </c>
      <c r="J624" s="3" t="s">
        <v>1645</v>
      </c>
      <c r="K624" s="14" t="b">
        <f t="shared" si="4"/>
        <v>0</v>
      </c>
      <c r="L624" s="3">
        <v>1703.0</v>
      </c>
      <c r="M624" s="3" t="s">
        <v>19</v>
      </c>
      <c r="N624" s="3" t="s">
        <v>26</v>
      </c>
      <c r="O624" s="3" t="s">
        <v>1254</v>
      </c>
      <c r="Q624" s="3" t="s">
        <v>23</v>
      </c>
      <c r="U624" s="3" t="s">
        <v>23</v>
      </c>
      <c r="V624" s="15" t="b">
        <f t="shared" si="5"/>
        <v>0</v>
      </c>
      <c r="W624" s="15"/>
      <c r="X624" s="26"/>
      <c r="Y624" s="17"/>
      <c r="Z624" s="17"/>
      <c r="AA624" s="17"/>
      <c r="AB624" s="25"/>
      <c r="AC624" s="19"/>
      <c r="AD624" s="20"/>
    </row>
    <row r="625">
      <c r="A625" s="2">
        <v>45309.60102449074</v>
      </c>
      <c r="B625" s="3" t="s">
        <v>15</v>
      </c>
      <c r="D625" s="13" t="str">
        <f t="shared" si="1"/>
        <v>16</v>
      </c>
      <c r="E625" s="13" t="str">
        <f t="shared" si="2"/>
        <v>1682</v>
      </c>
      <c r="F625" s="13" t="str">
        <f t="shared" si="12"/>
        <v>Não encontrado</v>
      </c>
      <c r="H625" s="3" t="s">
        <v>1646</v>
      </c>
      <c r="I625" s="14" t="b">
        <f t="shared" si="3"/>
        <v>0</v>
      </c>
      <c r="J625" s="3" t="s">
        <v>1647</v>
      </c>
      <c r="K625" s="14" t="b">
        <f t="shared" si="4"/>
        <v>0</v>
      </c>
      <c r="L625" s="3">
        <v>1779.0</v>
      </c>
      <c r="M625" s="3" t="s">
        <v>19</v>
      </c>
      <c r="N625" s="3" t="s">
        <v>26</v>
      </c>
      <c r="O625" s="3">
        <v>1.0</v>
      </c>
      <c r="V625" s="15" t="b">
        <f t="shared" si="5"/>
        <v>0</v>
      </c>
      <c r="W625" s="15"/>
      <c r="X625" s="22"/>
      <c r="Y625" s="23"/>
      <c r="Z625" s="24"/>
      <c r="AA625" s="24"/>
      <c r="AB625" s="25"/>
      <c r="AC625" s="19"/>
      <c r="AD625" s="20"/>
    </row>
    <row r="626">
      <c r="A626" s="2">
        <v>45309.602188854165</v>
      </c>
      <c r="B626" s="3" t="s">
        <v>15</v>
      </c>
      <c r="D626" s="13" t="str">
        <f t="shared" si="1"/>
        <v>16</v>
      </c>
      <c r="E626" s="13" t="str">
        <f t="shared" si="2"/>
        <v>712</v>
      </c>
      <c r="F626" s="13" t="str">
        <f t="shared" si="12"/>
        <v>Não encontrado</v>
      </c>
      <c r="H626" s="3" t="s">
        <v>1648</v>
      </c>
      <c r="I626" s="14" t="b">
        <f t="shared" si="3"/>
        <v>0</v>
      </c>
      <c r="J626" s="3" t="s">
        <v>1649</v>
      </c>
      <c r="K626" s="14" t="b">
        <f t="shared" si="4"/>
        <v>0</v>
      </c>
      <c r="L626" s="3">
        <v>10280.0</v>
      </c>
      <c r="M626" s="3" t="s">
        <v>19</v>
      </c>
      <c r="N626" s="3" t="s">
        <v>26</v>
      </c>
      <c r="O626" s="3" t="s">
        <v>1650</v>
      </c>
      <c r="V626" s="15" t="b">
        <f t="shared" si="5"/>
        <v>0</v>
      </c>
      <c r="W626" s="15"/>
      <c r="X626" s="26"/>
      <c r="Y626" s="17"/>
      <c r="Z626" s="17"/>
      <c r="AA626" s="17"/>
      <c r="AB626" s="25"/>
      <c r="AC626" s="19"/>
      <c r="AD626" s="20"/>
    </row>
    <row r="627">
      <c r="A627" s="2">
        <v>45309.603309513885</v>
      </c>
      <c r="B627" s="3" t="s">
        <v>15</v>
      </c>
      <c r="D627" s="13" t="str">
        <f t="shared" si="1"/>
        <v>16</v>
      </c>
      <c r="E627" s="13" t="str">
        <f t="shared" si="2"/>
        <v>2550</v>
      </c>
      <c r="F627" s="13" t="str">
        <f t="shared" si="12"/>
        <v>Não encontrado</v>
      </c>
      <c r="H627" s="3" t="s">
        <v>1651</v>
      </c>
      <c r="I627" s="14" t="b">
        <f t="shared" si="3"/>
        <v>0</v>
      </c>
      <c r="J627" s="3" t="s">
        <v>1652</v>
      </c>
      <c r="K627" s="14" t="b">
        <f t="shared" si="4"/>
        <v>0</v>
      </c>
      <c r="L627" s="3">
        <v>187.0</v>
      </c>
      <c r="M627" s="3" t="s">
        <v>19</v>
      </c>
      <c r="N627" s="3" t="s">
        <v>26</v>
      </c>
      <c r="O627" s="3" t="s">
        <v>274</v>
      </c>
      <c r="V627" s="15" t="b">
        <f t="shared" si="5"/>
        <v>0</v>
      </c>
      <c r="W627" s="15"/>
      <c r="X627" s="26"/>
      <c r="Y627" s="17"/>
      <c r="Z627" s="17"/>
      <c r="AA627" s="17"/>
      <c r="AB627" s="25"/>
      <c r="AC627" s="19"/>
      <c r="AD627" s="20"/>
    </row>
    <row r="628">
      <c r="A628" s="2">
        <v>45309.60407178241</v>
      </c>
      <c r="B628" s="3" t="s">
        <v>15</v>
      </c>
      <c r="D628" s="13" t="str">
        <f t="shared" si="1"/>
        <v>16</v>
      </c>
      <c r="E628" s="13" t="str">
        <f t="shared" si="2"/>
        <v>713</v>
      </c>
      <c r="F628" s="13" t="str">
        <f t="shared" si="12"/>
        <v>Não encontrado</v>
      </c>
      <c r="H628" s="3" t="s">
        <v>1653</v>
      </c>
      <c r="I628" s="14" t="b">
        <f t="shared" si="3"/>
        <v>0</v>
      </c>
      <c r="J628" s="3" t="s">
        <v>1654</v>
      </c>
      <c r="K628" s="14" t="b">
        <f t="shared" si="4"/>
        <v>0</v>
      </c>
      <c r="L628" s="3">
        <v>6757.0</v>
      </c>
      <c r="M628" s="3" t="s">
        <v>19</v>
      </c>
      <c r="N628" s="3" t="s">
        <v>26</v>
      </c>
      <c r="O628" s="3" t="s">
        <v>1650</v>
      </c>
      <c r="V628" s="15" t="b">
        <f t="shared" si="5"/>
        <v>0</v>
      </c>
      <c r="W628" s="49"/>
      <c r="X628" s="50"/>
      <c r="Y628" s="51"/>
      <c r="Z628" s="51"/>
      <c r="AA628" s="51"/>
      <c r="AB628" s="52"/>
      <c r="AC628" s="53"/>
      <c r="AD628" s="54"/>
    </row>
    <row r="629">
      <c r="A629" s="2">
        <v>45309.60562476852</v>
      </c>
      <c r="B629" s="3" t="s">
        <v>15</v>
      </c>
      <c r="D629" s="13" t="str">
        <f t="shared" si="1"/>
        <v>16</v>
      </c>
      <c r="E629" s="13" t="str">
        <f t="shared" si="2"/>
        <v>714</v>
      </c>
      <c r="F629" s="13" t="str">
        <f t="shared" si="12"/>
        <v>Não encontrado</v>
      </c>
      <c r="H629" s="3" t="s">
        <v>1655</v>
      </c>
      <c r="I629" s="14" t="b">
        <f t="shared" si="3"/>
        <v>0</v>
      </c>
      <c r="J629" s="3" t="s">
        <v>1656</v>
      </c>
      <c r="K629" s="14" t="b">
        <f t="shared" si="4"/>
        <v>0</v>
      </c>
      <c r="L629" s="3">
        <v>5908.0</v>
      </c>
      <c r="M629" s="3" t="s">
        <v>19</v>
      </c>
      <c r="N629" s="3" t="s">
        <v>26</v>
      </c>
      <c r="O629" s="3" t="s">
        <v>1650</v>
      </c>
      <c r="V629" s="15" t="b">
        <f t="shared" si="5"/>
        <v>0</v>
      </c>
      <c r="W629" s="49"/>
      <c r="X629" s="50"/>
      <c r="Y629" s="51"/>
      <c r="Z629" s="51"/>
      <c r="AA629" s="51"/>
      <c r="AB629" s="55"/>
      <c r="AC629" s="53"/>
      <c r="AD629" s="56"/>
    </row>
    <row r="630">
      <c r="A630" s="2">
        <v>45309.607028425926</v>
      </c>
      <c r="B630" s="3" t="s">
        <v>15</v>
      </c>
      <c r="D630" s="13" t="str">
        <f t="shared" si="1"/>
        <v>16</v>
      </c>
      <c r="E630" s="13" t="str">
        <f t="shared" si="2"/>
        <v>1588</v>
      </c>
      <c r="F630" s="13" t="str">
        <f t="shared" si="12"/>
        <v>Não encontrado</v>
      </c>
      <c r="H630" s="3" t="s">
        <v>1657</v>
      </c>
      <c r="I630" s="14" t="b">
        <f t="shared" si="3"/>
        <v>0</v>
      </c>
      <c r="J630" s="3" t="s">
        <v>1658</v>
      </c>
      <c r="K630" s="14" t="b">
        <f t="shared" si="4"/>
        <v>0</v>
      </c>
      <c r="L630" s="3">
        <v>56.0</v>
      </c>
      <c r="M630" s="3" t="s">
        <v>19</v>
      </c>
      <c r="N630" s="3" t="s">
        <v>26</v>
      </c>
      <c r="O630" s="4" t="s">
        <v>1659</v>
      </c>
      <c r="U630" s="3" t="s">
        <v>23</v>
      </c>
      <c r="V630" s="15" t="b">
        <f t="shared" si="5"/>
        <v>0</v>
      </c>
      <c r="W630" s="49"/>
      <c r="X630" s="50"/>
      <c r="Y630" s="51"/>
      <c r="Z630" s="51"/>
      <c r="AA630" s="51"/>
      <c r="AB630" s="25"/>
      <c r="AC630" s="55"/>
      <c r="AD630" s="57"/>
    </row>
    <row r="631">
      <c r="A631" s="2">
        <v>45309.60823614583</v>
      </c>
      <c r="B631" s="3" t="s">
        <v>15</v>
      </c>
      <c r="D631" s="13" t="str">
        <f t="shared" si="1"/>
        <v>16</v>
      </c>
      <c r="E631" s="13" t="str">
        <f t="shared" si="2"/>
        <v>1126</v>
      </c>
      <c r="F631" s="13" t="str">
        <f t="shared" si="12"/>
        <v>Não encontrado</v>
      </c>
      <c r="H631" s="3" t="s">
        <v>1660</v>
      </c>
      <c r="I631" s="14" t="b">
        <f t="shared" si="3"/>
        <v>0</v>
      </c>
      <c r="J631" s="3" t="s">
        <v>1661</v>
      </c>
      <c r="K631" s="14" t="b">
        <f t="shared" si="4"/>
        <v>0</v>
      </c>
      <c r="L631" s="3">
        <v>87.0</v>
      </c>
      <c r="M631" s="3" t="s">
        <v>19</v>
      </c>
      <c r="N631" s="3" t="s">
        <v>26</v>
      </c>
      <c r="O631" s="3" t="s">
        <v>1010</v>
      </c>
      <c r="V631" s="15" t="b">
        <f t="shared" si="5"/>
        <v>0</v>
      </c>
      <c r="W631" s="49"/>
      <c r="X631" s="50"/>
      <c r="Y631" s="51"/>
      <c r="Z631" s="51"/>
      <c r="AA631" s="51"/>
      <c r="AB631" s="55"/>
      <c r="AC631" s="53"/>
      <c r="AD631" s="58"/>
    </row>
    <row r="632">
      <c r="A632" s="2">
        <v>45309.60904033565</v>
      </c>
      <c r="B632" s="3" t="s">
        <v>15</v>
      </c>
      <c r="D632" s="13" t="str">
        <f t="shared" si="1"/>
        <v>16</v>
      </c>
      <c r="E632" s="13" t="str">
        <f t="shared" si="2"/>
        <v>702</v>
      </c>
      <c r="F632" s="13" t="str">
        <f t="shared" si="12"/>
        <v>Não encontrado</v>
      </c>
      <c r="H632" s="3" t="s">
        <v>1662</v>
      </c>
      <c r="I632" s="14" t="b">
        <f t="shared" si="3"/>
        <v>0</v>
      </c>
      <c r="J632" s="3" t="s">
        <v>1663</v>
      </c>
      <c r="K632" s="14" t="b">
        <f t="shared" si="4"/>
        <v>0</v>
      </c>
      <c r="L632" s="3">
        <v>621.0</v>
      </c>
      <c r="M632" s="3" t="s">
        <v>19</v>
      </c>
      <c r="N632" s="3" t="s">
        <v>26</v>
      </c>
      <c r="O632" s="3" t="s">
        <v>1664</v>
      </c>
      <c r="V632" s="15" t="b">
        <f t="shared" si="5"/>
        <v>0</v>
      </c>
      <c r="W632" s="59"/>
      <c r="X632" s="44"/>
      <c r="Y632" s="43"/>
      <c r="Z632" s="43"/>
      <c r="AA632" s="60"/>
      <c r="AB632" s="55"/>
      <c r="AC632" s="53"/>
      <c r="AD632" s="58"/>
    </row>
    <row r="633">
      <c r="A633" s="2">
        <v>45309.60990210648</v>
      </c>
      <c r="B633" s="3" t="s">
        <v>15</v>
      </c>
      <c r="D633" s="13" t="str">
        <f t="shared" si="1"/>
        <v>16</v>
      </c>
      <c r="E633" s="13" t="str">
        <f t="shared" si="2"/>
        <v>161</v>
      </c>
      <c r="F633" s="13" t="str">
        <f t="shared" si="12"/>
        <v>Não encontrado</v>
      </c>
      <c r="H633" s="3" t="s">
        <v>1665</v>
      </c>
      <c r="I633" s="14" t="b">
        <f t="shared" si="3"/>
        <v>0</v>
      </c>
      <c r="J633" s="3" t="s">
        <v>1666</v>
      </c>
      <c r="K633" s="14" t="b">
        <f t="shared" si="4"/>
        <v>0</v>
      </c>
      <c r="L633" s="3">
        <v>149.0</v>
      </c>
      <c r="M633" s="3" t="s">
        <v>19</v>
      </c>
      <c r="N633" s="3" t="s">
        <v>26</v>
      </c>
      <c r="O633" s="3" t="s">
        <v>109</v>
      </c>
      <c r="Q633" s="3" t="s">
        <v>23</v>
      </c>
      <c r="U633" s="3" t="s">
        <v>23</v>
      </c>
      <c r="V633" s="15" t="b">
        <f t="shared" si="5"/>
        <v>0</v>
      </c>
      <c r="W633" s="59"/>
      <c r="X633" s="61"/>
      <c r="Y633" s="62"/>
      <c r="Z633" s="62"/>
      <c r="AA633" s="63"/>
      <c r="AB633" s="55"/>
      <c r="AC633" s="53"/>
      <c r="AD633" s="58"/>
    </row>
    <row r="634">
      <c r="A634" s="2">
        <v>45309.61066710648</v>
      </c>
      <c r="B634" s="3" t="s">
        <v>15</v>
      </c>
      <c r="D634" s="13" t="str">
        <f t="shared" si="1"/>
        <v>16</v>
      </c>
      <c r="E634" s="13" t="str">
        <f t="shared" si="2"/>
        <v>1087</v>
      </c>
      <c r="F634" s="13" t="str">
        <f t="shared" si="12"/>
        <v>Não encontrado</v>
      </c>
      <c r="H634" s="3" t="s">
        <v>1667</v>
      </c>
      <c r="I634" s="14" t="b">
        <f t="shared" si="3"/>
        <v>0</v>
      </c>
      <c r="J634" s="3" t="s">
        <v>1668</v>
      </c>
      <c r="K634" s="14" t="b">
        <f t="shared" si="4"/>
        <v>0</v>
      </c>
      <c r="L634" s="3">
        <v>54.0</v>
      </c>
      <c r="M634" s="3" t="s">
        <v>19</v>
      </c>
      <c r="N634" s="3" t="s">
        <v>26</v>
      </c>
      <c r="O634" s="3" t="s">
        <v>1538</v>
      </c>
      <c r="U634" s="3" t="s">
        <v>23</v>
      </c>
      <c r="V634" s="15" t="b">
        <f t="shared" si="5"/>
        <v>0</v>
      </c>
      <c r="W634" s="49"/>
      <c r="X634" s="50"/>
      <c r="Y634" s="51"/>
      <c r="Z634" s="51"/>
      <c r="AA634" s="51"/>
      <c r="AB634" s="55"/>
      <c r="AC634" s="53"/>
      <c r="AD634" s="58"/>
    </row>
    <row r="635">
      <c r="A635" s="2">
        <v>45309.6113753588</v>
      </c>
      <c r="B635" s="3" t="s">
        <v>15</v>
      </c>
      <c r="D635" s="13" t="str">
        <f t="shared" si="1"/>
        <v>16</v>
      </c>
      <c r="E635" s="13" t="str">
        <f t="shared" si="2"/>
        <v>1974</v>
      </c>
      <c r="F635" s="13" t="str">
        <f t="shared" si="12"/>
        <v>Não encontrado</v>
      </c>
      <c r="H635" s="3" t="s">
        <v>1669</v>
      </c>
      <c r="I635" s="14" t="b">
        <f t="shared" si="3"/>
        <v>0</v>
      </c>
      <c r="J635" s="3" t="s">
        <v>1670</v>
      </c>
      <c r="K635" s="14" t="b">
        <f t="shared" si="4"/>
        <v>0</v>
      </c>
      <c r="L635" s="3">
        <v>32.0</v>
      </c>
      <c r="M635" s="3" t="s">
        <v>19</v>
      </c>
      <c r="N635" s="3" t="s">
        <v>26</v>
      </c>
      <c r="O635" s="3" t="s">
        <v>1671</v>
      </c>
      <c r="U635" s="3" t="s">
        <v>23</v>
      </c>
      <c r="V635" s="15" t="b">
        <f t="shared" si="5"/>
        <v>0</v>
      </c>
      <c r="W635" s="49"/>
      <c r="X635" s="50"/>
      <c r="Y635" s="51"/>
      <c r="Z635" s="51"/>
      <c r="AA635" s="51"/>
      <c r="AB635" s="55"/>
      <c r="AC635" s="53"/>
      <c r="AD635" s="58"/>
    </row>
    <row r="636">
      <c r="A636" s="2">
        <v>45309.61227355324</v>
      </c>
      <c r="B636" s="3" t="s">
        <v>15</v>
      </c>
      <c r="D636" s="13" t="str">
        <f t="shared" si="1"/>
        <v>16</v>
      </c>
      <c r="E636" s="13" t="str">
        <f t="shared" si="2"/>
        <v>1556</v>
      </c>
      <c r="F636" s="13" t="str">
        <f t="shared" si="12"/>
        <v>Não encontrado</v>
      </c>
      <c r="H636" s="3" t="s">
        <v>1672</v>
      </c>
      <c r="I636" s="14" t="b">
        <f t="shared" si="3"/>
        <v>0</v>
      </c>
      <c r="J636" s="3" t="s">
        <v>1673</v>
      </c>
      <c r="K636" s="14" t="b">
        <f t="shared" si="4"/>
        <v>0</v>
      </c>
      <c r="L636" s="3">
        <v>42.0</v>
      </c>
      <c r="M636" s="3" t="s">
        <v>19</v>
      </c>
      <c r="N636" s="3" t="s">
        <v>26</v>
      </c>
      <c r="O636" s="3" t="s">
        <v>69</v>
      </c>
      <c r="U636" s="3" t="s">
        <v>23</v>
      </c>
      <c r="V636" s="15" t="b">
        <f t="shared" si="5"/>
        <v>0</v>
      </c>
      <c r="W636" s="49"/>
      <c r="X636" s="50"/>
      <c r="Y636" s="51"/>
      <c r="Z636" s="51"/>
      <c r="AA636" s="51"/>
      <c r="AB636" s="55"/>
      <c r="AC636" s="53"/>
      <c r="AD636" s="58"/>
    </row>
    <row r="637">
      <c r="A637" s="2">
        <v>45309.61677300926</v>
      </c>
      <c r="B637" s="3" t="s">
        <v>15</v>
      </c>
      <c r="D637" s="13" t="str">
        <f t="shared" si="1"/>
        <v>16</v>
      </c>
      <c r="E637" s="13" t="str">
        <f t="shared" si="2"/>
        <v>187</v>
      </c>
      <c r="F637" s="13" t="str">
        <f t="shared" ref="F637:F685" si="13">ifs(ISBLANK(Z637),"Não encontrado",D654&lt;&gt;RIGHT(Z637,2),"Alteração conta contábil",D637=RIGHT(Z637,2),"OK")</f>
        <v>Não encontrado</v>
      </c>
      <c r="H637" s="3" t="s">
        <v>1674</v>
      </c>
      <c r="I637" s="14" t="b">
        <f t="shared" si="3"/>
        <v>0</v>
      </c>
      <c r="J637" s="3" t="s">
        <v>1675</v>
      </c>
      <c r="K637" s="14" t="b">
        <f t="shared" si="4"/>
        <v>0</v>
      </c>
      <c r="L637" s="3">
        <v>35.0</v>
      </c>
      <c r="M637" s="3" t="s">
        <v>19</v>
      </c>
      <c r="N637" s="3" t="s">
        <v>26</v>
      </c>
      <c r="O637" s="3" t="s">
        <v>1676</v>
      </c>
      <c r="Q637" s="3" t="s">
        <v>23</v>
      </c>
      <c r="U637" s="3" t="s">
        <v>23</v>
      </c>
      <c r="V637" s="15" t="b">
        <f t="shared" si="5"/>
        <v>0</v>
      </c>
      <c r="W637" s="49"/>
      <c r="X637" s="50"/>
      <c r="Y637" s="51"/>
      <c r="Z637" s="51"/>
      <c r="AA637" s="51"/>
      <c r="AB637" s="55"/>
      <c r="AC637" s="53"/>
      <c r="AD637" s="58"/>
    </row>
    <row r="638">
      <c r="A638" s="2">
        <v>45309.617303900464</v>
      </c>
      <c r="B638" s="3" t="s">
        <v>15</v>
      </c>
      <c r="D638" s="13" t="str">
        <f t="shared" si="1"/>
        <v>16</v>
      </c>
      <c r="E638" s="13" t="str">
        <f t="shared" si="2"/>
        <v>976</v>
      </c>
      <c r="F638" s="13" t="str">
        <f t="shared" si="13"/>
        <v>Não encontrado</v>
      </c>
      <c r="H638" s="3" t="s">
        <v>1677</v>
      </c>
      <c r="I638" s="14" t="b">
        <f t="shared" si="3"/>
        <v>0</v>
      </c>
      <c r="J638" s="3" t="s">
        <v>1678</v>
      </c>
      <c r="K638" s="14" t="b">
        <f t="shared" si="4"/>
        <v>0</v>
      </c>
      <c r="L638" s="3">
        <v>120.0</v>
      </c>
      <c r="M638" s="3" t="s">
        <v>19</v>
      </c>
      <c r="N638" s="3" t="s">
        <v>26</v>
      </c>
      <c r="O638" s="4" t="s">
        <v>1679</v>
      </c>
      <c r="V638" s="15" t="b">
        <f t="shared" si="5"/>
        <v>0</v>
      </c>
      <c r="W638" s="49"/>
      <c r="X638" s="50"/>
      <c r="Y638" s="51"/>
      <c r="Z638" s="51"/>
      <c r="AA638" s="51"/>
      <c r="AB638" s="55"/>
      <c r="AC638" s="53"/>
      <c r="AD638" s="58"/>
    </row>
    <row r="639">
      <c r="A639" s="2">
        <v>45309.61837730324</v>
      </c>
      <c r="B639" s="3" t="s">
        <v>15</v>
      </c>
      <c r="D639" s="13" t="str">
        <f t="shared" si="1"/>
        <v>16</v>
      </c>
      <c r="E639" s="13" t="str">
        <f t="shared" si="2"/>
        <v>607</v>
      </c>
      <c r="F639" s="13" t="str">
        <f t="shared" si="13"/>
        <v>Não encontrado</v>
      </c>
      <c r="H639" s="3" t="s">
        <v>1680</v>
      </c>
      <c r="I639" s="14" t="b">
        <f t="shared" si="3"/>
        <v>0</v>
      </c>
      <c r="J639" s="3" t="s">
        <v>1681</v>
      </c>
      <c r="K639" s="14" t="b">
        <f t="shared" si="4"/>
        <v>0</v>
      </c>
      <c r="L639" s="3">
        <v>15.0</v>
      </c>
      <c r="M639" s="3" t="s">
        <v>19</v>
      </c>
      <c r="N639" s="3" t="s">
        <v>26</v>
      </c>
      <c r="O639" s="3" t="s">
        <v>995</v>
      </c>
      <c r="V639" s="15" t="b">
        <f t="shared" si="5"/>
        <v>0</v>
      </c>
      <c r="W639" s="49"/>
      <c r="X639" s="50"/>
      <c r="Y639" s="51"/>
      <c r="Z639" s="51"/>
      <c r="AA639" s="51"/>
      <c r="AB639" s="55"/>
      <c r="AC639" s="53"/>
      <c r="AD639" s="58"/>
    </row>
    <row r="640">
      <c r="A640" s="2">
        <v>45309.61934576389</v>
      </c>
      <c r="B640" s="3" t="s">
        <v>15</v>
      </c>
      <c r="D640" s="13" t="str">
        <f t="shared" si="1"/>
        <v>16</v>
      </c>
      <c r="E640" s="13" t="str">
        <f t="shared" si="2"/>
        <v>1590</v>
      </c>
      <c r="F640" s="13" t="str">
        <f t="shared" si="13"/>
        <v>Não encontrado</v>
      </c>
      <c r="H640" s="3" t="s">
        <v>1682</v>
      </c>
      <c r="I640" s="14" t="b">
        <f t="shared" si="3"/>
        <v>0</v>
      </c>
      <c r="J640" s="3" t="s">
        <v>1683</v>
      </c>
      <c r="K640" s="14" t="b">
        <f t="shared" si="4"/>
        <v>0</v>
      </c>
      <c r="L640" s="3">
        <v>58.0</v>
      </c>
      <c r="M640" s="3" t="s">
        <v>19</v>
      </c>
      <c r="N640" s="3" t="s">
        <v>26</v>
      </c>
      <c r="O640" s="3" t="s">
        <v>1684</v>
      </c>
      <c r="V640" s="15" t="b">
        <f t="shared" si="5"/>
        <v>0</v>
      </c>
      <c r="W640" s="49"/>
      <c r="X640" s="50"/>
      <c r="Y640" s="51"/>
      <c r="Z640" s="51"/>
      <c r="AA640" s="51"/>
      <c r="AB640" s="55"/>
      <c r="AC640" s="53"/>
      <c r="AD640" s="58"/>
    </row>
    <row r="641">
      <c r="A641" s="2">
        <v>45309.619888657406</v>
      </c>
      <c r="B641" s="3" t="s">
        <v>15</v>
      </c>
      <c r="D641" s="13" t="str">
        <f t="shared" si="1"/>
        <v>16</v>
      </c>
      <c r="E641" s="13" t="str">
        <f t="shared" si="2"/>
        <v>2546</v>
      </c>
      <c r="F641" s="13" t="str">
        <f t="shared" si="13"/>
        <v>Não encontrado</v>
      </c>
      <c r="H641" s="3" t="s">
        <v>1685</v>
      </c>
      <c r="I641" s="14" t="b">
        <f t="shared" si="3"/>
        <v>0</v>
      </c>
      <c r="J641" s="3" t="s">
        <v>1686</v>
      </c>
      <c r="K641" s="14" t="b">
        <f t="shared" si="4"/>
        <v>0</v>
      </c>
      <c r="L641" s="3">
        <v>27.0</v>
      </c>
      <c r="M641" s="3" t="s">
        <v>19</v>
      </c>
      <c r="N641" s="3" t="s">
        <v>26</v>
      </c>
      <c r="O641" s="3" t="s">
        <v>1687</v>
      </c>
      <c r="V641" s="15" t="b">
        <f t="shared" si="5"/>
        <v>0</v>
      </c>
      <c r="W641" s="49"/>
      <c r="X641" s="50"/>
      <c r="Y641" s="51"/>
      <c r="Z641" s="51"/>
      <c r="AA641" s="51"/>
      <c r="AB641" s="55"/>
      <c r="AC641" s="53"/>
      <c r="AD641" s="58"/>
    </row>
    <row r="642">
      <c r="A642" s="2">
        <v>45309.62054606482</v>
      </c>
      <c r="B642" s="3" t="s">
        <v>15</v>
      </c>
      <c r="D642" s="13" t="str">
        <f t="shared" si="1"/>
        <v>16</v>
      </c>
      <c r="E642" s="13" t="str">
        <f t="shared" si="2"/>
        <v>1591</v>
      </c>
      <c r="F642" s="13" t="str">
        <f t="shared" si="13"/>
        <v>Não encontrado</v>
      </c>
      <c r="H642" s="3" t="s">
        <v>1688</v>
      </c>
      <c r="I642" s="14" t="b">
        <f t="shared" si="3"/>
        <v>0</v>
      </c>
      <c r="J642" s="3" t="s">
        <v>1689</v>
      </c>
      <c r="K642" s="14" t="b">
        <f t="shared" si="4"/>
        <v>0</v>
      </c>
      <c r="L642" s="3">
        <v>21.0</v>
      </c>
      <c r="M642" s="3" t="s">
        <v>19</v>
      </c>
      <c r="N642" s="3" t="s">
        <v>26</v>
      </c>
      <c r="O642" s="3" t="s">
        <v>1690</v>
      </c>
      <c r="V642" s="15" t="b">
        <f t="shared" si="5"/>
        <v>0</v>
      </c>
      <c r="W642" s="49"/>
      <c r="X642" s="50"/>
      <c r="Y642" s="51"/>
      <c r="Z642" s="51"/>
      <c r="AA642" s="51"/>
      <c r="AB642" s="55"/>
      <c r="AC642" s="53"/>
      <c r="AD642" s="58"/>
    </row>
    <row r="643">
      <c r="A643" s="2">
        <v>45309.62130680555</v>
      </c>
      <c r="B643" s="3" t="s">
        <v>15</v>
      </c>
      <c r="D643" s="13" t="str">
        <f t="shared" si="1"/>
        <v>16</v>
      </c>
      <c r="E643" s="13" t="str">
        <f t="shared" si="2"/>
        <v>2176</v>
      </c>
      <c r="F643" s="13" t="str">
        <f t="shared" si="13"/>
        <v>Não encontrado</v>
      </c>
      <c r="H643" s="3" t="s">
        <v>1691</v>
      </c>
      <c r="I643" s="14" t="b">
        <f t="shared" si="3"/>
        <v>0</v>
      </c>
      <c r="J643" s="3" t="s">
        <v>1692</v>
      </c>
      <c r="K643" s="14" t="b">
        <f t="shared" si="4"/>
        <v>0</v>
      </c>
      <c r="L643" s="3">
        <v>16.0</v>
      </c>
      <c r="M643" s="3" t="s">
        <v>19</v>
      </c>
      <c r="N643" s="3" t="s">
        <v>26</v>
      </c>
      <c r="O643" s="3" t="s">
        <v>1693</v>
      </c>
      <c r="V643" s="15" t="b">
        <f t="shared" si="5"/>
        <v>0</v>
      </c>
      <c r="W643" s="49"/>
      <c r="X643" s="50"/>
      <c r="Y643" s="51"/>
      <c r="Z643" s="51"/>
      <c r="AA643" s="51"/>
      <c r="AB643" s="55"/>
      <c r="AC643" s="53"/>
      <c r="AD643" s="58"/>
    </row>
    <row r="644">
      <c r="A644" s="2">
        <v>45309.62204938657</v>
      </c>
      <c r="B644" s="3" t="s">
        <v>15</v>
      </c>
      <c r="D644" s="13" t="str">
        <f t="shared" si="1"/>
        <v>16</v>
      </c>
      <c r="E644" s="13" t="str">
        <f t="shared" si="2"/>
        <v>2175</v>
      </c>
      <c r="F644" s="13" t="str">
        <f t="shared" si="13"/>
        <v>Não encontrado</v>
      </c>
      <c r="H644" s="3" t="s">
        <v>1694</v>
      </c>
      <c r="I644" s="14" t="b">
        <f t="shared" si="3"/>
        <v>0</v>
      </c>
      <c r="J644" s="3" t="s">
        <v>1695</v>
      </c>
      <c r="K644" s="14" t="b">
        <f t="shared" si="4"/>
        <v>0</v>
      </c>
      <c r="L644" s="3">
        <v>36.0</v>
      </c>
      <c r="M644" s="3" t="s">
        <v>19</v>
      </c>
      <c r="N644" s="3" t="s">
        <v>26</v>
      </c>
      <c r="O644" s="3" t="s">
        <v>1696</v>
      </c>
      <c r="V644" s="15" t="b">
        <f t="shared" si="5"/>
        <v>0</v>
      </c>
      <c r="W644" s="49"/>
      <c r="X644" s="50"/>
      <c r="Y644" s="51"/>
      <c r="Z644" s="51"/>
      <c r="AA644" s="51"/>
      <c r="AB644" s="55"/>
      <c r="AC644" s="53"/>
      <c r="AD644" s="58"/>
    </row>
    <row r="645">
      <c r="A645" s="2">
        <v>45309.622868923616</v>
      </c>
      <c r="B645" s="3" t="s">
        <v>15</v>
      </c>
      <c r="D645" s="13" t="str">
        <f t="shared" si="1"/>
        <v>16</v>
      </c>
      <c r="E645" s="13" t="str">
        <f t="shared" si="2"/>
        <v>587</v>
      </c>
      <c r="F645" s="13" t="str">
        <f t="shared" si="13"/>
        <v>Não encontrado</v>
      </c>
      <c r="H645" s="3" t="s">
        <v>1697</v>
      </c>
      <c r="I645" s="14" t="b">
        <f t="shared" si="3"/>
        <v>0</v>
      </c>
      <c r="J645" s="3" t="s">
        <v>1698</v>
      </c>
      <c r="K645" s="14" t="b">
        <f t="shared" si="4"/>
        <v>0</v>
      </c>
      <c r="L645" s="3">
        <v>223.0</v>
      </c>
      <c r="M645" s="3" t="s">
        <v>19</v>
      </c>
      <c r="N645" s="3" t="s">
        <v>26</v>
      </c>
      <c r="O645" s="3" t="s">
        <v>282</v>
      </c>
      <c r="V645" s="15" t="b">
        <f t="shared" si="5"/>
        <v>0</v>
      </c>
      <c r="W645" s="13"/>
      <c r="X645" s="64"/>
      <c r="Y645" s="64"/>
      <c r="Z645" s="64"/>
      <c r="AA645" s="64"/>
    </row>
    <row r="646">
      <c r="A646" s="2">
        <v>45309.62361712963</v>
      </c>
      <c r="B646" s="3" t="s">
        <v>15</v>
      </c>
      <c r="D646" s="13" t="str">
        <f t="shared" si="1"/>
        <v>16</v>
      </c>
      <c r="E646" s="13" t="str">
        <f t="shared" si="2"/>
        <v>1094</v>
      </c>
      <c r="F646" s="13" t="str">
        <f t="shared" si="13"/>
        <v>Não encontrado</v>
      </c>
      <c r="H646" s="3" t="s">
        <v>1699</v>
      </c>
      <c r="I646" s="14" t="b">
        <f t="shared" si="3"/>
        <v>0</v>
      </c>
      <c r="J646" s="3" t="s">
        <v>1700</v>
      </c>
      <c r="K646" s="14" t="b">
        <f t="shared" si="4"/>
        <v>0</v>
      </c>
      <c r="L646" s="3">
        <v>471.0</v>
      </c>
      <c r="M646" s="3" t="s">
        <v>19</v>
      </c>
      <c r="N646" s="3" t="s">
        <v>26</v>
      </c>
      <c r="O646" s="3" t="s">
        <v>282</v>
      </c>
      <c r="V646" s="15" t="b">
        <f t="shared" si="5"/>
        <v>0</v>
      </c>
      <c r="W646" s="13"/>
      <c r="X646" s="64"/>
      <c r="Y646" s="64"/>
      <c r="Z646" s="64"/>
      <c r="AA646" s="64"/>
    </row>
    <row r="647">
      <c r="A647" s="2">
        <v>45309.62427450232</v>
      </c>
      <c r="B647" s="3" t="s">
        <v>15</v>
      </c>
      <c r="D647" s="13" t="str">
        <f t="shared" si="1"/>
        <v>16</v>
      </c>
      <c r="E647" s="13" t="str">
        <f t="shared" si="2"/>
        <v>2572</v>
      </c>
      <c r="F647" s="13" t="str">
        <f t="shared" si="13"/>
        <v>Não encontrado</v>
      </c>
      <c r="H647" s="3" t="s">
        <v>1701</v>
      </c>
      <c r="I647" s="14" t="b">
        <f t="shared" si="3"/>
        <v>0</v>
      </c>
      <c r="J647" s="3" t="s">
        <v>1702</v>
      </c>
      <c r="K647" s="14" t="b">
        <f t="shared" si="4"/>
        <v>0</v>
      </c>
      <c r="L647" s="3">
        <v>24.0</v>
      </c>
      <c r="M647" s="3" t="s">
        <v>19</v>
      </c>
      <c r="N647" s="3" t="s">
        <v>26</v>
      </c>
      <c r="O647" s="3" t="s">
        <v>388</v>
      </c>
      <c r="V647" s="15" t="b">
        <f t="shared" si="5"/>
        <v>0</v>
      </c>
      <c r="W647" s="13"/>
      <c r="X647" s="64"/>
      <c r="Y647" s="64"/>
      <c r="Z647" s="64"/>
      <c r="AA647" s="64"/>
    </row>
    <row r="648">
      <c r="A648" s="2">
        <v>45309.624857523144</v>
      </c>
      <c r="B648" s="3" t="s">
        <v>15</v>
      </c>
      <c r="D648" s="13" t="str">
        <f t="shared" si="1"/>
        <v>16</v>
      </c>
      <c r="E648" s="13" t="str">
        <f t="shared" si="2"/>
        <v>1592</v>
      </c>
      <c r="F648" s="13" t="str">
        <f t="shared" si="13"/>
        <v>Não encontrado</v>
      </c>
      <c r="H648" s="3" t="s">
        <v>1703</v>
      </c>
      <c r="I648" s="14" t="b">
        <f t="shared" si="3"/>
        <v>0</v>
      </c>
      <c r="J648" s="3" t="s">
        <v>1704</v>
      </c>
      <c r="K648" s="14" t="b">
        <f t="shared" si="4"/>
        <v>0</v>
      </c>
      <c r="L648" s="3">
        <v>68.0</v>
      </c>
      <c r="M648" s="3" t="s">
        <v>19</v>
      </c>
      <c r="N648" s="3" t="s">
        <v>26</v>
      </c>
      <c r="O648" s="4" t="s">
        <v>1705</v>
      </c>
      <c r="V648" s="15" t="b">
        <f t="shared" si="5"/>
        <v>0</v>
      </c>
      <c r="W648" s="13"/>
      <c r="X648" s="64"/>
      <c r="Y648" s="64"/>
      <c r="Z648" s="64"/>
      <c r="AA648" s="64"/>
    </row>
    <row r="649">
      <c r="A649" s="2">
        <v>45309.636160752314</v>
      </c>
      <c r="B649" s="3" t="s">
        <v>15</v>
      </c>
      <c r="D649" s="13" t="str">
        <f t="shared" si="1"/>
        <v>16</v>
      </c>
      <c r="E649" s="13" t="str">
        <f t="shared" si="2"/>
        <v>1984</v>
      </c>
      <c r="F649" s="13" t="str">
        <f t="shared" si="13"/>
        <v>Não encontrado</v>
      </c>
      <c r="H649" s="3" t="s">
        <v>1706</v>
      </c>
      <c r="I649" s="14" t="b">
        <f t="shared" si="3"/>
        <v>0</v>
      </c>
      <c r="J649" s="3" t="s">
        <v>1707</v>
      </c>
      <c r="K649" s="14" t="b">
        <f t="shared" si="4"/>
        <v>0</v>
      </c>
      <c r="L649" s="3">
        <v>30.0</v>
      </c>
      <c r="M649" s="3" t="s">
        <v>19</v>
      </c>
      <c r="N649" s="3" t="s">
        <v>26</v>
      </c>
      <c r="O649" s="3">
        <v>10.0</v>
      </c>
      <c r="V649" s="15" t="b">
        <f t="shared" si="5"/>
        <v>0</v>
      </c>
      <c r="W649" s="13"/>
      <c r="X649" s="64"/>
      <c r="Y649" s="64"/>
      <c r="Z649" s="64"/>
      <c r="AA649" s="64"/>
    </row>
    <row r="650">
      <c r="A650" s="2">
        <v>45309.6368712963</v>
      </c>
      <c r="B650" s="3" t="s">
        <v>15</v>
      </c>
      <c r="D650" s="13" t="str">
        <f t="shared" si="1"/>
        <v>16</v>
      </c>
      <c r="E650" s="13" t="str">
        <f t="shared" si="2"/>
        <v>2543</v>
      </c>
      <c r="F650" s="13" t="str">
        <f t="shared" si="13"/>
        <v>Não encontrado</v>
      </c>
      <c r="H650" s="3" t="s">
        <v>1708</v>
      </c>
      <c r="I650" s="14" t="b">
        <f t="shared" si="3"/>
        <v>0</v>
      </c>
      <c r="J650" s="3" t="s">
        <v>1709</v>
      </c>
      <c r="K650" s="14" t="b">
        <f t="shared" si="4"/>
        <v>0</v>
      </c>
      <c r="L650" s="3">
        <v>30.0</v>
      </c>
      <c r="M650" s="3" t="s">
        <v>19</v>
      </c>
      <c r="N650" s="3" t="s">
        <v>26</v>
      </c>
      <c r="O650" s="4" t="s">
        <v>1478</v>
      </c>
      <c r="V650" s="15" t="b">
        <f t="shared" si="5"/>
        <v>0</v>
      </c>
      <c r="W650" s="13"/>
      <c r="X650" s="64"/>
      <c r="Y650" s="64"/>
      <c r="Z650" s="64"/>
      <c r="AA650" s="64"/>
    </row>
    <row r="651">
      <c r="A651" s="2">
        <v>45309.63753424768</v>
      </c>
      <c r="B651" s="3" t="s">
        <v>15</v>
      </c>
      <c r="D651" s="13" t="str">
        <f t="shared" si="1"/>
        <v>16</v>
      </c>
      <c r="E651" s="13" t="str">
        <f t="shared" si="2"/>
        <v>962</v>
      </c>
      <c r="F651" s="13" t="str">
        <f t="shared" si="13"/>
        <v>Não encontrado</v>
      </c>
      <c r="H651" s="3" t="s">
        <v>1710</v>
      </c>
      <c r="I651" s="14" t="b">
        <f t="shared" si="3"/>
        <v>0</v>
      </c>
      <c r="J651" s="3" t="s">
        <v>1711</v>
      </c>
      <c r="K651" s="14" t="b">
        <f t="shared" si="4"/>
        <v>0</v>
      </c>
      <c r="L651" s="3">
        <v>15.0</v>
      </c>
      <c r="M651" s="3" t="s">
        <v>19</v>
      </c>
      <c r="N651" s="3" t="s">
        <v>26</v>
      </c>
      <c r="O651" s="3" t="s">
        <v>1712</v>
      </c>
      <c r="V651" s="15" t="b">
        <f t="shared" si="5"/>
        <v>0</v>
      </c>
      <c r="W651" s="13"/>
      <c r="X651" s="64"/>
      <c r="Y651" s="64"/>
      <c r="Z651" s="64"/>
      <c r="AA651" s="64"/>
    </row>
    <row r="652">
      <c r="A652" s="2">
        <v>45309.63826111111</v>
      </c>
      <c r="B652" s="3" t="s">
        <v>15</v>
      </c>
      <c r="D652" s="13" t="str">
        <f t="shared" si="1"/>
        <v>16</v>
      </c>
      <c r="E652" s="13" t="str">
        <f t="shared" si="2"/>
        <v>2045</v>
      </c>
      <c r="F652" s="13" t="str">
        <f t="shared" si="13"/>
        <v>Não encontrado</v>
      </c>
      <c r="H652" s="3" t="s">
        <v>1713</v>
      </c>
      <c r="I652" s="14" t="b">
        <f t="shared" si="3"/>
        <v>0</v>
      </c>
      <c r="J652" s="3" t="s">
        <v>1714</v>
      </c>
      <c r="K652" s="14" t="b">
        <f t="shared" si="4"/>
        <v>0</v>
      </c>
      <c r="L652" s="3">
        <v>86.0</v>
      </c>
      <c r="M652" s="3" t="s">
        <v>19</v>
      </c>
      <c r="N652" s="3" t="s">
        <v>26</v>
      </c>
      <c r="O652" s="3" t="s">
        <v>1715</v>
      </c>
      <c r="V652" s="15" t="b">
        <f t="shared" si="5"/>
        <v>0</v>
      </c>
      <c r="W652" s="13"/>
      <c r="X652" s="64"/>
      <c r="Y652" s="64"/>
      <c r="Z652" s="64"/>
      <c r="AA652" s="64"/>
    </row>
    <row r="653">
      <c r="A653" s="2">
        <v>45309.63880869213</v>
      </c>
      <c r="B653" s="3" t="s">
        <v>15</v>
      </c>
      <c r="D653" s="13" t="str">
        <f t="shared" si="1"/>
        <v>16</v>
      </c>
      <c r="E653" s="13" t="str">
        <f t="shared" si="2"/>
        <v>2559</v>
      </c>
      <c r="F653" s="13" t="str">
        <f t="shared" si="13"/>
        <v>Não encontrado</v>
      </c>
      <c r="H653" s="3" t="s">
        <v>1716</v>
      </c>
      <c r="I653" s="14" t="b">
        <f t="shared" si="3"/>
        <v>0</v>
      </c>
      <c r="J653" s="3" t="s">
        <v>1717</v>
      </c>
      <c r="K653" s="14" t="b">
        <f t="shared" si="4"/>
        <v>0</v>
      </c>
      <c r="L653" s="3">
        <v>64.0</v>
      </c>
      <c r="M653" s="3" t="s">
        <v>19</v>
      </c>
      <c r="N653" s="3" t="s">
        <v>26</v>
      </c>
      <c r="O653" s="3" t="s">
        <v>1718</v>
      </c>
      <c r="V653" s="15" t="b">
        <f t="shared" si="5"/>
        <v>0</v>
      </c>
      <c r="W653" s="13"/>
      <c r="X653" s="64"/>
      <c r="Y653" s="64"/>
      <c r="Z653" s="64"/>
      <c r="AA653" s="64"/>
    </row>
    <row r="654">
      <c r="A654" s="2">
        <v>45309.639611446764</v>
      </c>
      <c r="B654" s="3" t="s">
        <v>15</v>
      </c>
      <c r="D654" s="13" t="str">
        <f t="shared" si="1"/>
        <v>16</v>
      </c>
      <c r="E654" s="13" t="str">
        <f t="shared" si="2"/>
        <v>2545</v>
      </c>
      <c r="F654" s="13" t="str">
        <f t="shared" si="13"/>
        <v>Não encontrado</v>
      </c>
      <c r="H654" s="3" t="s">
        <v>1719</v>
      </c>
      <c r="I654" s="14" t="b">
        <f t="shared" si="3"/>
        <v>0</v>
      </c>
      <c r="J654" s="3" t="s">
        <v>1720</v>
      </c>
      <c r="K654" s="14" t="b">
        <f t="shared" si="4"/>
        <v>0</v>
      </c>
      <c r="L654" s="3">
        <v>35.0</v>
      </c>
      <c r="M654" s="3" t="s">
        <v>19</v>
      </c>
      <c r="N654" s="3" t="s">
        <v>26</v>
      </c>
      <c r="O654" s="3" t="s">
        <v>1721</v>
      </c>
      <c r="V654" s="15" t="b">
        <f t="shared" si="5"/>
        <v>0</v>
      </c>
      <c r="W654" s="13"/>
      <c r="X654" s="64"/>
      <c r="Y654" s="64"/>
      <c r="Z654" s="64"/>
      <c r="AA654" s="64"/>
    </row>
    <row r="655">
      <c r="A655" s="2">
        <v>45309.64027355324</v>
      </c>
      <c r="B655" s="3" t="s">
        <v>15</v>
      </c>
      <c r="D655" s="13" t="str">
        <f t="shared" si="1"/>
        <v>16</v>
      </c>
      <c r="E655" s="13" t="str">
        <f t="shared" si="2"/>
        <v>954</v>
      </c>
      <c r="F655" s="13" t="str">
        <f t="shared" si="13"/>
        <v>Não encontrado</v>
      </c>
      <c r="H655" s="3" t="s">
        <v>1722</v>
      </c>
      <c r="I655" s="14" t="b">
        <f t="shared" si="3"/>
        <v>0</v>
      </c>
      <c r="J655" s="3" t="s">
        <v>1723</v>
      </c>
      <c r="K655" s="14" t="b">
        <f t="shared" si="4"/>
        <v>0</v>
      </c>
      <c r="L655" s="3">
        <v>13.0</v>
      </c>
      <c r="M655" s="3" t="s">
        <v>19</v>
      </c>
      <c r="N655" s="3" t="s">
        <v>26</v>
      </c>
      <c r="O655" s="3" t="s">
        <v>1684</v>
      </c>
      <c r="V655" s="15" t="b">
        <f t="shared" si="5"/>
        <v>0</v>
      </c>
      <c r="W655" s="13"/>
      <c r="X655" s="64"/>
      <c r="Y655" s="64"/>
      <c r="Z655" s="64"/>
      <c r="AA655" s="64"/>
    </row>
    <row r="656">
      <c r="A656" s="2">
        <v>45309.640855474536</v>
      </c>
      <c r="B656" s="3" t="s">
        <v>15</v>
      </c>
      <c r="D656" s="13" t="str">
        <f t="shared" si="1"/>
        <v>16</v>
      </c>
      <c r="E656" s="13" t="str">
        <f t="shared" si="2"/>
        <v>318</v>
      </c>
      <c r="F656" s="13" t="str">
        <f t="shared" si="13"/>
        <v>Não encontrado</v>
      </c>
      <c r="H656" s="3" t="s">
        <v>1724</v>
      </c>
      <c r="I656" s="14" t="b">
        <f t="shared" si="3"/>
        <v>0</v>
      </c>
      <c r="J656" s="3" t="s">
        <v>1725</v>
      </c>
      <c r="K656" s="14" t="b">
        <f t="shared" si="4"/>
        <v>0</v>
      </c>
      <c r="L656" s="3">
        <v>812.0</v>
      </c>
      <c r="M656" s="3" t="s">
        <v>19</v>
      </c>
      <c r="N656" s="3" t="s">
        <v>26</v>
      </c>
      <c r="O656" s="3" t="s">
        <v>1726</v>
      </c>
      <c r="V656" s="15" t="b">
        <f t="shared" si="5"/>
        <v>0</v>
      </c>
      <c r="W656" s="13"/>
      <c r="X656" s="64"/>
      <c r="Y656" s="64"/>
      <c r="Z656" s="64"/>
      <c r="AA656" s="64"/>
    </row>
    <row r="657">
      <c r="A657" s="2">
        <v>45309.64191946759</v>
      </c>
      <c r="B657" s="3" t="s">
        <v>15</v>
      </c>
      <c r="D657" s="13" t="str">
        <f t="shared" si="1"/>
        <v>16</v>
      </c>
      <c r="E657" s="13" t="str">
        <f t="shared" si="2"/>
        <v>2012</v>
      </c>
      <c r="F657" s="13" t="str">
        <f t="shared" si="13"/>
        <v>Não encontrado</v>
      </c>
      <c r="H657" s="3" t="s">
        <v>1727</v>
      </c>
      <c r="I657" s="14" t="b">
        <f t="shared" si="3"/>
        <v>0</v>
      </c>
      <c r="J657" s="3" t="s">
        <v>1728</v>
      </c>
      <c r="K657" s="14" t="b">
        <f t="shared" si="4"/>
        <v>0</v>
      </c>
      <c r="L657" s="3">
        <v>40.0</v>
      </c>
      <c r="M657" s="3" t="s">
        <v>19</v>
      </c>
      <c r="N657" s="3" t="s">
        <v>26</v>
      </c>
      <c r="O657" s="4" t="s">
        <v>1729</v>
      </c>
      <c r="V657" s="15" t="b">
        <f t="shared" si="5"/>
        <v>0</v>
      </c>
      <c r="W657" s="13"/>
      <c r="X657" s="64"/>
      <c r="Y657" s="64"/>
      <c r="Z657" s="64"/>
      <c r="AA657" s="64"/>
    </row>
    <row r="658">
      <c r="A658" s="2">
        <v>45309.64253135417</v>
      </c>
      <c r="B658" s="3" t="s">
        <v>15</v>
      </c>
      <c r="D658" s="13" t="str">
        <f t="shared" si="1"/>
        <v>16</v>
      </c>
      <c r="E658" s="13" t="str">
        <f t="shared" si="2"/>
        <v>2010</v>
      </c>
      <c r="F658" s="13" t="str">
        <f t="shared" si="13"/>
        <v>Não encontrado</v>
      </c>
      <c r="H658" s="3" t="s">
        <v>1730</v>
      </c>
      <c r="I658" s="14" t="b">
        <f t="shared" si="3"/>
        <v>0</v>
      </c>
      <c r="J658" s="3" t="s">
        <v>1731</v>
      </c>
      <c r="K658" s="14" t="b">
        <f t="shared" si="4"/>
        <v>0</v>
      </c>
      <c r="L658" s="3">
        <v>37.0</v>
      </c>
      <c r="M658" s="3" t="s">
        <v>19</v>
      </c>
      <c r="N658" s="3" t="s">
        <v>26</v>
      </c>
      <c r="O658" s="4" t="s">
        <v>1729</v>
      </c>
      <c r="V658" s="15" t="b">
        <f t="shared" si="5"/>
        <v>0</v>
      </c>
      <c r="W658" s="13"/>
      <c r="X658" s="64"/>
      <c r="Y658" s="64"/>
      <c r="Z658" s="64"/>
      <c r="AA658" s="64"/>
    </row>
    <row r="659">
      <c r="A659" s="2">
        <v>45309.643872326385</v>
      </c>
      <c r="B659" s="3" t="s">
        <v>15</v>
      </c>
      <c r="D659" s="13" t="str">
        <f t="shared" si="1"/>
        <v>16</v>
      </c>
      <c r="E659" s="13" t="str">
        <f t="shared" si="2"/>
        <v>2056</v>
      </c>
      <c r="F659" s="13" t="str">
        <f t="shared" si="13"/>
        <v>Não encontrado</v>
      </c>
      <c r="H659" s="3" t="s">
        <v>1732</v>
      </c>
      <c r="I659" s="14" t="b">
        <f t="shared" si="3"/>
        <v>0</v>
      </c>
      <c r="J659" s="3" t="s">
        <v>1733</v>
      </c>
      <c r="K659" s="14" t="b">
        <f t="shared" si="4"/>
        <v>0</v>
      </c>
      <c r="L659" s="3">
        <v>26.0</v>
      </c>
      <c r="M659" s="3" t="s">
        <v>19</v>
      </c>
      <c r="N659" s="3" t="s">
        <v>26</v>
      </c>
      <c r="O659" s="3">
        <v>2.0</v>
      </c>
      <c r="V659" s="15" t="b">
        <f t="shared" si="5"/>
        <v>0</v>
      </c>
      <c r="W659" s="13"/>
      <c r="X659" s="64"/>
      <c r="Y659" s="64"/>
      <c r="Z659" s="64"/>
      <c r="AA659" s="64"/>
    </row>
    <row r="660">
      <c r="A660" s="2">
        <v>45309.644491203704</v>
      </c>
      <c r="B660" s="3" t="s">
        <v>15</v>
      </c>
      <c r="D660" s="13" t="str">
        <f t="shared" si="1"/>
        <v>16</v>
      </c>
      <c r="E660" s="13" t="str">
        <f t="shared" si="2"/>
        <v>673</v>
      </c>
      <c r="F660" s="13" t="str">
        <f t="shared" si="13"/>
        <v>Não encontrado</v>
      </c>
      <c r="H660" s="3" t="s">
        <v>1734</v>
      </c>
      <c r="I660" s="14" t="b">
        <f t="shared" si="3"/>
        <v>0</v>
      </c>
      <c r="J660" s="3" t="s">
        <v>1735</v>
      </c>
      <c r="K660" s="14" t="b">
        <f t="shared" si="4"/>
        <v>0</v>
      </c>
      <c r="L660" s="3">
        <v>28.0</v>
      </c>
      <c r="M660" s="3" t="s">
        <v>19</v>
      </c>
      <c r="N660" s="3" t="s">
        <v>26</v>
      </c>
      <c r="O660" s="3" t="s">
        <v>621</v>
      </c>
      <c r="V660" s="15" t="b">
        <f t="shared" si="5"/>
        <v>0</v>
      </c>
      <c r="W660" s="13"/>
      <c r="X660" s="64"/>
      <c r="Y660" s="64"/>
      <c r="Z660" s="64"/>
      <c r="AA660" s="64"/>
    </row>
    <row r="661">
      <c r="A661" s="2">
        <v>45309.6451583912</v>
      </c>
      <c r="B661" s="3" t="s">
        <v>15</v>
      </c>
      <c r="D661" s="13" t="str">
        <f t="shared" si="1"/>
        <v>16</v>
      </c>
      <c r="E661" s="13" t="str">
        <f t="shared" si="2"/>
        <v>2570</v>
      </c>
      <c r="F661" s="13" t="str">
        <f t="shared" si="13"/>
        <v>Não encontrado</v>
      </c>
      <c r="H661" s="3" t="s">
        <v>1736</v>
      </c>
      <c r="I661" s="14" t="b">
        <f t="shared" si="3"/>
        <v>0</v>
      </c>
      <c r="J661" s="3" t="s">
        <v>1737</v>
      </c>
      <c r="K661" s="14" t="b">
        <f t="shared" si="4"/>
        <v>0</v>
      </c>
      <c r="L661" s="3">
        <v>134.0</v>
      </c>
      <c r="M661" s="3" t="s">
        <v>19</v>
      </c>
      <c r="N661" s="3" t="s">
        <v>26</v>
      </c>
      <c r="O661" s="4" t="s">
        <v>1738</v>
      </c>
      <c r="V661" s="15" t="b">
        <f t="shared" si="5"/>
        <v>0</v>
      </c>
      <c r="W661" s="13"/>
      <c r="X661" s="64"/>
      <c r="Y661" s="64"/>
      <c r="Z661" s="64"/>
      <c r="AA661" s="64"/>
    </row>
    <row r="662">
      <c r="A662" s="2">
        <v>45309.64573885417</v>
      </c>
      <c r="B662" s="3" t="s">
        <v>15</v>
      </c>
      <c r="D662" s="13" t="str">
        <f t="shared" si="1"/>
        <v>16</v>
      </c>
      <c r="E662" s="13" t="str">
        <f t="shared" si="2"/>
        <v>136</v>
      </c>
      <c r="F662" s="13" t="str">
        <f t="shared" si="13"/>
        <v>Não encontrado</v>
      </c>
      <c r="H662" s="3" t="s">
        <v>1739</v>
      </c>
      <c r="I662" s="14" t="b">
        <f t="shared" si="3"/>
        <v>0</v>
      </c>
      <c r="J662" s="3" t="s">
        <v>1740</v>
      </c>
      <c r="K662" s="14" t="b">
        <f t="shared" si="4"/>
        <v>0</v>
      </c>
      <c r="L662" s="3">
        <v>907.0</v>
      </c>
      <c r="M662" s="3" t="s">
        <v>19</v>
      </c>
      <c r="N662" s="3" t="s">
        <v>26</v>
      </c>
      <c r="O662" s="3" t="s">
        <v>72</v>
      </c>
      <c r="V662" s="15" t="b">
        <f t="shared" si="5"/>
        <v>0</v>
      </c>
      <c r="W662" s="13"/>
      <c r="X662" s="64"/>
      <c r="Y662" s="64"/>
      <c r="Z662" s="64"/>
      <c r="AA662" s="64"/>
    </row>
    <row r="663">
      <c r="A663" s="2">
        <v>45309.64869394676</v>
      </c>
      <c r="B663" s="3" t="s">
        <v>15</v>
      </c>
      <c r="D663" s="13" t="str">
        <f t="shared" si="1"/>
        <v>16</v>
      </c>
      <c r="E663" s="13" t="str">
        <f t="shared" si="2"/>
        <v>502</v>
      </c>
      <c r="F663" s="13" t="str">
        <f t="shared" si="13"/>
        <v>Não encontrado</v>
      </c>
      <c r="H663" s="3" t="s">
        <v>1741</v>
      </c>
      <c r="I663" s="14" t="b">
        <f t="shared" si="3"/>
        <v>0</v>
      </c>
      <c r="J663" s="3" t="s">
        <v>1742</v>
      </c>
      <c r="K663" s="14" t="b">
        <f t="shared" si="4"/>
        <v>0</v>
      </c>
      <c r="L663" s="3">
        <v>18.0</v>
      </c>
      <c r="M663" s="3" t="s">
        <v>19</v>
      </c>
      <c r="N663" s="3" t="s">
        <v>26</v>
      </c>
      <c r="O663" s="4" t="s">
        <v>1743</v>
      </c>
      <c r="U663" s="3" t="s">
        <v>23</v>
      </c>
      <c r="V663" s="15" t="b">
        <f t="shared" si="5"/>
        <v>0</v>
      </c>
      <c r="W663" s="13"/>
      <c r="X663" s="64"/>
      <c r="Y663" s="64"/>
      <c r="Z663" s="64"/>
      <c r="AA663" s="64"/>
    </row>
    <row r="664">
      <c r="A664" s="2">
        <v>45309.65049027778</v>
      </c>
      <c r="B664" s="3" t="s">
        <v>15</v>
      </c>
      <c r="D664" s="13" t="str">
        <f t="shared" si="1"/>
        <v>16</v>
      </c>
      <c r="E664" s="13" t="str">
        <f t="shared" si="2"/>
        <v>988</v>
      </c>
      <c r="F664" s="13" t="str">
        <f t="shared" si="13"/>
        <v>Não encontrado</v>
      </c>
      <c r="H664" s="3" t="s">
        <v>1744</v>
      </c>
      <c r="I664" s="14" t="b">
        <f t="shared" si="3"/>
        <v>0</v>
      </c>
      <c r="J664" s="3" t="s">
        <v>1745</v>
      </c>
      <c r="K664" s="14" t="b">
        <f t="shared" si="4"/>
        <v>0</v>
      </c>
      <c r="L664" s="4" t="s">
        <v>181</v>
      </c>
      <c r="M664" s="3" t="s">
        <v>19</v>
      </c>
      <c r="N664" s="3" t="s">
        <v>26</v>
      </c>
      <c r="O664" s="3">
        <v>14.0</v>
      </c>
      <c r="V664" s="15" t="b">
        <f t="shared" si="5"/>
        <v>0</v>
      </c>
      <c r="W664" s="13"/>
      <c r="X664" s="64"/>
      <c r="Y664" s="64"/>
      <c r="Z664" s="64"/>
      <c r="AA664" s="64"/>
    </row>
    <row r="665">
      <c r="A665" s="2">
        <v>45309.65117060185</v>
      </c>
      <c r="B665" s="3" t="s">
        <v>15</v>
      </c>
      <c r="D665" s="13" t="str">
        <f t="shared" si="1"/>
        <v>16</v>
      </c>
      <c r="E665" s="13" t="str">
        <f t="shared" si="2"/>
        <v>1471</v>
      </c>
      <c r="F665" s="13" t="str">
        <f t="shared" si="13"/>
        <v>Não encontrado</v>
      </c>
      <c r="H665" s="3" t="s">
        <v>1746</v>
      </c>
      <c r="I665" s="14" t="b">
        <f t="shared" si="3"/>
        <v>0</v>
      </c>
      <c r="J665" s="3" t="s">
        <v>1747</v>
      </c>
      <c r="K665" s="14" t="b">
        <f t="shared" si="4"/>
        <v>0</v>
      </c>
      <c r="L665" s="4" t="s">
        <v>181</v>
      </c>
      <c r="M665" s="3" t="s">
        <v>19</v>
      </c>
      <c r="N665" s="3" t="s">
        <v>26</v>
      </c>
      <c r="O665" s="3">
        <v>4.0</v>
      </c>
      <c r="V665" s="15" t="b">
        <f t="shared" si="5"/>
        <v>0</v>
      </c>
      <c r="W665" s="13"/>
      <c r="X665" s="64"/>
      <c r="Y665" s="64"/>
      <c r="Z665" s="64"/>
      <c r="AA665" s="64"/>
    </row>
    <row r="666">
      <c r="A666" s="2">
        <v>45309.65173616898</v>
      </c>
      <c r="B666" s="3" t="s">
        <v>15</v>
      </c>
      <c r="D666" s="13" t="str">
        <f t="shared" si="1"/>
        <v>16</v>
      </c>
      <c r="E666" s="13" t="str">
        <f t="shared" si="2"/>
        <v>1470</v>
      </c>
      <c r="F666" s="13" t="str">
        <f t="shared" si="13"/>
        <v>Não encontrado</v>
      </c>
      <c r="H666" s="3" t="s">
        <v>1748</v>
      </c>
      <c r="I666" s="14" t="b">
        <f t="shared" si="3"/>
        <v>0</v>
      </c>
      <c r="J666" s="3" t="s">
        <v>1749</v>
      </c>
      <c r="K666" s="14" t="b">
        <f t="shared" si="4"/>
        <v>0</v>
      </c>
      <c r="L666" s="3">
        <v>14.0</v>
      </c>
      <c r="M666" s="3" t="s">
        <v>19</v>
      </c>
      <c r="N666" s="3" t="s">
        <v>26</v>
      </c>
      <c r="O666" s="3">
        <v>4.0</v>
      </c>
      <c r="V666" s="15" t="b">
        <f t="shared" si="5"/>
        <v>0</v>
      </c>
      <c r="W666" s="13"/>
      <c r="X666" s="64"/>
      <c r="Y666" s="64"/>
      <c r="Z666" s="64"/>
      <c r="AA666" s="64"/>
    </row>
    <row r="667">
      <c r="A667" s="2">
        <v>45309.652334976854</v>
      </c>
      <c r="B667" s="3" t="s">
        <v>15</v>
      </c>
      <c r="D667" s="13" t="str">
        <f t="shared" si="1"/>
        <v>16</v>
      </c>
      <c r="E667" s="13" t="str">
        <f t="shared" si="2"/>
        <v>943</v>
      </c>
      <c r="F667" s="13" t="str">
        <f t="shared" si="13"/>
        <v>Não encontrado</v>
      </c>
      <c r="H667" s="3" t="s">
        <v>1750</v>
      </c>
      <c r="I667" s="14" t="b">
        <f t="shared" si="3"/>
        <v>0</v>
      </c>
      <c r="J667" s="3" t="s">
        <v>1751</v>
      </c>
      <c r="K667" s="14" t="b">
        <f t="shared" si="4"/>
        <v>0</v>
      </c>
      <c r="L667" s="3">
        <v>16.0</v>
      </c>
      <c r="M667" s="3" t="s">
        <v>19</v>
      </c>
      <c r="N667" s="3" t="s">
        <v>26</v>
      </c>
      <c r="O667" s="4" t="s">
        <v>598</v>
      </c>
      <c r="V667" s="15" t="b">
        <f t="shared" si="5"/>
        <v>0</v>
      </c>
      <c r="W667" s="13"/>
      <c r="X667" s="64"/>
      <c r="Y667" s="64"/>
      <c r="Z667" s="64"/>
      <c r="AA667" s="64"/>
    </row>
    <row r="668">
      <c r="A668" s="2">
        <v>45309.65283280093</v>
      </c>
      <c r="B668" s="3" t="s">
        <v>15</v>
      </c>
      <c r="D668" s="13" t="str">
        <f t="shared" si="1"/>
        <v>16</v>
      </c>
      <c r="E668" s="13" t="str">
        <f t="shared" si="2"/>
        <v>942</v>
      </c>
      <c r="F668" s="13" t="str">
        <f t="shared" si="13"/>
        <v>Não encontrado</v>
      </c>
      <c r="H668" s="3" t="s">
        <v>1752</v>
      </c>
      <c r="I668" s="14" t="b">
        <f t="shared" si="3"/>
        <v>0</v>
      </c>
      <c r="J668" s="3" t="s">
        <v>1753</v>
      </c>
      <c r="K668" s="14" t="b">
        <f t="shared" si="4"/>
        <v>0</v>
      </c>
      <c r="L668" s="3">
        <v>16.0</v>
      </c>
      <c r="M668" s="3" t="s">
        <v>19</v>
      </c>
      <c r="N668" s="3" t="s">
        <v>26</v>
      </c>
      <c r="O668" s="4" t="s">
        <v>531</v>
      </c>
      <c r="V668" s="15" t="b">
        <f t="shared" si="5"/>
        <v>0</v>
      </c>
      <c r="W668" s="13"/>
      <c r="X668" s="64"/>
      <c r="Y668" s="64"/>
      <c r="Z668" s="64"/>
      <c r="AA668" s="64"/>
    </row>
    <row r="669">
      <c r="A669" s="2">
        <v>45309.65356755787</v>
      </c>
      <c r="B669" s="3" t="s">
        <v>15</v>
      </c>
      <c r="D669" s="13" t="str">
        <f t="shared" si="1"/>
        <v>16</v>
      </c>
      <c r="E669" s="13" t="str">
        <f t="shared" si="2"/>
        <v>941</v>
      </c>
      <c r="F669" s="13" t="str">
        <f t="shared" si="13"/>
        <v>Não encontrado</v>
      </c>
      <c r="H669" s="3" t="s">
        <v>1754</v>
      </c>
      <c r="I669" s="14" t="b">
        <f t="shared" si="3"/>
        <v>0</v>
      </c>
      <c r="J669" s="3" t="s">
        <v>1755</v>
      </c>
      <c r="K669" s="14" t="b">
        <f t="shared" si="4"/>
        <v>0</v>
      </c>
      <c r="L669" s="3">
        <v>16.0</v>
      </c>
      <c r="M669" s="3" t="s">
        <v>19</v>
      </c>
      <c r="N669" s="3" t="s">
        <v>26</v>
      </c>
      <c r="O669" s="4" t="s">
        <v>1478</v>
      </c>
      <c r="V669" s="15" t="b">
        <f t="shared" si="5"/>
        <v>0</v>
      </c>
      <c r="W669" s="13"/>
      <c r="X669" s="64"/>
      <c r="Y669" s="64"/>
      <c r="Z669" s="64"/>
      <c r="AA669" s="64"/>
    </row>
    <row r="670">
      <c r="A670" s="2">
        <v>45309.65399535879</v>
      </c>
      <c r="B670" s="3" t="s">
        <v>15</v>
      </c>
      <c r="D670" s="13" t="str">
        <f t="shared" si="1"/>
        <v>16</v>
      </c>
      <c r="E670" s="13" t="str">
        <f t="shared" si="2"/>
        <v>940</v>
      </c>
      <c r="F670" s="13" t="str">
        <f t="shared" si="13"/>
        <v>Não encontrado</v>
      </c>
      <c r="H670" s="3" t="s">
        <v>1756</v>
      </c>
      <c r="I670" s="14" t="b">
        <f t="shared" si="3"/>
        <v>0</v>
      </c>
      <c r="J670" s="3" t="s">
        <v>1757</v>
      </c>
      <c r="K670" s="14" t="b">
        <f t="shared" si="4"/>
        <v>0</v>
      </c>
      <c r="L670" s="3">
        <v>15.0</v>
      </c>
      <c r="M670" s="3" t="s">
        <v>19</v>
      </c>
      <c r="N670" s="3" t="s">
        <v>26</v>
      </c>
      <c r="O670" s="3" t="s">
        <v>1499</v>
      </c>
      <c r="V670" s="15" t="b">
        <f t="shared" si="5"/>
        <v>0</v>
      </c>
      <c r="W670" s="13"/>
      <c r="X670" s="64"/>
      <c r="Y670" s="64"/>
      <c r="Z670" s="64"/>
      <c r="AA670" s="64"/>
    </row>
    <row r="671">
      <c r="A671" s="2">
        <v>45309.654593240746</v>
      </c>
      <c r="B671" s="3" t="s">
        <v>15</v>
      </c>
      <c r="D671" s="13" t="str">
        <f t="shared" si="1"/>
        <v>16</v>
      </c>
      <c r="E671" s="13" t="str">
        <f t="shared" si="2"/>
        <v>939</v>
      </c>
      <c r="F671" s="13" t="str">
        <f t="shared" si="13"/>
        <v>Não encontrado</v>
      </c>
      <c r="H671" s="3" t="s">
        <v>1758</v>
      </c>
      <c r="I671" s="14" t="b">
        <f t="shared" si="3"/>
        <v>0</v>
      </c>
      <c r="J671" s="3" t="s">
        <v>1759</v>
      </c>
      <c r="K671" s="14" t="b">
        <f t="shared" si="4"/>
        <v>0</v>
      </c>
      <c r="L671" s="4" t="s">
        <v>447</v>
      </c>
      <c r="M671" s="3" t="s">
        <v>19</v>
      </c>
      <c r="N671" s="3" t="s">
        <v>26</v>
      </c>
      <c r="O671" s="4" t="s">
        <v>66</v>
      </c>
      <c r="V671" s="15" t="b">
        <f t="shared" si="5"/>
        <v>0</v>
      </c>
      <c r="W671" s="13"/>
      <c r="X671" s="64"/>
      <c r="Y671" s="64"/>
      <c r="Z671" s="64"/>
      <c r="AA671" s="64"/>
    </row>
    <row r="672">
      <c r="A672" s="2">
        <v>45309.655170937505</v>
      </c>
      <c r="B672" s="3" t="s">
        <v>15</v>
      </c>
      <c r="D672" s="13" t="str">
        <f t="shared" si="1"/>
        <v>16</v>
      </c>
      <c r="E672" s="13" t="str">
        <f t="shared" si="2"/>
        <v>8</v>
      </c>
      <c r="F672" s="13" t="str">
        <f t="shared" si="13"/>
        <v>Não encontrado</v>
      </c>
      <c r="H672" s="3" t="s">
        <v>1760</v>
      </c>
      <c r="I672" s="14" t="b">
        <f t="shared" si="3"/>
        <v>0</v>
      </c>
      <c r="J672" s="3" t="s">
        <v>1761</v>
      </c>
      <c r="K672" s="14" t="b">
        <f t="shared" si="4"/>
        <v>0</v>
      </c>
      <c r="L672" s="3">
        <v>106.0</v>
      </c>
      <c r="M672" s="3" t="s">
        <v>19</v>
      </c>
      <c r="N672" s="3" t="s">
        <v>26</v>
      </c>
      <c r="O672" s="3" t="s">
        <v>961</v>
      </c>
      <c r="V672" s="15" t="b">
        <f t="shared" si="5"/>
        <v>0</v>
      </c>
      <c r="W672" s="13"/>
      <c r="X672" s="64"/>
      <c r="Y672" s="64"/>
      <c r="Z672" s="64"/>
      <c r="AA672" s="64"/>
    </row>
    <row r="673">
      <c r="A673" s="2">
        <v>45309.656364571754</v>
      </c>
      <c r="B673" s="3" t="s">
        <v>15</v>
      </c>
      <c r="D673" s="13" t="str">
        <f t="shared" si="1"/>
        <v>16</v>
      </c>
      <c r="E673" s="13" t="str">
        <f t="shared" si="2"/>
        <v>1543</v>
      </c>
      <c r="F673" s="13" t="str">
        <f t="shared" si="13"/>
        <v>Não encontrado</v>
      </c>
      <c r="H673" s="3" t="s">
        <v>1762</v>
      </c>
      <c r="I673" s="14" t="b">
        <f t="shared" si="3"/>
        <v>0</v>
      </c>
      <c r="J673" s="3" t="s">
        <v>1763</v>
      </c>
      <c r="K673" s="14" t="b">
        <f t="shared" si="4"/>
        <v>0</v>
      </c>
      <c r="L673" s="4" t="s">
        <v>117</v>
      </c>
      <c r="M673" s="3" t="s">
        <v>19</v>
      </c>
      <c r="N673" s="3" t="s">
        <v>26</v>
      </c>
      <c r="O673" s="3" t="s">
        <v>1764</v>
      </c>
      <c r="V673" s="15" t="b">
        <f t="shared" si="5"/>
        <v>0</v>
      </c>
      <c r="W673" s="13"/>
      <c r="X673" s="64"/>
      <c r="Y673" s="64"/>
      <c r="Z673" s="64"/>
      <c r="AA673" s="64"/>
    </row>
    <row r="674">
      <c r="A674" s="2">
        <v>45309.65717355324</v>
      </c>
      <c r="B674" s="3" t="s">
        <v>15</v>
      </c>
      <c r="D674" s="13" t="str">
        <f t="shared" si="1"/>
        <v>16</v>
      </c>
      <c r="E674" s="13" t="str">
        <f t="shared" si="2"/>
        <v>2003</v>
      </c>
      <c r="F674" s="13" t="str">
        <f t="shared" si="13"/>
        <v>Não encontrado</v>
      </c>
      <c r="H674" s="3" t="s">
        <v>1765</v>
      </c>
      <c r="I674" s="14" t="b">
        <f t="shared" si="3"/>
        <v>0</v>
      </c>
      <c r="J674" s="3" t="s">
        <v>1766</v>
      </c>
      <c r="K674" s="14" t="b">
        <f t="shared" si="4"/>
        <v>0</v>
      </c>
      <c r="L674" s="3">
        <v>22.0</v>
      </c>
      <c r="M674" s="3" t="s">
        <v>19</v>
      </c>
      <c r="N674" s="3" t="s">
        <v>26</v>
      </c>
      <c r="O674" s="3" t="s">
        <v>1767</v>
      </c>
      <c r="V674" s="15" t="b">
        <f t="shared" si="5"/>
        <v>0</v>
      </c>
      <c r="W674" s="13"/>
      <c r="X674" s="64"/>
      <c r="Y674" s="64"/>
      <c r="Z674" s="64"/>
      <c r="AA674" s="64"/>
    </row>
    <row r="675">
      <c r="A675" s="2">
        <v>45309.65809591435</v>
      </c>
      <c r="B675" s="3" t="s">
        <v>15</v>
      </c>
      <c r="D675" s="13" t="str">
        <f t="shared" si="1"/>
        <v>16</v>
      </c>
      <c r="E675" s="13" t="str">
        <f t="shared" si="2"/>
        <v>2000</v>
      </c>
      <c r="F675" s="13" t="str">
        <f t="shared" si="13"/>
        <v>Não encontrado</v>
      </c>
      <c r="H675" s="3" t="s">
        <v>1768</v>
      </c>
      <c r="I675" s="14" t="b">
        <f t="shared" si="3"/>
        <v>0</v>
      </c>
      <c r="J675" s="3" t="s">
        <v>1769</v>
      </c>
      <c r="K675" s="14" t="b">
        <f t="shared" si="4"/>
        <v>0</v>
      </c>
      <c r="L675" s="3">
        <v>10.0</v>
      </c>
      <c r="M675" s="3" t="s">
        <v>19</v>
      </c>
      <c r="N675" s="3" t="s">
        <v>26</v>
      </c>
      <c r="O675" s="3" t="s">
        <v>790</v>
      </c>
      <c r="V675" s="15" t="b">
        <f t="shared" si="5"/>
        <v>0</v>
      </c>
      <c r="W675" s="13"/>
      <c r="X675" s="64"/>
      <c r="Y675" s="64"/>
      <c r="Z675" s="64"/>
      <c r="AA675" s="64"/>
    </row>
    <row r="676">
      <c r="A676" s="2">
        <v>45309.65862184028</v>
      </c>
      <c r="B676" s="3" t="s">
        <v>15</v>
      </c>
      <c r="D676" s="13" t="str">
        <f t="shared" si="1"/>
        <v>16</v>
      </c>
      <c r="E676" s="13" t="str">
        <f t="shared" si="2"/>
        <v>2009</v>
      </c>
      <c r="F676" s="13" t="str">
        <f t="shared" si="13"/>
        <v>Não encontrado</v>
      </c>
      <c r="H676" s="3" t="s">
        <v>1770</v>
      </c>
      <c r="I676" s="14" t="b">
        <f t="shared" si="3"/>
        <v>0</v>
      </c>
      <c r="J676" s="3" t="s">
        <v>1771</v>
      </c>
      <c r="K676" s="14" t="b">
        <f t="shared" si="4"/>
        <v>0</v>
      </c>
      <c r="L676" s="3">
        <v>18.0</v>
      </c>
      <c r="M676" s="3" t="s">
        <v>19</v>
      </c>
      <c r="N676" s="3" t="s">
        <v>26</v>
      </c>
      <c r="O676" s="3" t="s">
        <v>1772</v>
      </c>
      <c r="V676" s="15" t="b">
        <f t="shared" si="5"/>
        <v>0</v>
      </c>
      <c r="W676" s="13"/>
      <c r="X676" s="64"/>
      <c r="Y676" s="64"/>
      <c r="Z676" s="64"/>
      <c r="AA676" s="64"/>
    </row>
    <row r="677">
      <c r="A677" s="2">
        <v>45309.65917467592</v>
      </c>
      <c r="B677" s="3" t="s">
        <v>15</v>
      </c>
      <c r="D677" s="13" t="str">
        <f t="shared" si="1"/>
        <v>16</v>
      </c>
      <c r="E677" s="13" t="str">
        <f t="shared" si="2"/>
        <v>989</v>
      </c>
      <c r="F677" s="13" t="str">
        <f t="shared" si="13"/>
        <v>Não encontrado</v>
      </c>
      <c r="H677" s="3" t="s">
        <v>1773</v>
      </c>
      <c r="I677" s="14" t="b">
        <f t="shared" si="3"/>
        <v>0</v>
      </c>
      <c r="J677" s="3" t="s">
        <v>1774</v>
      </c>
      <c r="K677" s="14" t="b">
        <f t="shared" si="4"/>
        <v>0</v>
      </c>
      <c r="L677" s="3">
        <v>80.0</v>
      </c>
      <c r="M677" s="3" t="s">
        <v>19</v>
      </c>
      <c r="N677" s="3" t="s">
        <v>26</v>
      </c>
      <c r="O677" s="4" t="s">
        <v>123</v>
      </c>
      <c r="V677" s="15" t="b">
        <f t="shared" si="5"/>
        <v>0</v>
      </c>
      <c r="W677" s="13"/>
      <c r="X677" s="64"/>
      <c r="Y677" s="64"/>
      <c r="Z677" s="64"/>
      <c r="AA677" s="64"/>
    </row>
    <row r="678">
      <c r="A678" s="2">
        <v>45309.66031104166</v>
      </c>
      <c r="B678" s="3" t="s">
        <v>15</v>
      </c>
      <c r="D678" s="13" t="str">
        <f t="shared" si="1"/>
        <v>24</v>
      </c>
      <c r="E678" s="13" t="str">
        <f t="shared" si="2"/>
        <v>3413</v>
      </c>
      <c r="F678" s="13" t="str">
        <f t="shared" si="13"/>
        <v>Não encontrado</v>
      </c>
      <c r="H678" s="3" t="s">
        <v>1775</v>
      </c>
      <c r="I678" s="14" t="b">
        <f t="shared" si="3"/>
        <v>0</v>
      </c>
      <c r="J678" s="3" t="s">
        <v>1776</v>
      </c>
      <c r="K678" s="14" t="b">
        <f t="shared" si="4"/>
        <v>0</v>
      </c>
      <c r="L678" s="3">
        <v>17.0</v>
      </c>
      <c r="M678" s="3" t="s">
        <v>19</v>
      </c>
      <c r="N678" s="3" t="s">
        <v>26</v>
      </c>
      <c r="O678" s="3">
        <v>95.0</v>
      </c>
      <c r="V678" s="15" t="b">
        <f t="shared" si="5"/>
        <v>0</v>
      </c>
      <c r="W678" s="13"/>
      <c r="X678" s="64"/>
      <c r="Y678" s="64"/>
      <c r="Z678" s="64"/>
      <c r="AA678" s="64"/>
    </row>
    <row r="679">
      <c r="A679" s="2">
        <v>45309.66097701389</v>
      </c>
      <c r="B679" s="3" t="s">
        <v>15</v>
      </c>
      <c r="D679" s="13" t="str">
        <f t="shared" si="1"/>
        <v>16</v>
      </c>
      <c r="E679" s="13" t="str">
        <f t="shared" si="2"/>
        <v>1054</v>
      </c>
      <c r="F679" s="13" t="str">
        <f t="shared" si="13"/>
        <v>Não encontrado</v>
      </c>
      <c r="H679" s="3" t="s">
        <v>1777</v>
      </c>
      <c r="I679" s="14" t="b">
        <f t="shared" si="3"/>
        <v>0</v>
      </c>
      <c r="J679" s="3" t="s">
        <v>1778</v>
      </c>
      <c r="K679" s="14" t="b">
        <f t="shared" si="4"/>
        <v>0</v>
      </c>
      <c r="L679" s="4" t="s">
        <v>22</v>
      </c>
      <c r="M679" s="3" t="s">
        <v>19</v>
      </c>
      <c r="N679" s="3" t="s">
        <v>26</v>
      </c>
      <c r="O679" s="3">
        <v>8.0</v>
      </c>
      <c r="V679" s="15" t="b">
        <f t="shared" si="5"/>
        <v>0</v>
      </c>
      <c r="W679" s="13"/>
      <c r="X679" s="64"/>
      <c r="Y679" s="64"/>
      <c r="Z679" s="64"/>
      <c r="AA679" s="64"/>
    </row>
    <row r="680">
      <c r="A680" s="2">
        <v>45309.661621377316</v>
      </c>
      <c r="B680" s="3" t="s">
        <v>15</v>
      </c>
      <c r="D680" s="13" t="str">
        <f t="shared" si="1"/>
        <v>16</v>
      </c>
      <c r="E680" s="13" t="str">
        <f t="shared" si="2"/>
        <v>2553</v>
      </c>
      <c r="F680" s="13" t="str">
        <f t="shared" si="13"/>
        <v>Não encontrado</v>
      </c>
      <c r="H680" s="3" t="s">
        <v>1779</v>
      </c>
      <c r="I680" s="14" t="b">
        <f t="shared" si="3"/>
        <v>0</v>
      </c>
      <c r="J680" s="3" t="s">
        <v>1780</v>
      </c>
      <c r="K680" s="14" t="b">
        <f t="shared" si="4"/>
        <v>0</v>
      </c>
      <c r="L680" s="3">
        <v>106.0</v>
      </c>
      <c r="M680" s="3" t="s">
        <v>19</v>
      </c>
      <c r="N680" s="3" t="s">
        <v>26</v>
      </c>
      <c r="O680" s="4" t="s">
        <v>1781</v>
      </c>
      <c r="V680" s="15" t="b">
        <f t="shared" si="5"/>
        <v>0</v>
      </c>
      <c r="W680" s="13"/>
      <c r="X680" s="64"/>
      <c r="Y680" s="64"/>
      <c r="Z680" s="64"/>
      <c r="AA680" s="64"/>
    </row>
    <row r="681">
      <c r="A681" s="2">
        <v>45309.66228025463</v>
      </c>
      <c r="B681" s="3" t="s">
        <v>15</v>
      </c>
      <c r="D681" s="13" t="str">
        <f t="shared" si="1"/>
        <v>16</v>
      </c>
      <c r="E681" s="13" t="str">
        <f t="shared" si="2"/>
        <v>2560</v>
      </c>
      <c r="F681" s="13" t="str">
        <f t="shared" si="13"/>
        <v>Não encontrado</v>
      </c>
      <c r="H681" s="3" t="s">
        <v>1782</v>
      </c>
      <c r="I681" s="14" t="b">
        <f t="shared" si="3"/>
        <v>0</v>
      </c>
      <c r="J681" s="3" t="s">
        <v>1783</v>
      </c>
      <c r="K681" s="14" t="b">
        <f t="shared" si="4"/>
        <v>0</v>
      </c>
      <c r="L681" s="3">
        <v>36.0</v>
      </c>
      <c r="M681" s="3" t="s">
        <v>19</v>
      </c>
      <c r="N681" s="3" t="s">
        <v>26</v>
      </c>
      <c r="O681" s="3" t="s">
        <v>1784</v>
      </c>
      <c r="V681" s="15" t="b">
        <f t="shared" si="5"/>
        <v>0</v>
      </c>
      <c r="W681" s="13"/>
      <c r="X681" s="64"/>
      <c r="Y681" s="64"/>
      <c r="Z681" s="64"/>
      <c r="AA681" s="64"/>
    </row>
    <row r="682">
      <c r="A682" s="2">
        <v>45309.664224618056</v>
      </c>
      <c r="B682" s="3" t="s">
        <v>15</v>
      </c>
      <c r="D682" s="13" t="str">
        <f t="shared" si="1"/>
        <v>16</v>
      </c>
      <c r="E682" s="13" t="str">
        <f t="shared" si="2"/>
        <v>2228</v>
      </c>
      <c r="F682" s="13" t="str">
        <f t="shared" si="13"/>
        <v>Não encontrado</v>
      </c>
      <c r="H682" s="3" t="s">
        <v>1785</v>
      </c>
      <c r="I682" s="14" t="b">
        <f t="shared" si="3"/>
        <v>0</v>
      </c>
      <c r="J682" s="3" t="s">
        <v>1786</v>
      </c>
      <c r="K682" s="14" t="b">
        <f t="shared" si="4"/>
        <v>0</v>
      </c>
      <c r="L682" s="3">
        <v>17.0</v>
      </c>
      <c r="M682" s="3" t="s">
        <v>19</v>
      </c>
      <c r="N682" s="3" t="s">
        <v>26</v>
      </c>
      <c r="O682" s="3" t="s">
        <v>1787</v>
      </c>
      <c r="V682" s="15" t="b">
        <f t="shared" si="5"/>
        <v>0</v>
      </c>
      <c r="W682" s="13"/>
      <c r="X682" s="64"/>
      <c r="Y682" s="64"/>
      <c r="Z682" s="64"/>
      <c r="AA682" s="64"/>
    </row>
    <row r="683">
      <c r="A683" s="2">
        <v>45309.66619358797</v>
      </c>
      <c r="B683" s="3" t="s">
        <v>15</v>
      </c>
      <c r="D683" s="13" t="str">
        <f t="shared" si="1"/>
        <v>24</v>
      </c>
      <c r="E683" s="13" t="str">
        <f t="shared" si="2"/>
        <v>1902</v>
      </c>
      <c r="F683" s="13" t="str">
        <f t="shared" si="13"/>
        <v>Não encontrado</v>
      </c>
      <c r="H683" s="3" t="s">
        <v>1788</v>
      </c>
      <c r="I683" s="14" t="b">
        <f t="shared" si="3"/>
        <v>0</v>
      </c>
      <c r="J683" s="3" t="s">
        <v>1789</v>
      </c>
      <c r="K683" s="14" t="b">
        <f t="shared" si="4"/>
        <v>0</v>
      </c>
      <c r="L683" s="4" t="s">
        <v>50</v>
      </c>
      <c r="M683" s="3" t="s">
        <v>19</v>
      </c>
      <c r="N683" s="3" t="s">
        <v>26</v>
      </c>
      <c r="O683" s="3">
        <v>251.0</v>
      </c>
      <c r="V683" s="15" t="b">
        <f t="shared" si="5"/>
        <v>0</v>
      </c>
      <c r="W683" s="13"/>
      <c r="X683" s="64"/>
      <c r="Y683" s="64"/>
      <c r="Z683" s="64"/>
      <c r="AA683" s="64"/>
    </row>
    <row r="684">
      <c r="A684" s="2">
        <v>45309.668399375005</v>
      </c>
      <c r="B684" s="3" t="s">
        <v>15</v>
      </c>
      <c r="D684" s="13" t="str">
        <f t="shared" si="1"/>
        <v>24</v>
      </c>
      <c r="E684" s="13" t="str">
        <f t="shared" si="2"/>
        <v>2555</v>
      </c>
      <c r="F684" s="13" t="str">
        <f t="shared" si="13"/>
        <v>Não encontrado</v>
      </c>
      <c r="H684" s="3" t="s">
        <v>1790</v>
      </c>
      <c r="I684" s="14" t="b">
        <f t="shared" si="3"/>
        <v>0</v>
      </c>
      <c r="J684" s="3" t="s">
        <v>1791</v>
      </c>
      <c r="K684" s="14" t="b">
        <f t="shared" si="4"/>
        <v>0</v>
      </c>
      <c r="L684" s="4" t="s">
        <v>117</v>
      </c>
      <c r="M684" s="3" t="s">
        <v>19</v>
      </c>
      <c r="N684" s="3" t="s">
        <v>26</v>
      </c>
      <c r="O684" s="3">
        <v>15.0</v>
      </c>
      <c r="V684" s="15" t="b">
        <f t="shared" si="5"/>
        <v>0</v>
      </c>
      <c r="W684" s="13"/>
      <c r="X684" s="64"/>
      <c r="Y684" s="64"/>
      <c r="Z684" s="64"/>
      <c r="AA684" s="64"/>
    </row>
    <row r="685">
      <c r="A685" s="2">
        <v>45309.669293240746</v>
      </c>
      <c r="B685" s="3" t="s">
        <v>15</v>
      </c>
      <c r="D685" s="13" t="str">
        <f t="shared" si="1"/>
        <v>24</v>
      </c>
      <c r="E685" s="13" t="str">
        <f t="shared" si="2"/>
        <v>3362</v>
      </c>
      <c r="F685" s="13" t="str">
        <f t="shared" si="13"/>
        <v>Não encontrado</v>
      </c>
      <c r="H685" s="3" t="s">
        <v>1792</v>
      </c>
      <c r="I685" s="14" t="b">
        <f t="shared" si="3"/>
        <v>0</v>
      </c>
      <c r="J685" s="3" t="s">
        <v>1793</v>
      </c>
      <c r="K685" s="14" t="b">
        <f t="shared" si="4"/>
        <v>0</v>
      </c>
      <c r="L685" s="3">
        <v>17.0</v>
      </c>
      <c r="M685" s="3" t="s">
        <v>19</v>
      </c>
      <c r="N685" s="3" t="s">
        <v>26</v>
      </c>
      <c r="O685" s="3" t="s">
        <v>1794</v>
      </c>
      <c r="V685" s="15" t="b">
        <f t="shared" si="5"/>
        <v>0</v>
      </c>
      <c r="W685" s="13"/>
      <c r="X685" s="64"/>
      <c r="Y685" s="64"/>
      <c r="Z685" s="64"/>
      <c r="AA685" s="64"/>
    </row>
    <row r="686">
      <c r="A686" s="2">
        <v>45309.67011048611</v>
      </c>
      <c r="B686" s="3" t="s">
        <v>15</v>
      </c>
      <c r="D686" s="13" t="str">
        <f t="shared" si="1"/>
        <v>24</v>
      </c>
      <c r="E686" s="13" t="str">
        <f t="shared" si="2"/>
        <v>3357</v>
      </c>
      <c r="F686" s="13" t="str">
        <f>ifs(ISBLANK(Z686),"Não encontrado",#REF!&lt;&gt;RIGHT(Z686,2),"Alteração conta contábil",D686=RIGHT(Z686,2),"OK")</f>
        <v>Não encontrado</v>
      </c>
      <c r="H686" s="3" t="s">
        <v>1795</v>
      </c>
      <c r="I686" s="14" t="b">
        <f t="shared" si="3"/>
        <v>0</v>
      </c>
      <c r="J686" s="3" t="s">
        <v>1796</v>
      </c>
      <c r="K686" s="14" t="b">
        <f t="shared" si="4"/>
        <v>0</v>
      </c>
      <c r="L686" s="4" t="s">
        <v>18</v>
      </c>
      <c r="M686" s="3" t="s">
        <v>19</v>
      </c>
      <c r="N686" s="3" t="s">
        <v>26</v>
      </c>
      <c r="O686" s="3" t="s">
        <v>1797</v>
      </c>
      <c r="V686" s="15" t="b">
        <f t="shared" si="5"/>
        <v>0</v>
      </c>
      <c r="W686" s="13"/>
      <c r="X686" s="64"/>
      <c r="Y686" s="64"/>
      <c r="Z686" s="64"/>
      <c r="AA686" s="64"/>
    </row>
    <row r="687">
      <c r="A687" s="2">
        <v>45309.671614363426</v>
      </c>
      <c r="B687" s="3" t="s">
        <v>15</v>
      </c>
      <c r="D687" s="13" t="str">
        <f t="shared" si="1"/>
        <v>16</v>
      </c>
      <c r="E687" s="13" t="str">
        <f t="shared" si="2"/>
        <v>903</v>
      </c>
      <c r="F687" s="13" t="str">
        <f t="shared" ref="F687:F702" si="14">ifs(ISBLANK(Z687),"Não encontrado",D703&lt;&gt;RIGHT(Z687,2),"Alteração conta contábil",D687=RIGHT(Z687,2),"OK")</f>
        <v>Não encontrado</v>
      </c>
      <c r="H687" s="3" t="s">
        <v>1798</v>
      </c>
      <c r="I687" s="14" t="b">
        <f t="shared" si="3"/>
        <v>0</v>
      </c>
      <c r="J687" s="3" t="s">
        <v>1799</v>
      </c>
      <c r="K687" s="14" t="b">
        <f t="shared" si="4"/>
        <v>0</v>
      </c>
      <c r="L687" s="3">
        <v>292.0</v>
      </c>
      <c r="M687" s="3" t="s">
        <v>19</v>
      </c>
      <c r="N687" s="3" t="s">
        <v>26</v>
      </c>
      <c r="O687" s="3" t="s">
        <v>1800</v>
      </c>
      <c r="V687" s="15" t="b">
        <f t="shared" si="5"/>
        <v>0</v>
      </c>
      <c r="W687" s="13"/>
      <c r="X687" s="64"/>
      <c r="Y687" s="64"/>
      <c r="Z687" s="64"/>
      <c r="AA687" s="64"/>
    </row>
    <row r="688">
      <c r="A688" s="2">
        <v>45309.67344061343</v>
      </c>
      <c r="B688" s="3" t="s">
        <v>15</v>
      </c>
      <c r="D688" s="13" t="str">
        <f t="shared" si="1"/>
        <v>26</v>
      </c>
      <c r="E688" s="13" t="str">
        <f t="shared" si="2"/>
        <v>2090</v>
      </c>
      <c r="F688" s="13" t="str">
        <f t="shared" si="14"/>
        <v>Não encontrado</v>
      </c>
      <c r="H688" s="3" t="s">
        <v>1801</v>
      </c>
      <c r="I688" s="14" t="b">
        <f t="shared" si="3"/>
        <v>0</v>
      </c>
      <c r="J688" s="3" t="s">
        <v>1802</v>
      </c>
      <c r="K688" s="14" t="b">
        <f t="shared" si="4"/>
        <v>0</v>
      </c>
      <c r="L688" s="3">
        <v>12.0</v>
      </c>
      <c r="M688" s="3" t="s">
        <v>19</v>
      </c>
      <c r="N688" s="3" t="s">
        <v>26</v>
      </c>
      <c r="O688" s="3">
        <v>574.0</v>
      </c>
      <c r="V688" s="15" t="b">
        <f t="shared" si="5"/>
        <v>0</v>
      </c>
      <c r="W688" s="13"/>
      <c r="X688" s="64"/>
      <c r="Y688" s="64"/>
      <c r="Z688" s="64"/>
      <c r="AA688" s="64"/>
    </row>
    <row r="689">
      <c r="A689" s="2">
        <v>45309.67589302083</v>
      </c>
      <c r="B689" s="3" t="s">
        <v>15</v>
      </c>
      <c r="D689" s="13" t="str">
        <f t="shared" si="1"/>
        <v>26</v>
      </c>
      <c r="E689" s="13" t="str">
        <f t="shared" si="2"/>
        <v>1565</v>
      </c>
      <c r="F689" s="13" t="str">
        <f t="shared" si="14"/>
        <v>Não encontrado</v>
      </c>
      <c r="H689" s="3" t="s">
        <v>1803</v>
      </c>
      <c r="I689" s="14" t="b">
        <f t="shared" si="3"/>
        <v>0</v>
      </c>
      <c r="J689" s="3" t="s">
        <v>1804</v>
      </c>
      <c r="K689" s="14" t="b">
        <f t="shared" si="4"/>
        <v>0</v>
      </c>
      <c r="L689" s="3">
        <v>40.0</v>
      </c>
      <c r="M689" s="3" t="s">
        <v>19</v>
      </c>
      <c r="N689" s="3" t="s">
        <v>26</v>
      </c>
      <c r="O689" s="3">
        <v>50.0</v>
      </c>
      <c r="V689" s="15" t="b">
        <f t="shared" si="5"/>
        <v>0</v>
      </c>
      <c r="W689" s="13"/>
      <c r="X689" s="64"/>
      <c r="Y689" s="64"/>
      <c r="Z689" s="64"/>
      <c r="AA689" s="64"/>
    </row>
    <row r="690">
      <c r="A690" s="2">
        <v>45309.679530567126</v>
      </c>
      <c r="B690" s="3" t="s">
        <v>15</v>
      </c>
      <c r="D690" s="13" t="str">
        <f t="shared" si="1"/>
        <v>24</v>
      </c>
      <c r="E690" s="13" t="str">
        <f t="shared" si="2"/>
        <v>2170</v>
      </c>
      <c r="F690" s="13" t="str">
        <f t="shared" si="14"/>
        <v>Não encontrado</v>
      </c>
      <c r="H690" s="3" t="s">
        <v>1805</v>
      </c>
      <c r="I690" s="14" t="b">
        <f t="shared" si="3"/>
        <v>0</v>
      </c>
      <c r="J690" s="3" t="s">
        <v>1806</v>
      </c>
      <c r="K690" s="14" t="b">
        <f t="shared" si="4"/>
        <v>0</v>
      </c>
      <c r="L690" s="3">
        <v>180.0</v>
      </c>
      <c r="M690" s="3" t="s">
        <v>19</v>
      </c>
      <c r="N690" s="3" t="s">
        <v>26</v>
      </c>
      <c r="O690" s="3" t="s">
        <v>1807</v>
      </c>
      <c r="V690" s="15" t="b">
        <f t="shared" si="5"/>
        <v>0</v>
      </c>
      <c r="W690" s="13"/>
      <c r="X690" s="64"/>
      <c r="Y690" s="64"/>
      <c r="Z690" s="64"/>
      <c r="AA690" s="64"/>
    </row>
    <row r="691">
      <c r="A691" s="2">
        <v>45309.68064532407</v>
      </c>
      <c r="B691" s="3" t="s">
        <v>15</v>
      </c>
      <c r="D691" s="13" t="str">
        <f t="shared" si="1"/>
        <v>26</v>
      </c>
      <c r="E691" s="13" t="str">
        <f t="shared" si="2"/>
        <v>1999</v>
      </c>
      <c r="F691" s="13" t="str">
        <f t="shared" si="14"/>
        <v>Não encontrado</v>
      </c>
      <c r="H691" s="3" t="s">
        <v>1808</v>
      </c>
      <c r="I691" s="14" t="b">
        <f t="shared" si="3"/>
        <v>0</v>
      </c>
      <c r="J691" s="3" t="s">
        <v>1809</v>
      </c>
      <c r="K691" s="14" t="b">
        <f t="shared" si="4"/>
        <v>0</v>
      </c>
      <c r="L691" s="3">
        <v>409.0</v>
      </c>
      <c r="M691" s="3" t="s">
        <v>19</v>
      </c>
      <c r="N691" s="3" t="s">
        <v>26</v>
      </c>
      <c r="O691" s="3" t="s">
        <v>1810</v>
      </c>
      <c r="V691" s="15" t="b">
        <f t="shared" si="5"/>
        <v>0</v>
      </c>
      <c r="W691" s="13"/>
      <c r="X691" s="64"/>
      <c r="Y691" s="64"/>
      <c r="Z691" s="64"/>
      <c r="AA691" s="64"/>
    </row>
    <row r="692">
      <c r="A692" s="2">
        <v>45309.682330868054</v>
      </c>
      <c r="B692" s="3" t="s">
        <v>15</v>
      </c>
      <c r="D692" s="13" t="str">
        <f t="shared" si="1"/>
        <v>24</v>
      </c>
      <c r="E692" s="13" t="str">
        <f t="shared" si="2"/>
        <v>1492</v>
      </c>
      <c r="F692" s="13" t="str">
        <f t="shared" si="14"/>
        <v>Não encontrado</v>
      </c>
      <c r="H692" s="3" t="s">
        <v>1811</v>
      </c>
      <c r="I692" s="14" t="b">
        <f t="shared" si="3"/>
        <v>0</v>
      </c>
      <c r="J692" s="3" t="s">
        <v>1812</v>
      </c>
      <c r="K692" s="14" t="b">
        <f t="shared" si="4"/>
        <v>0</v>
      </c>
      <c r="L692" s="3">
        <v>30.0</v>
      </c>
      <c r="M692" s="3" t="s">
        <v>19</v>
      </c>
      <c r="N692" s="3" t="s">
        <v>26</v>
      </c>
      <c r="O692" s="3" t="s">
        <v>1813</v>
      </c>
      <c r="V692" s="15" t="b">
        <f t="shared" si="5"/>
        <v>0</v>
      </c>
      <c r="W692" s="13"/>
      <c r="X692" s="64"/>
      <c r="Y692" s="64"/>
      <c r="Z692" s="64"/>
      <c r="AA692" s="64"/>
    </row>
    <row r="693">
      <c r="A693" s="2">
        <v>45310.40047655093</v>
      </c>
      <c r="B693" s="3" t="s">
        <v>15</v>
      </c>
      <c r="D693" s="13" t="str">
        <f t="shared" si="1"/>
        <v>24</v>
      </c>
      <c r="E693" s="13" t="str">
        <f t="shared" si="2"/>
        <v>2548</v>
      </c>
      <c r="F693" s="13" t="str">
        <f t="shared" si="14"/>
        <v>Não encontrado</v>
      </c>
      <c r="H693" s="3" t="s">
        <v>1814</v>
      </c>
      <c r="I693" s="14" t="b">
        <f t="shared" si="3"/>
        <v>0</v>
      </c>
      <c r="J693" s="3" t="s">
        <v>1815</v>
      </c>
      <c r="K693" s="14" t="b">
        <f t="shared" si="4"/>
        <v>0</v>
      </c>
      <c r="L693" s="3">
        <v>28.0</v>
      </c>
      <c r="M693" s="3" t="s">
        <v>19</v>
      </c>
      <c r="N693" s="3" t="s">
        <v>26</v>
      </c>
      <c r="O693" s="3">
        <v>10.0</v>
      </c>
      <c r="V693" s="15" t="b">
        <f t="shared" si="5"/>
        <v>0</v>
      </c>
      <c r="W693" s="13"/>
      <c r="X693" s="64"/>
      <c r="Y693" s="64"/>
      <c r="Z693" s="64"/>
      <c r="AA693" s="64"/>
    </row>
    <row r="694">
      <c r="A694" s="2">
        <v>45310.40264138889</v>
      </c>
      <c r="B694" s="3" t="s">
        <v>15</v>
      </c>
      <c r="D694" s="13" t="str">
        <f t="shared" si="1"/>
        <v>26</v>
      </c>
      <c r="E694" s="13" t="str">
        <f t="shared" si="2"/>
        <v>902</v>
      </c>
      <c r="F694" s="13" t="str">
        <f t="shared" si="14"/>
        <v>Não encontrado</v>
      </c>
      <c r="H694" s="3" t="s">
        <v>1816</v>
      </c>
      <c r="I694" s="14" t="b">
        <f t="shared" si="3"/>
        <v>0</v>
      </c>
      <c r="J694" s="3" t="s">
        <v>1817</v>
      </c>
      <c r="K694" s="14" t="b">
        <f t="shared" si="4"/>
        <v>0</v>
      </c>
      <c r="L694" s="4" t="s">
        <v>117</v>
      </c>
      <c r="M694" s="3" t="s">
        <v>19</v>
      </c>
      <c r="N694" s="3" t="s">
        <v>26</v>
      </c>
      <c r="O694" s="3" t="s">
        <v>1818</v>
      </c>
      <c r="V694" s="15" t="b">
        <f t="shared" si="5"/>
        <v>0</v>
      </c>
      <c r="W694" s="13"/>
      <c r="X694" s="64"/>
      <c r="Y694" s="64"/>
      <c r="Z694" s="64"/>
      <c r="AA694" s="64"/>
    </row>
    <row r="695">
      <c r="A695" s="2">
        <v>45310.40600645833</v>
      </c>
      <c r="B695" s="3" t="s">
        <v>15</v>
      </c>
      <c r="D695" s="13" t="str">
        <f t="shared" si="1"/>
        <v>24</v>
      </c>
      <c r="E695" s="13" t="str">
        <f t="shared" si="2"/>
        <v>1476</v>
      </c>
      <c r="F695" s="13" t="str">
        <f t="shared" si="14"/>
        <v>Não encontrado</v>
      </c>
      <c r="H695" s="3" t="s">
        <v>1819</v>
      </c>
      <c r="I695" s="14" t="b">
        <f t="shared" si="3"/>
        <v>0</v>
      </c>
      <c r="J695" s="3" t="s">
        <v>1820</v>
      </c>
      <c r="K695" s="14" t="b">
        <f t="shared" si="4"/>
        <v>0</v>
      </c>
      <c r="L695" s="3">
        <v>26.0</v>
      </c>
      <c r="M695" s="3" t="s">
        <v>19</v>
      </c>
      <c r="N695" s="3" t="s">
        <v>26</v>
      </c>
      <c r="O695" s="3">
        <v>83.0</v>
      </c>
      <c r="V695" s="15" t="b">
        <f t="shared" si="5"/>
        <v>0</v>
      </c>
      <c r="W695" s="13"/>
      <c r="X695" s="64"/>
      <c r="Y695" s="64"/>
      <c r="Z695" s="64"/>
      <c r="AA695" s="64"/>
    </row>
    <row r="696">
      <c r="A696" s="2">
        <v>45310.40762416666</v>
      </c>
      <c r="B696" s="3" t="s">
        <v>15</v>
      </c>
      <c r="D696" s="13" t="str">
        <f t="shared" si="1"/>
        <v>24</v>
      </c>
      <c r="E696" s="13" t="str">
        <f t="shared" si="2"/>
        <v>1316</v>
      </c>
      <c r="F696" s="13" t="str">
        <f t="shared" si="14"/>
        <v>Não encontrado</v>
      </c>
      <c r="H696" s="3" t="s">
        <v>1821</v>
      </c>
      <c r="I696" s="14" t="b">
        <f t="shared" si="3"/>
        <v>0</v>
      </c>
      <c r="J696" s="3" t="s">
        <v>1822</v>
      </c>
      <c r="K696" s="14" t="b">
        <f t="shared" si="4"/>
        <v>0</v>
      </c>
      <c r="L696" s="3">
        <v>13.0</v>
      </c>
      <c r="M696" s="3" t="s">
        <v>19</v>
      </c>
      <c r="N696" s="3" t="s">
        <v>26</v>
      </c>
      <c r="O696" s="3" t="s">
        <v>1823</v>
      </c>
      <c r="V696" s="15" t="b">
        <f t="shared" si="5"/>
        <v>0</v>
      </c>
      <c r="W696" s="13"/>
      <c r="X696" s="64"/>
      <c r="Y696" s="64"/>
      <c r="Z696" s="64"/>
      <c r="AA696" s="64"/>
    </row>
    <row r="697">
      <c r="A697" s="2">
        <v>45310.41904541667</v>
      </c>
      <c r="B697" s="3" t="s">
        <v>15</v>
      </c>
      <c r="D697" s="13" t="str">
        <f t="shared" si="1"/>
        <v>24</v>
      </c>
      <c r="E697" s="13" t="str">
        <f t="shared" si="2"/>
        <v>2650</v>
      </c>
      <c r="F697" s="13" t="str">
        <f t="shared" si="14"/>
        <v>Não encontrado</v>
      </c>
      <c r="H697" s="3" t="s">
        <v>1824</v>
      </c>
      <c r="I697" s="14" t="b">
        <f t="shared" si="3"/>
        <v>0</v>
      </c>
      <c r="J697" s="3" t="s">
        <v>1825</v>
      </c>
      <c r="K697" s="14" t="b">
        <f t="shared" si="4"/>
        <v>0</v>
      </c>
      <c r="L697" s="4" t="s">
        <v>447</v>
      </c>
      <c r="M697" s="3" t="s">
        <v>19</v>
      </c>
      <c r="N697" s="3" t="s">
        <v>26</v>
      </c>
      <c r="O697" s="3" t="s">
        <v>1826</v>
      </c>
      <c r="V697" s="15" t="b">
        <f t="shared" si="5"/>
        <v>0</v>
      </c>
      <c r="W697" s="13"/>
      <c r="X697" s="64"/>
      <c r="Y697" s="64"/>
      <c r="Z697" s="64"/>
      <c r="AA697" s="64"/>
    </row>
    <row r="698">
      <c r="A698" s="2">
        <v>45310.431789780094</v>
      </c>
      <c r="B698" s="3" t="s">
        <v>15</v>
      </c>
      <c r="D698" s="13" t="str">
        <f t="shared" si="1"/>
        <v>24</v>
      </c>
      <c r="E698" s="13" t="str">
        <f t="shared" si="2"/>
        <v>2550</v>
      </c>
      <c r="F698" s="13" t="str">
        <f t="shared" si="14"/>
        <v>Não encontrado</v>
      </c>
      <c r="H698" s="3" t="s">
        <v>1827</v>
      </c>
      <c r="I698" s="14" t="b">
        <f t="shared" si="3"/>
        <v>0</v>
      </c>
      <c r="J698" s="3" t="s">
        <v>1828</v>
      </c>
      <c r="K698" s="14" t="b">
        <f t="shared" si="4"/>
        <v>0</v>
      </c>
      <c r="L698" s="3">
        <v>19.0</v>
      </c>
      <c r="M698" s="3" t="s">
        <v>19</v>
      </c>
      <c r="N698" s="3" t="s">
        <v>26</v>
      </c>
      <c r="O698" s="4" t="s">
        <v>1829</v>
      </c>
      <c r="V698" s="15" t="b">
        <f t="shared" si="5"/>
        <v>0</v>
      </c>
      <c r="W698" s="13"/>
      <c r="X698" s="64"/>
      <c r="Y698" s="64"/>
      <c r="Z698" s="64"/>
      <c r="AA698" s="64"/>
    </row>
    <row r="699">
      <c r="A699" s="2">
        <v>45310.43271287037</v>
      </c>
      <c r="B699" s="3" t="s">
        <v>15</v>
      </c>
      <c r="D699" s="13" t="str">
        <f t="shared" si="1"/>
        <v>24</v>
      </c>
      <c r="E699" s="13" t="str">
        <f t="shared" si="2"/>
        <v>515</v>
      </c>
      <c r="F699" s="13" t="str">
        <f t="shared" si="14"/>
        <v>Não encontrado</v>
      </c>
      <c r="H699" s="3" t="s">
        <v>1830</v>
      </c>
      <c r="I699" s="14" t="b">
        <f t="shared" si="3"/>
        <v>0</v>
      </c>
      <c r="J699" s="3" t="s">
        <v>1831</v>
      </c>
      <c r="K699" s="14" t="b">
        <f t="shared" si="4"/>
        <v>0</v>
      </c>
      <c r="L699" s="4" t="s">
        <v>181</v>
      </c>
      <c r="M699" s="3" t="s">
        <v>19</v>
      </c>
      <c r="N699" s="3" t="s">
        <v>26</v>
      </c>
      <c r="O699" s="3">
        <v>9.0</v>
      </c>
      <c r="V699" s="15" t="b">
        <f t="shared" si="5"/>
        <v>0</v>
      </c>
      <c r="W699" s="13"/>
      <c r="X699" s="64"/>
      <c r="Y699" s="64"/>
      <c r="Z699" s="64"/>
      <c r="AA699" s="64"/>
    </row>
    <row r="700">
      <c r="A700" s="2">
        <v>45310.43496961806</v>
      </c>
      <c r="B700" s="3" t="s">
        <v>15</v>
      </c>
      <c r="D700" s="13" t="str">
        <f t="shared" si="1"/>
        <v>26</v>
      </c>
      <c r="E700" s="13" t="str">
        <f t="shared" si="2"/>
        <v>1984</v>
      </c>
      <c r="F700" s="13" t="str">
        <f t="shared" si="14"/>
        <v>Não encontrado</v>
      </c>
      <c r="H700" s="3" t="s">
        <v>1832</v>
      </c>
      <c r="I700" s="14" t="b">
        <f t="shared" si="3"/>
        <v>0</v>
      </c>
      <c r="J700" s="3" t="s">
        <v>1833</v>
      </c>
      <c r="K700" s="14" t="b">
        <f t="shared" si="4"/>
        <v>0</v>
      </c>
      <c r="L700" s="4" t="s">
        <v>117</v>
      </c>
      <c r="M700" s="3" t="s">
        <v>19</v>
      </c>
      <c r="N700" s="3" t="s">
        <v>26</v>
      </c>
      <c r="O700" s="3" t="s">
        <v>1834</v>
      </c>
      <c r="V700" s="15" t="b">
        <f t="shared" si="5"/>
        <v>0</v>
      </c>
      <c r="W700" s="13"/>
      <c r="X700" s="64"/>
      <c r="Y700" s="64"/>
      <c r="Z700" s="64"/>
      <c r="AA700" s="64"/>
    </row>
    <row r="701">
      <c r="A701" s="2">
        <v>45310.43605822917</v>
      </c>
      <c r="B701" s="3" t="s">
        <v>15</v>
      </c>
      <c r="D701" s="13" t="str">
        <f t="shared" si="1"/>
        <v>24</v>
      </c>
      <c r="E701" s="13" t="str">
        <f t="shared" si="2"/>
        <v>1148</v>
      </c>
      <c r="F701" s="13" t="str">
        <f t="shared" si="14"/>
        <v>Não encontrado</v>
      </c>
      <c r="H701" s="3" t="s">
        <v>1835</v>
      </c>
      <c r="I701" s="14" t="b">
        <f t="shared" si="3"/>
        <v>0</v>
      </c>
      <c r="J701" s="3" t="s">
        <v>1836</v>
      </c>
      <c r="K701" s="14" t="b">
        <f t="shared" si="4"/>
        <v>0</v>
      </c>
      <c r="L701" s="4" t="s">
        <v>447</v>
      </c>
      <c r="M701" s="3" t="s">
        <v>19</v>
      </c>
      <c r="N701" s="3" t="s">
        <v>26</v>
      </c>
      <c r="O701" s="3" t="s">
        <v>1837</v>
      </c>
      <c r="V701" s="15" t="b">
        <f t="shared" si="5"/>
        <v>0</v>
      </c>
      <c r="W701" s="13"/>
      <c r="X701" s="64"/>
      <c r="Y701" s="64"/>
      <c r="Z701" s="64"/>
      <c r="AA701" s="64"/>
    </row>
    <row r="702">
      <c r="A702" s="2">
        <v>45310.43788061343</v>
      </c>
      <c r="B702" s="3" t="s">
        <v>15</v>
      </c>
      <c r="D702" s="13" t="str">
        <f t="shared" si="1"/>
        <v>24</v>
      </c>
      <c r="E702" s="13" t="str">
        <f t="shared" si="2"/>
        <v>152</v>
      </c>
      <c r="F702" s="13" t="str">
        <f t="shared" si="14"/>
        <v>Não encontrado</v>
      </c>
      <c r="H702" s="3" t="s">
        <v>1838</v>
      </c>
      <c r="I702" s="14" t="b">
        <f t="shared" si="3"/>
        <v>0</v>
      </c>
      <c r="J702" s="3" t="s">
        <v>1839</v>
      </c>
      <c r="K702" s="14" t="b">
        <f t="shared" si="4"/>
        <v>0</v>
      </c>
      <c r="L702" s="4" t="s">
        <v>117</v>
      </c>
      <c r="M702" s="3" t="s">
        <v>19</v>
      </c>
      <c r="N702" s="3" t="s">
        <v>26</v>
      </c>
      <c r="O702" s="3">
        <v>25.0</v>
      </c>
      <c r="V702" s="15" t="b">
        <f t="shared" si="5"/>
        <v>0</v>
      </c>
      <c r="W702" s="13"/>
      <c r="X702" s="64"/>
      <c r="Y702" s="64"/>
      <c r="Z702" s="64"/>
      <c r="AA702" s="64"/>
    </row>
    <row r="703">
      <c r="I703" s="14"/>
      <c r="V703" s="15" t="b">
        <f t="shared" si="5"/>
        <v>0</v>
      </c>
      <c r="W703" s="13"/>
      <c r="X703" s="64"/>
      <c r="Y703" s="64"/>
      <c r="Z703" s="64"/>
      <c r="AA703" s="64"/>
    </row>
    <row r="704">
      <c r="I704" s="14"/>
      <c r="V704" s="15" t="b">
        <f t="shared" si="5"/>
        <v>0</v>
      </c>
      <c r="W704" s="13"/>
      <c r="X704" s="64"/>
      <c r="Y704" s="64"/>
      <c r="Z704" s="64"/>
      <c r="AA704" s="64"/>
    </row>
    <row r="705">
      <c r="I705" s="14"/>
      <c r="V705" s="15" t="b">
        <f t="shared" si="5"/>
        <v>0</v>
      </c>
      <c r="W705" s="13"/>
      <c r="X705" s="64"/>
      <c r="Y705" s="64"/>
      <c r="Z705" s="64"/>
      <c r="AA705" s="64"/>
    </row>
    <row r="706">
      <c r="I706" s="14"/>
      <c r="V706" s="15" t="b">
        <f t="shared" si="5"/>
        <v>0</v>
      </c>
      <c r="W706" s="13"/>
      <c r="X706" s="64"/>
      <c r="Y706" s="64"/>
      <c r="Z706" s="64"/>
      <c r="AA706" s="64"/>
    </row>
    <row r="707">
      <c r="I707" s="14"/>
      <c r="V707" s="15" t="b">
        <f t="shared" si="5"/>
        <v>0</v>
      </c>
      <c r="W707" s="13"/>
      <c r="X707" s="64"/>
      <c r="Y707" s="64"/>
      <c r="Z707" s="64"/>
      <c r="AA707" s="64"/>
    </row>
    <row r="708">
      <c r="V708" s="15" t="b">
        <f t="shared" si="5"/>
        <v>0</v>
      </c>
      <c r="W708" s="13"/>
      <c r="X708" s="64"/>
      <c r="Y708" s="64"/>
      <c r="Z708" s="64"/>
      <c r="AA708" s="64"/>
    </row>
    <row r="709">
      <c r="V709" s="15" t="b">
        <f t="shared" si="5"/>
        <v>0</v>
      </c>
      <c r="W709" s="13"/>
      <c r="X709" s="64"/>
      <c r="Y709" s="64"/>
      <c r="Z709" s="64"/>
      <c r="AA709" s="64"/>
    </row>
    <row r="710">
      <c r="V710" s="15" t="b">
        <f t="shared" si="5"/>
        <v>0</v>
      </c>
      <c r="W710" s="13"/>
      <c r="X710" s="64"/>
      <c r="Y710" s="64"/>
      <c r="Z710" s="64"/>
      <c r="AA710" s="64"/>
    </row>
    <row r="711">
      <c r="V711" s="15" t="b">
        <f t="shared" si="5"/>
        <v>0</v>
      </c>
      <c r="W711" s="13"/>
      <c r="X711" s="64"/>
      <c r="Y711" s="64"/>
      <c r="Z711" s="64"/>
      <c r="AA711" s="64"/>
    </row>
    <row r="712">
      <c r="V712" s="15" t="b">
        <f t="shared" si="5"/>
        <v>0</v>
      </c>
      <c r="W712" s="13"/>
      <c r="X712" s="64"/>
      <c r="Y712" s="64"/>
      <c r="Z712" s="64"/>
      <c r="AA712" s="64"/>
    </row>
    <row r="713">
      <c r="V713" s="15" t="b">
        <f t="shared" si="5"/>
        <v>0</v>
      </c>
      <c r="W713" s="13"/>
      <c r="X713" s="64"/>
      <c r="Y713" s="64"/>
      <c r="Z713" s="64"/>
      <c r="AA713" s="64"/>
    </row>
    <row r="714">
      <c r="V714" s="15" t="b">
        <f t="shared" si="5"/>
        <v>0</v>
      </c>
      <c r="W714" s="13"/>
      <c r="X714" s="64"/>
      <c r="Y714" s="64"/>
      <c r="Z714" s="64"/>
      <c r="AA714" s="64"/>
    </row>
    <row r="715">
      <c r="V715" s="15" t="b">
        <f t="shared" si="5"/>
        <v>0</v>
      </c>
      <c r="W715" s="13"/>
      <c r="X715" s="64"/>
      <c r="Y715" s="64"/>
      <c r="Z715" s="64"/>
      <c r="AA715" s="64"/>
    </row>
    <row r="716">
      <c r="V716" s="15" t="b">
        <f t="shared" si="5"/>
        <v>0</v>
      </c>
      <c r="W716" s="13"/>
      <c r="X716" s="64"/>
      <c r="Y716" s="64"/>
      <c r="Z716" s="64"/>
      <c r="AA716" s="64"/>
    </row>
    <row r="717">
      <c r="V717" s="15" t="b">
        <f t="shared" si="5"/>
        <v>0</v>
      </c>
      <c r="W717" s="13"/>
      <c r="X717" s="64"/>
      <c r="Y717" s="64"/>
      <c r="Z717" s="64"/>
      <c r="AA717" s="64"/>
    </row>
    <row r="718">
      <c r="V718" s="15" t="b">
        <f t="shared" si="5"/>
        <v>0</v>
      </c>
      <c r="W718" s="13"/>
      <c r="X718" s="64"/>
      <c r="Y718" s="64"/>
      <c r="Z718" s="64"/>
      <c r="AA718" s="64"/>
    </row>
    <row r="719">
      <c r="V719" s="15" t="b">
        <f t="shared" si="5"/>
        <v>0</v>
      </c>
      <c r="W719" s="13"/>
      <c r="X719" s="64"/>
      <c r="Y719" s="64"/>
      <c r="Z719" s="64"/>
      <c r="AA719" s="64"/>
    </row>
    <row r="720">
      <c r="V720" s="15" t="b">
        <f t="shared" si="5"/>
        <v>0</v>
      </c>
      <c r="W720" s="13"/>
      <c r="X720" s="64"/>
      <c r="Y720" s="64"/>
      <c r="Z720" s="64"/>
      <c r="AA720" s="64"/>
    </row>
    <row r="721">
      <c r="V721" s="15" t="b">
        <f t="shared" si="5"/>
        <v>0</v>
      </c>
      <c r="W721" s="13"/>
      <c r="X721" s="64"/>
      <c r="Y721" s="64"/>
      <c r="Z721" s="64"/>
      <c r="AA721" s="64"/>
    </row>
    <row r="722">
      <c r="V722" s="15" t="b">
        <f t="shared" si="5"/>
        <v>0</v>
      </c>
      <c r="W722" s="13"/>
      <c r="X722" s="64"/>
      <c r="Y722" s="64"/>
      <c r="Z722" s="64"/>
      <c r="AA722" s="64"/>
    </row>
    <row r="723">
      <c r="V723" s="15" t="b">
        <f t="shared" si="5"/>
        <v>0</v>
      </c>
      <c r="W723" s="13"/>
      <c r="X723" s="64"/>
      <c r="Y723" s="64"/>
      <c r="Z723" s="64"/>
      <c r="AA723" s="64"/>
    </row>
    <row r="724">
      <c r="V724" s="15" t="b">
        <f t="shared" si="5"/>
        <v>0</v>
      </c>
      <c r="W724" s="13"/>
      <c r="X724" s="64"/>
      <c r="Y724" s="64"/>
      <c r="Z724" s="64"/>
      <c r="AA724" s="64"/>
    </row>
    <row r="725">
      <c r="V725" s="15" t="b">
        <f t="shared" si="5"/>
        <v>0</v>
      </c>
      <c r="W725" s="13"/>
      <c r="X725" s="64"/>
      <c r="Y725" s="64"/>
      <c r="Z725" s="64"/>
      <c r="AA725" s="64"/>
    </row>
    <row r="726">
      <c r="V726" s="15" t="b">
        <f t="shared" si="5"/>
        <v>0</v>
      </c>
      <c r="W726" s="13"/>
      <c r="X726" s="64"/>
      <c r="Y726" s="64"/>
      <c r="Z726" s="64"/>
      <c r="AA726" s="64"/>
    </row>
    <row r="727">
      <c r="V727" s="15" t="b">
        <f t="shared" si="5"/>
        <v>0</v>
      </c>
      <c r="W727" s="13"/>
      <c r="X727" s="64"/>
      <c r="Y727" s="64"/>
      <c r="Z727" s="64"/>
      <c r="AA727" s="64"/>
    </row>
    <row r="728">
      <c r="V728" s="15" t="b">
        <f t="shared" si="5"/>
        <v>0</v>
      </c>
      <c r="W728" s="13"/>
      <c r="X728" s="64"/>
      <c r="Y728" s="64"/>
      <c r="Z728" s="64"/>
      <c r="AA728" s="64"/>
    </row>
    <row r="729">
      <c r="V729" s="15" t="b">
        <f t="shared" si="5"/>
        <v>0</v>
      </c>
      <c r="W729" s="13"/>
      <c r="X729" s="64"/>
      <c r="Y729" s="64"/>
      <c r="Z729" s="64"/>
      <c r="AA729" s="64"/>
    </row>
    <row r="730">
      <c r="V730" s="15" t="b">
        <f t="shared" si="5"/>
        <v>0</v>
      </c>
      <c r="W730" s="13"/>
      <c r="X730" s="64"/>
      <c r="Y730" s="64"/>
      <c r="Z730" s="64"/>
      <c r="AA730" s="64"/>
    </row>
    <row r="731">
      <c r="V731" s="15" t="b">
        <f t="shared" si="5"/>
        <v>0</v>
      </c>
      <c r="W731" s="13"/>
      <c r="X731" s="64"/>
      <c r="Y731" s="64"/>
      <c r="Z731" s="64"/>
      <c r="AA731" s="64"/>
    </row>
    <row r="732">
      <c r="V732" s="15" t="b">
        <f t="shared" si="5"/>
        <v>0</v>
      </c>
      <c r="W732" s="13"/>
      <c r="X732" s="64"/>
      <c r="Y732" s="64"/>
      <c r="Z732" s="64"/>
      <c r="AA732" s="64"/>
    </row>
    <row r="733">
      <c r="V733" s="15" t="b">
        <f t="shared" si="5"/>
        <v>0</v>
      </c>
      <c r="W733" s="13"/>
      <c r="X733" s="64"/>
      <c r="Y733" s="64"/>
      <c r="Z733" s="64"/>
      <c r="AA733" s="64"/>
    </row>
    <row r="734">
      <c r="V734" s="15" t="b">
        <f t="shared" si="5"/>
        <v>0</v>
      </c>
      <c r="W734" s="13"/>
      <c r="X734" s="64"/>
      <c r="Y734" s="64"/>
      <c r="Z734" s="64"/>
      <c r="AA734" s="64"/>
    </row>
    <row r="735">
      <c r="V735" s="15" t="b">
        <f t="shared" si="5"/>
        <v>0</v>
      </c>
      <c r="W735" s="13"/>
      <c r="X735" s="64"/>
      <c r="Y735" s="64"/>
      <c r="Z735" s="64"/>
      <c r="AA735" s="64"/>
    </row>
    <row r="736">
      <c r="V736" s="15" t="b">
        <f t="shared" si="5"/>
        <v>0</v>
      </c>
      <c r="W736" s="13"/>
      <c r="X736" s="64"/>
      <c r="Y736" s="64"/>
      <c r="Z736" s="64"/>
      <c r="AA736" s="64"/>
    </row>
    <row r="737">
      <c r="V737" s="15" t="b">
        <f t="shared" si="5"/>
        <v>0</v>
      </c>
      <c r="W737" s="13"/>
      <c r="X737" s="64"/>
      <c r="Y737" s="64"/>
      <c r="Z737" s="64"/>
      <c r="AA737" s="64"/>
    </row>
    <row r="738">
      <c r="V738" s="15" t="b">
        <f t="shared" si="5"/>
        <v>0</v>
      </c>
      <c r="W738" s="13"/>
      <c r="X738" s="64"/>
      <c r="Y738" s="64"/>
      <c r="Z738" s="64"/>
      <c r="AA738" s="64"/>
    </row>
    <row r="739">
      <c r="V739" s="15" t="b">
        <f t="shared" si="5"/>
        <v>0</v>
      </c>
      <c r="W739" s="13"/>
      <c r="X739" s="64"/>
      <c r="Y739" s="64"/>
      <c r="Z739" s="64"/>
      <c r="AA739" s="64"/>
    </row>
    <row r="740">
      <c r="V740" s="15" t="b">
        <f t="shared" si="5"/>
        <v>0</v>
      </c>
      <c r="W740" s="13"/>
      <c r="X740" s="64"/>
      <c r="Y740" s="64"/>
      <c r="Z740" s="64"/>
      <c r="AA740" s="64"/>
    </row>
    <row r="741">
      <c r="V741" s="15" t="b">
        <f t="shared" si="5"/>
        <v>0</v>
      </c>
      <c r="W741" s="13"/>
      <c r="X741" s="64"/>
      <c r="Y741" s="64"/>
      <c r="Z741" s="64"/>
      <c r="AA741" s="64"/>
    </row>
    <row r="742">
      <c r="V742" s="15" t="b">
        <f t="shared" si="5"/>
        <v>0</v>
      </c>
      <c r="W742" s="13"/>
      <c r="X742" s="64"/>
      <c r="Y742" s="64"/>
      <c r="Z742" s="64"/>
      <c r="AA742" s="64"/>
    </row>
    <row r="743">
      <c r="V743" s="15" t="b">
        <f t="shared" si="5"/>
        <v>0</v>
      </c>
      <c r="W743" s="13"/>
      <c r="X743" s="64"/>
      <c r="Y743" s="64"/>
      <c r="Z743" s="64"/>
      <c r="AA743" s="64"/>
    </row>
    <row r="744">
      <c r="V744" s="15" t="b">
        <f t="shared" si="5"/>
        <v>0</v>
      </c>
      <c r="W744" s="13"/>
      <c r="X744" s="64"/>
      <c r="Y744" s="64"/>
      <c r="Z744" s="64"/>
      <c r="AA744" s="64"/>
    </row>
    <row r="745">
      <c r="V745" s="15" t="b">
        <f t="shared" si="5"/>
        <v>0</v>
      </c>
      <c r="W745" s="13"/>
      <c r="X745" s="64"/>
      <c r="Y745" s="64"/>
      <c r="Z745" s="64"/>
      <c r="AA745" s="64"/>
    </row>
    <row r="746">
      <c r="V746" s="15" t="b">
        <f t="shared" si="5"/>
        <v>0</v>
      </c>
      <c r="W746" s="65"/>
    </row>
    <row r="747">
      <c r="V747" s="15" t="b">
        <f t="shared" si="5"/>
        <v>0</v>
      </c>
      <c r="W747" s="65"/>
    </row>
    <row r="748">
      <c r="V748" s="15" t="b">
        <f t="shared" si="5"/>
        <v>0</v>
      </c>
      <c r="W748" s="65"/>
    </row>
    <row r="749">
      <c r="V749" s="15" t="b">
        <f t="shared" si="5"/>
        <v>0</v>
      </c>
      <c r="W749" s="65"/>
    </row>
    <row r="750">
      <c r="V750" s="15" t="b">
        <f t="shared" si="5"/>
        <v>0</v>
      </c>
      <c r="W750" s="65"/>
    </row>
    <row r="751">
      <c r="V751" s="15" t="b">
        <f t="shared" si="5"/>
        <v>0</v>
      </c>
      <c r="W751" s="65"/>
    </row>
    <row r="752">
      <c r="V752" s="15" t="b">
        <f t="shared" si="5"/>
        <v>0</v>
      </c>
      <c r="W752" s="65"/>
    </row>
    <row r="753">
      <c r="V753" s="15" t="b">
        <f t="shared" si="5"/>
        <v>0</v>
      </c>
      <c r="W753" s="65"/>
    </row>
    <row r="754">
      <c r="V754" s="15" t="b">
        <f t="shared" si="5"/>
        <v>0</v>
      </c>
      <c r="W754" s="65"/>
    </row>
    <row r="755">
      <c r="V755" s="15" t="b">
        <f t="shared" si="5"/>
        <v>0</v>
      </c>
    </row>
    <row r="756">
      <c r="V756" s="15" t="b">
        <f t="shared" si="5"/>
        <v>0</v>
      </c>
    </row>
    <row r="757">
      <c r="V757" s="15" t="b">
        <f t="shared" si="5"/>
        <v>0</v>
      </c>
    </row>
    <row r="758">
      <c r="V758" s="15" t="b">
        <f t="shared" si="5"/>
        <v>0</v>
      </c>
    </row>
    <row r="759">
      <c r="V759" s="15" t="b">
        <f t="shared" si="5"/>
        <v>0</v>
      </c>
    </row>
    <row r="760">
      <c r="V760" s="15" t="b">
        <f t="shared" si="5"/>
        <v>0</v>
      </c>
    </row>
    <row r="761">
      <c r="V761" s="15" t="b">
        <f t="shared" si="5"/>
        <v>0</v>
      </c>
    </row>
    <row r="762">
      <c r="V762" s="15" t="b">
        <f t="shared" si="5"/>
        <v>0</v>
      </c>
    </row>
    <row r="763">
      <c r="V763" s="15" t="b">
        <f t="shared" si="5"/>
        <v>0</v>
      </c>
    </row>
    <row r="764">
      <c r="V764" s="15" t="b">
        <f t="shared" si="5"/>
        <v>0</v>
      </c>
    </row>
  </sheetData>
  <autoFilter ref="$A$1:$AD$77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18.88"/>
    <col customWidth="1" min="4" max="4" width="10.75"/>
    <col customWidth="1" min="5" max="5" width="15.13"/>
    <col customWidth="1" min="6" max="6" width="12.13"/>
    <col customWidth="1" min="7" max="7" width="12.75"/>
    <col customWidth="1" min="8" max="10" width="18.88"/>
    <col customWidth="1" min="11" max="11" width="9.13"/>
    <col customWidth="1" min="12" max="12" width="11.13"/>
    <col customWidth="1" min="13" max="13" width="6.13"/>
    <col customWidth="1" min="14" max="14" width="15.38"/>
    <col customWidth="1" min="15" max="15" width="11.75"/>
    <col customWidth="1" hidden="1" min="16" max="21" width="18.88"/>
    <col customWidth="1" hidden="1" min="22" max="22" width="13.13"/>
    <col customWidth="1" min="23" max="33" width="18.88"/>
  </cols>
  <sheetData>
    <row r="1">
      <c r="A1" s="1" t="s">
        <v>0</v>
      </c>
      <c r="B1" s="1" t="s">
        <v>1</v>
      </c>
      <c r="C1" s="1" t="s">
        <v>2</v>
      </c>
      <c r="D1" s="5" t="s">
        <v>1840</v>
      </c>
      <c r="E1" s="6" t="s">
        <v>1841</v>
      </c>
      <c r="F1" s="7" t="s">
        <v>1842</v>
      </c>
      <c r="G1" s="8" t="s">
        <v>1843</v>
      </c>
      <c r="H1" s="1" t="s">
        <v>3</v>
      </c>
      <c r="I1" s="1"/>
      <c r="J1" s="1" t="s">
        <v>4</v>
      </c>
      <c r="K1" s="1"/>
      <c r="L1" s="1" t="s">
        <v>5</v>
      </c>
      <c r="M1" s="1" t="s">
        <v>6</v>
      </c>
      <c r="N1" s="1" t="s">
        <v>7</v>
      </c>
      <c r="O1" s="1" t="s">
        <v>8</v>
      </c>
      <c r="P1" s="1" t="s">
        <v>9</v>
      </c>
      <c r="Q1" s="1" t="s">
        <v>10</v>
      </c>
      <c r="R1" s="1" t="s">
        <v>11</v>
      </c>
      <c r="S1" s="1" t="s">
        <v>12</v>
      </c>
      <c r="T1" s="1" t="s">
        <v>13</v>
      </c>
      <c r="U1" s="1" t="s">
        <v>14</v>
      </c>
      <c r="W1" s="66" t="s">
        <v>1851</v>
      </c>
      <c r="X1" s="67" t="s">
        <v>1845</v>
      </c>
      <c r="Y1" s="68" t="s">
        <v>1852</v>
      </c>
      <c r="Z1" s="69" t="s">
        <v>1853</v>
      </c>
      <c r="AA1" s="69" t="s">
        <v>1848</v>
      </c>
      <c r="AB1" s="67" t="s">
        <v>7</v>
      </c>
      <c r="AC1" s="67" t="s">
        <v>5</v>
      </c>
      <c r="AD1" s="70" t="s">
        <v>1854</v>
      </c>
      <c r="AE1" s="71" t="s">
        <v>1849</v>
      </c>
      <c r="AF1" s="72" t="s">
        <v>1855</v>
      </c>
      <c r="AG1" s="70" t="s">
        <v>1849</v>
      </c>
    </row>
    <row r="2">
      <c r="A2" s="2">
        <v>45226.42661354167</v>
      </c>
      <c r="B2" s="3" t="s">
        <v>15</v>
      </c>
      <c r="D2" s="13" t="str">
        <f t="shared" ref="D2:D734" si="1">MID(H2,4,2)</f>
        <v>22</v>
      </c>
      <c r="E2" s="13" t="str">
        <f t="shared" ref="E2:E734" si="2">MID(H2,7,4)</f>
        <v>522</v>
      </c>
      <c r="F2" s="13" t="str">
        <f t="shared" ref="F2:F3" si="3">ifs(ISBLANK(Z2),"Não encontrado",D19&lt;&gt;RIGHT(Z2,2),"Alteração conta contábil",D2=RIGHT(Z2,2),"OK")</f>
        <v>Não encontrado</v>
      </c>
      <c r="H2" s="3" t="s">
        <v>31</v>
      </c>
      <c r="I2" s="14" t="b">
        <f t="shared" ref="I2:I734" si="4">COUNTIF(H:H,H2)&gt;1</f>
        <v>0</v>
      </c>
      <c r="J2" s="3" t="s">
        <v>32</v>
      </c>
      <c r="K2" s="14" t="b">
        <f t="shared" ref="K2:K734" si="5">COUNTIF(J:J,#REF!)&gt;1</f>
        <v>0</v>
      </c>
      <c r="L2" s="3">
        <v>6.0</v>
      </c>
      <c r="M2" s="3" t="s">
        <v>19</v>
      </c>
      <c r="N2" s="3" t="s">
        <v>26</v>
      </c>
      <c r="O2" s="3" t="s">
        <v>34</v>
      </c>
      <c r="W2" s="65" t="b">
        <f t="shared" ref="W2:W734" si="6">COUNTIF(W:W,W2)&gt;1</f>
        <v>1</v>
      </c>
    </row>
    <row r="3">
      <c r="A3" s="2">
        <v>45226.42807559027</v>
      </c>
      <c r="B3" s="3" t="s">
        <v>15</v>
      </c>
      <c r="D3" s="13" t="str">
        <f t="shared" si="1"/>
        <v>22</v>
      </c>
      <c r="E3" s="13" t="str">
        <f t="shared" si="2"/>
        <v>548</v>
      </c>
      <c r="F3" s="13" t="str">
        <f t="shared" si="3"/>
        <v>Não encontrado</v>
      </c>
      <c r="H3" s="3" t="s">
        <v>28</v>
      </c>
      <c r="I3" s="14" t="b">
        <f t="shared" si="4"/>
        <v>0</v>
      </c>
      <c r="J3" s="3" t="s">
        <v>29</v>
      </c>
      <c r="K3" s="14" t="b">
        <f t="shared" si="5"/>
        <v>0</v>
      </c>
      <c r="L3" s="3">
        <v>69.0</v>
      </c>
      <c r="M3" s="3" t="s">
        <v>19</v>
      </c>
      <c r="N3" s="3" t="s">
        <v>26</v>
      </c>
      <c r="O3" s="3" t="s">
        <v>30</v>
      </c>
      <c r="W3" s="65" t="b">
        <f t="shared" si="6"/>
        <v>1</v>
      </c>
    </row>
    <row r="4">
      <c r="A4" s="2">
        <v>45226.43474354167</v>
      </c>
      <c r="B4" s="3" t="s">
        <v>1856</v>
      </c>
      <c r="C4" s="3" t="s">
        <v>2</v>
      </c>
      <c r="D4" s="13" t="str">
        <f t="shared" si="1"/>
        <v>22</v>
      </c>
      <c r="E4" s="13" t="str">
        <f t="shared" si="2"/>
        <v>400</v>
      </c>
      <c r="F4" s="13" t="str">
        <f>ifs(ISBLANK(Z4),"Não encontrado",D22&lt;&gt;RIGHT(Z4,2),"Alteração conta contábil",D4=RIGHT(Z4,2),"OK")</f>
        <v>Não encontrado</v>
      </c>
      <c r="G4" s="3"/>
      <c r="H4" s="3" t="s">
        <v>24</v>
      </c>
      <c r="I4" s="14" t="b">
        <f t="shared" si="4"/>
        <v>0</v>
      </c>
      <c r="J4" s="3" t="s">
        <v>25</v>
      </c>
      <c r="K4" s="14" t="b">
        <f t="shared" si="5"/>
        <v>0</v>
      </c>
      <c r="L4" s="3">
        <v>37.0</v>
      </c>
      <c r="M4" s="3" t="s">
        <v>19</v>
      </c>
      <c r="N4" s="3" t="s">
        <v>26</v>
      </c>
      <c r="O4" s="3" t="s">
        <v>27</v>
      </c>
      <c r="W4" s="65" t="b">
        <f t="shared" si="6"/>
        <v>1</v>
      </c>
    </row>
    <row r="5">
      <c r="A5" s="2">
        <v>45226.436163680555</v>
      </c>
      <c r="B5" s="3" t="s">
        <v>1856</v>
      </c>
      <c r="D5" s="13" t="str">
        <f t="shared" si="1"/>
        <v>24</v>
      </c>
      <c r="E5" s="13" t="str">
        <f t="shared" si="2"/>
        <v>2760</v>
      </c>
      <c r="F5" s="13" t="str">
        <f>ifs(ISBLANK(Z5),"Não encontrado",#REF!&lt;&gt;RIGHT(Z5,2),"Alteração conta contábil",D5=RIGHT(Z5,2),"OK")</f>
        <v>Não encontrado</v>
      </c>
      <c r="H5" s="3" t="s">
        <v>21</v>
      </c>
      <c r="I5" s="14" t="b">
        <f t="shared" si="4"/>
        <v>0</v>
      </c>
      <c r="J5" s="3" t="s">
        <v>1857</v>
      </c>
      <c r="K5" s="14" t="b">
        <f t="shared" si="5"/>
        <v>0</v>
      </c>
      <c r="L5" s="3">
        <v>18.0</v>
      </c>
      <c r="M5" s="3" t="s">
        <v>19</v>
      </c>
      <c r="N5" s="3" t="s">
        <v>26</v>
      </c>
      <c r="O5" s="3">
        <v>5.0</v>
      </c>
      <c r="W5" s="65" t="b">
        <f t="shared" si="6"/>
        <v>1</v>
      </c>
    </row>
    <row r="6">
      <c r="A6" s="2">
        <v>45226.43991383102</v>
      </c>
      <c r="B6" s="3" t="s">
        <v>1856</v>
      </c>
      <c r="D6" s="13" t="str">
        <f t="shared" si="1"/>
        <v>24</v>
      </c>
      <c r="E6" s="13" t="str">
        <f t="shared" si="2"/>
        <v>2652</v>
      </c>
      <c r="F6" s="13" t="str">
        <f>ifs(ISBLANK(Z6),"Não encontrado",D23&lt;&gt;RIGHT(Z6,2),"Alteração conta contábil",D6=RIGHT(Z6,2),"OK")</f>
        <v>Não encontrado</v>
      </c>
      <c r="H6" s="3" t="s">
        <v>16</v>
      </c>
      <c r="I6" s="14" t="b">
        <f t="shared" si="4"/>
        <v>0</v>
      </c>
      <c r="J6" s="3" t="s">
        <v>17</v>
      </c>
      <c r="K6" s="14" t="b">
        <f t="shared" si="5"/>
        <v>0</v>
      </c>
      <c r="L6" s="3">
        <v>5.0</v>
      </c>
      <c r="M6" s="3" t="s">
        <v>19</v>
      </c>
      <c r="N6" s="3" t="s">
        <v>26</v>
      </c>
      <c r="O6" s="3" t="s">
        <v>20</v>
      </c>
      <c r="W6" s="65" t="b">
        <f t="shared" si="6"/>
        <v>1</v>
      </c>
    </row>
    <row r="7">
      <c r="A7" s="2">
        <v>45226.45605479166</v>
      </c>
      <c r="B7" s="3" t="s">
        <v>1858</v>
      </c>
      <c r="D7" s="13" t="str">
        <f t="shared" si="1"/>
        <v>16</v>
      </c>
      <c r="E7" s="13" t="str">
        <f t="shared" si="2"/>
        <v>1079</v>
      </c>
      <c r="F7" s="13" t="str">
        <f>ifs(ISBLANK(Z7),"Não encontrado",D27&lt;&gt;RIGHT(Z7,2),"Alteração conta contábil",D7=RIGHT(Z7,2),"OK")</f>
        <v>Não encontrado</v>
      </c>
      <c r="H7" s="3" t="s">
        <v>176</v>
      </c>
      <c r="I7" s="14" t="b">
        <f t="shared" si="4"/>
        <v>0</v>
      </c>
      <c r="J7" s="3" t="s">
        <v>177</v>
      </c>
      <c r="K7" s="14" t="b">
        <f t="shared" si="5"/>
        <v>0</v>
      </c>
      <c r="L7" s="3">
        <v>3515.0</v>
      </c>
      <c r="M7" s="3" t="s">
        <v>19</v>
      </c>
      <c r="O7" s="3" t="s">
        <v>178</v>
      </c>
      <c r="W7" s="65" t="b">
        <f t="shared" si="6"/>
        <v>1</v>
      </c>
    </row>
    <row r="8">
      <c r="A8" s="2">
        <v>45226.464777500005</v>
      </c>
      <c r="B8" s="3" t="s">
        <v>1856</v>
      </c>
      <c r="D8" s="13" t="str">
        <f t="shared" si="1"/>
        <v>24</v>
      </c>
      <c r="E8" s="13" t="str">
        <f t="shared" si="2"/>
        <v>2623</v>
      </c>
      <c r="F8" s="13" t="str">
        <f t="shared" ref="F8:F14" si="7">ifs(ISBLANK(Z8),"Não encontrado",D29&lt;&gt;RIGHT(Z8,2),"Alteração conta contábil",D8=RIGHT(Z8,2),"OK")</f>
        <v>Não encontrado</v>
      </c>
      <c r="H8" s="3" t="s">
        <v>35</v>
      </c>
      <c r="I8" s="14" t="b">
        <f t="shared" si="4"/>
        <v>0</v>
      </c>
      <c r="J8" s="3" t="s">
        <v>1859</v>
      </c>
      <c r="K8" s="14" t="b">
        <f t="shared" si="5"/>
        <v>0</v>
      </c>
      <c r="L8" s="3">
        <v>7.0</v>
      </c>
      <c r="M8" s="3" t="s">
        <v>19</v>
      </c>
      <c r="N8" s="3" t="s">
        <v>26</v>
      </c>
      <c r="O8" s="3" t="s">
        <v>37</v>
      </c>
      <c r="W8" s="65" t="b">
        <f t="shared" si="6"/>
        <v>1</v>
      </c>
    </row>
    <row r="9">
      <c r="A9" s="2">
        <v>45226.46906228009</v>
      </c>
      <c r="B9" s="3" t="s">
        <v>1858</v>
      </c>
      <c r="C9" s="3" t="s">
        <v>2</v>
      </c>
      <c r="D9" s="13" t="str">
        <f t="shared" si="1"/>
        <v>24</v>
      </c>
      <c r="E9" s="13" t="str">
        <f t="shared" si="2"/>
        <v>1902</v>
      </c>
      <c r="F9" s="13" t="str">
        <f t="shared" si="7"/>
        <v>Não encontrado</v>
      </c>
      <c r="G9" s="3"/>
      <c r="H9" s="3" t="s">
        <v>1788</v>
      </c>
      <c r="I9" s="14" t="b">
        <f t="shared" si="4"/>
        <v>0</v>
      </c>
      <c r="J9" s="3" t="s">
        <v>1789</v>
      </c>
      <c r="K9" s="14" t="b">
        <f t="shared" si="5"/>
        <v>0</v>
      </c>
      <c r="L9" s="3">
        <v>82.0</v>
      </c>
      <c r="M9" s="3" t="s">
        <v>19</v>
      </c>
      <c r="O9" s="3">
        <v>251.0</v>
      </c>
      <c r="W9" s="65" t="b">
        <f t="shared" si="6"/>
        <v>1</v>
      </c>
    </row>
    <row r="10">
      <c r="A10" s="2">
        <v>45226.47078986111</v>
      </c>
      <c r="B10" s="3" t="s">
        <v>1856</v>
      </c>
      <c r="C10" s="3" t="s">
        <v>2</v>
      </c>
      <c r="D10" s="13" t="str">
        <f t="shared" si="1"/>
        <v>24</v>
      </c>
      <c r="E10" s="13" t="str">
        <f t="shared" si="2"/>
        <v>439</v>
      </c>
      <c r="F10" s="13" t="str">
        <f t="shared" si="7"/>
        <v>Não encontrado</v>
      </c>
      <c r="G10" s="3"/>
      <c r="H10" s="3" t="s">
        <v>44</v>
      </c>
      <c r="I10" s="14" t="b">
        <f t="shared" si="4"/>
        <v>0</v>
      </c>
      <c r="J10" s="3" t="s">
        <v>45</v>
      </c>
      <c r="K10" s="14" t="b">
        <f t="shared" si="5"/>
        <v>0</v>
      </c>
      <c r="L10" s="3">
        <v>74.0</v>
      </c>
      <c r="M10" s="3" t="s">
        <v>19</v>
      </c>
      <c r="N10" s="3" t="s">
        <v>26</v>
      </c>
      <c r="O10" s="3">
        <v>9.0</v>
      </c>
      <c r="W10" s="65" t="b">
        <f t="shared" si="6"/>
        <v>1</v>
      </c>
    </row>
    <row r="11">
      <c r="A11" s="2">
        <v>45226.47308902778</v>
      </c>
      <c r="B11" s="3" t="s">
        <v>1856</v>
      </c>
      <c r="D11" s="13" t="str">
        <f t="shared" si="1"/>
        <v>24</v>
      </c>
      <c r="E11" s="13" t="str">
        <f t="shared" si="2"/>
        <v>3430</v>
      </c>
      <c r="F11" s="13" t="str">
        <f t="shared" si="7"/>
        <v>Não encontrado</v>
      </c>
      <c r="H11" s="3" t="s">
        <v>38</v>
      </c>
      <c r="I11" s="14" t="b">
        <f t="shared" si="4"/>
        <v>0</v>
      </c>
      <c r="J11" s="3" t="s">
        <v>39</v>
      </c>
      <c r="K11" s="14" t="b">
        <f t="shared" si="5"/>
        <v>0</v>
      </c>
      <c r="L11" s="3">
        <v>10.0</v>
      </c>
      <c r="M11" s="3" t="s">
        <v>19</v>
      </c>
      <c r="N11" s="3" t="s">
        <v>26</v>
      </c>
      <c r="O11" s="4" t="s">
        <v>40</v>
      </c>
      <c r="W11" s="65" t="b">
        <f t="shared" si="6"/>
        <v>1</v>
      </c>
    </row>
    <row r="12">
      <c r="A12" s="2">
        <v>45226.47488224537</v>
      </c>
      <c r="B12" s="3" t="s">
        <v>1856</v>
      </c>
      <c r="D12" s="13" t="str">
        <f t="shared" si="1"/>
        <v>24</v>
      </c>
      <c r="E12" s="13" t="str">
        <f t="shared" si="2"/>
        <v>3420</v>
      </c>
      <c r="F12" s="13" t="str">
        <f t="shared" si="7"/>
        <v>Não encontrado</v>
      </c>
      <c r="H12" s="3" t="s">
        <v>1860</v>
      </c>
      <c r="I12" s="14" t="b">
        <f t="shared" si="4"/>
        <v>0</v>
      </c>
      <c r="J12" s="3" t="s">
        <v>1861</v>
      </c>
      <c r="K12" s="14" t="b">
        <f t="shared" si="5"/>
        <v>0</v>
      </c>
      <c r="L12" s="3">
        <v>49.0</v>
      </c>
      <c r="M12" s="3" t="s">
        <v>19</v>
      </c>
      <c r="N12" s="3" t="s">
        <v>26</v>
      </c>
      <c r="O12" s="3" t="s">
        <v>1862</v>
      </c>
      <c r="W12" s="65" t="b">
        <f t="shared" si="6"/>
        <v>1</v>
      </c>
    </row>
    <row r="13">
      <c r="A13" s="2">
        <v>45226.47754306713</v>
      </c>
      <c r="B13" s="3" t="s">
        <v>1856</v>
      </c>
      <c r="D13" s="13" t="str">
        <f t="shared" si="1"/>
        <v>24</v>
      </c>
      <c r="E13" s="13" t="str">
        <f t="shared" si="2"/>
        <v>2722</v>
      </c>
      <c r="F13" s="13" t="str">
        <f t="shared" si="7"/>
        <v>Não encontrado</v>
      </c>
      <c r="H13" s="3" t="s">
        <v>46</v>
      </c>
      <c r="I13" s="14" t="b">
        <f t="shared" si="4"/>
        <v>0</v>
      </c>
      <c r="J13" s="3" t="s">
        <v>47</v>
      </c>
      <c r="K13" s="14" t="b">
        <f t="shared" si="5"/>
        <v>0</v>
      </c>
      <c r="L13" s="3">
        <v>180.0</v>
      </c>
      <c r="M13" s="3" t="s">
        <v>19</v>
      </c>
      <c r="N13" s="3" t="s">
        <v>26</v>
      </c>
      <c r="O13" s="3">
        <v>3.0</v>
      </c>
      <c r="W13" s="65" t="b">
        <f t="shared" si="6"/>
        <v>1</v>
      </c>
    </row>
    <row r="14">
      <c r="A14" s="2">
        <v>45226.479222662034</v>
      </c>
      <c r="B14" s="3" t="s">
        <v>1856</v>
      </c>
      <c r="D14" s="13" t="str">
        <f t="shared" si="1"/>
        <v>24</v>
      </c>
      <c r="E14" s="13" t="str">
        <f t="shared" si="2"/>
        <v>2728</v>
      </c>
      <c r="F14" s="13" t="str">
        <f t="shared" si="7"/>
        <v>Não encontrado</v>
      </c>
      <c r="H14" s="3" t="s">
        <v>52</v>
      </c>
      <c r="I14" s="14" t="b">
        <f t="shared" si="4"/>
        <v>0</v>
      </c>
      <c r="J14" s="3" t="s">
        <v>53</v>
      </c>
      <c r="K14" s="14" t="b">
        <f t="shared" si="5"/>
        <v>0</v>
      </c>
      <c r="L14" s="3">
        <v>50.0</v>
      </c>
      <c r="M14" s="3" t="s">
        <v>19</v>
      </c>
      <c r="N14" s="3" t="s">
        <v>26</v>
      </c>
      <c r="O14" s="4" t="s">
        <v>54</v>
      </c>
      <c r="W14" s="65" t="b">
        <f t="shared" si="6"/>
        <v>1</v>
      </c>
    </row>
    <row r="15">
      <c r="A15" s="2">
        <v>45226.480190891205</v>
      </c>
      <c r="B15" s="3" t="s">
        <v>1858</v>
      </c>
      <c r="D15" s="13" t="str">
        <f t="shared" si="1"/>
        <v>24</v>
      </c>
      <c r="E15" s="13" t="str">
        <f t="shared" si="2"/>
        <v>3360</v>
      </c>
      <c r="F15" s="13" t="str">
        <f t="shared" ref="F15:F18" si="8">ifs(ISBLANK(Z15),"Não encontrado",D37&lt;&gt;RIGHT(Z15,2),"Alteração conta contábil",D15=RIGHT(Z15,2),"OK")</f>
        <v>Não encontrado</v>
      </c>
      <c r="H15" s="3" t="s">
        <v>1456</v>
      </c>
      <c r="I15" s="14" t="b">
        <f t="shared" si="4"/>
        <v>0</v>
      </c>
      <c r="J15" s="3" t="s">
        <v>1457</v>
      </c>
      <c r="K15" s="14" t="b">
        <f t="shared" si="5"/>
        <v>0</v>
      </c>
      <c r="L15" s="3">
        <v>19.0</v>
      </c>
      <c r="M15" s="3" t="s">
        <v>19</v>
      </c>
      <c r="O15" s="3" t="s">
        <v>1458</v>
      </c>
      <c r="W15" s="65" t="b">
        <f t="shared" si="6"/>
        <v>1</v>
      </c>
    </row>
    <row r="16">
      <c r="A16" s="2">
        <v>45226.48110533565</v>
      </c>
      <c r="B16" s="3" t="s">
        <v>1856</v>
      </c>
      <c r="D16" s="13" t="str">
        <f t="shared" si="1"/>
        <v>24</v>
      </c>
      <c r="E16" s="13" t="str">
        <f t="shared" si="2"/>
        <v>2725</v>
      </c>
      <c r="F16" s="13" t="str">
        <f t="shared" si="8"/>
        <v>Não encontrado</v>
      </c>
      <c r="H16" s="3" t="s">
        <v>48</v>
      </c>
      <c r="I16" s="14" t="b">
        <f t="shared" si="4"/>
        <v>0</v>
      </c>
      <c r="J16" s="3" t="s">
        <v>49</v>
      </c>
      <c r="K16" s="14" t="b">
        <f t="shared" si="5"/>
        <v>0</v>
      </c>
      <c r="L16" s="3">
        <v>9.0</v>
      </c>
      <c r="M16" s="3" t="s">
        <v>19</v>
      </c>
      <c r="N16" s="3" t="s">
        <v>26</v>
      </c>
      <c r="O16" s="3" t="s">
        <v>51</v>
      </c>
      <c r="W16" s="65" t="b">
        <f t="shared" si="6"/>
        <v>1</v>
      </c>
    </row>
    <row r="17">
      <c r="A17" s="2">
        <v>45226.48113502315</v>
      </c>
      <c r="B17" s="3" t="s">
        <v>1858</v>
      </c>
      <c r="D17" s="13" t="str">
        <f t="shared" si="1"/>
        <v>24</v>
      </c>
      <c r="E17" s="13" t="str">
        <f t="shared" si="2"/>
        <v>3362</v>
      </c>
      <c r="F17" s="13" t="str">
        <f t="shared" si="8"/>
        <v>Não encontrado</v>
      </c>
      <c r="H17" s="3" t="s">
        <v>1792</v>
      </c>
      <c r="I17" s="14" t="b">
        <f t="shared" si="4"/>
        <v>0</v>
      </c>
      <c r="J17" s="3" t="s">
        <v>1793</v>
      </c>
      <c r="K17" s="14" t="b">
        <f t="shared" si="5"/>
        <v>0</v>
      </c>
      <c r="L17" s="3">
        <v>18.0</v>
      </c>
      <c r="M17" s="3" t="s">
        <v>19</v>
      </c>
      <c r="O17" s="3" t="s">
        <v>1794</v>
      </c>
      <c r="W17" s="65" t="b">
        <f t="shared" si="6"/>
        <v>1</v>
      </c>
    </row>
    <row r="18">
      <c r="A18" s="2">
        <v>45226.48272935185</v>
      </c>
      <c r="B18" s="3" t="s">
        <v>1856</v>
      </c>
      <c r="D18" s="13" t="str">
        <f t="shared" si="1"/>
        <v>24</v>
      </c>
      <c r="E18" s="13" t="str">
        <f t="shared" si="2"/>
        <v>2730</v>
      </c>
      <c r="F18" s="13" t="str">
        <f t="shared" si="8"/>
        <v>Não encontrado</v>
      </c>
      <c r="H18" s="3" t="s">
        <v>41</v>
      </c>
      <c r="I18" s="14" t="b">
        <f t="shared" si="4"/>
        <v>0</v>
      </c>
      <c r="J18" s="3" t="s">
        <v>42</v>
      </c>
      <c r="K18" s="14" t="b">
        <f t="shared" si="5"/>
        <v>0</v>
      </c>
      <c r="L18" s="3">
        <v>14.0</v>
      </c>
      <c r="M18" s="3" t="s">
        <v>19</v>
      </c>
      <c r="N18" s="3" t="s">
        <v>26</v>
      </c>
      <c r="O18" s="4" t="s">
        <v>43</v>
      </c>
      <c r="W18" s="65" t="b">
        <f t="shared" si="6"/>
        <v>1</v>
      </c>
    </row>
    <row r="19">
      <c r="A19" s="2">
        <v>45226.48386113426</v>
      </c>
      <c r="B19" s="3" t="s">
        <v>1856</v>
      </c>
      <c r="D19" s="13" t="str">
        <f t="shared" si="1"/>
        <v>24</v>
      </c>
      <c r="E19" s="13" t="str">
        <f t="shared" si="2"/>
        <v>2727</v>
      </c>
      <c r="F19" s="13" t="str">
        <f t="shared" ref="F19:F20" si="9">ifs(ISBLANK(Z19),"Não encontrado",D42&lt;&gt;RIGHT(Z19,2),"Alteração conta contábil",D19=RIGHT(Z19,2),"OK")</f>
        <v>Não encontrado</v>
      </c>
      <c r="H19" s="3" t="s">
        <v>55</v>
      </c>
      <c r="I19" s="14" t="b">
        <f t="shared" si="4"/>
        <v>0</v>
      </c>
      <c r="J19" s="3" t="s">
        <v>56</v>
      </c>
      <c r="K19" s="14" t="b">
        <f t="shared" si="5"/>
        <v>0</v>
      </c>
      <c r="L19" s="3">
        <v>35.0</v>
      </c>
      <c r="M19" s="3" t="s">
        <v>19</v>
      </c>
      <c r="N19" s="3" t="s">
        <v>26</v>
      </c>
      <c r="O19" s="4" t="s">
        <v>57</v>
      </c>
      <c r="W19" s="65" t="b">
        <f t="shared" si="6"/>
        <v>1</v>
      </c>
    </row>
    <row r="20">
      <c r="A20" s="2">
        <v>45226.48408369213</v>
      </c>
      <c r="B20" s="3" t="s">
        <v>1858</v>
      </c>
      <c r="D20" s="13" t="str">
        <f t="shared" si="1"/>
        <v>24</v>
      </c>
      <c r="E20" s="13" t="str">
        <f t="shared" si="2"/>
        <v>2555</v>
      </c>
      <c r="F20" s="13" t="str">
        <f t="shared" si="9"/>
        <v>Não encontrado</v>
      </c>
      <c r="H20" s="3" t="s">
        <v>1790</v>
      </c>
      <c r="I20" s="14" t="b">
        <f t="shared" si="4"/>
        <v>0</v>
      </c>
      <c r="J20" s="3" t="s">
        <v>1791</v>
      </c>
      <c r="K20" s="14" t="b">
        <f t="shared" si="5"/>
        <v>0</v>
      </c>
      <c r="L20" s="3">
        <v>1.0</v>
      </c>
      <c r="M20" s="3" t="s">
        <v>19</v>
      </c>
      <c r="O20" s="3">
        <v>15.0</v>
      </c>
      <c r="W20" s="65" t="b">
        <f t="shared" si="6"/>
        <v>1</v>
      </c>
    </row>
    <row r="21">
      <c r="A21" s="2">
        <v>45226.4851899537</v>
      </c>
      <c r="B21" s="3" t="s">
        <v>1858</v>
      </c>
      <c r="D21" s="13" t="str">
        <f t="shared" si="1"/>
        <v>24</v>
      </c>
      <c r="E21" s="13" t="str">
        <f t="shared" si="2"/>
        <v>3361</v>
      </c>
      <c r="F21" s="13" t="str">
        <f t="shared" ref="F21:F22" si="10">ifs(ISBLANK(Z21),"Não encontrado",D45&lt;&gt;RIGHT(Z21,2),"Alteração conta contábil",D21=RIGHT(Z21,2),"OK")</f>
        <v>Não encontrado</v>
      </c>
      <c r="H21" s="3" t="s">
        <v>1453</v>
      </c>
      <c r="I21" s="14" t="b">
        <f t="shared" si="4"/>
        <v>0</v>
      </c>
      <c r="J21" s="3" t="s">
        <v>1454</v>
      </c>
      <c r="K21" s="14" t="b">
        <f t="shared" si="5"/>
        <v>0</v>
      </c>
      <c r="L21" s="3">
        <v>4.0</v>
      </c>
      <c r="M21" s="3" t="s">
        <v>19</v>
      </c>
      <c r="O21" s="3" t="s">
        <v>1455</v>
      </c>
      <c r="W21" s="65" t="b">
        <f t="shared" si="6"/>
        <v>1</v>
      </c>
    </row>
    <row r="22">
      <c r="A22" s="2">
        <v>45226.485895474536</v>
      </c>
      <c r="B22" s="3" t="s">
        <v>1856</v>
      </c>
      <c r="C22" s="3" t="s">
        <v>2</v>
      </c>
      <c r="D22" s="13" t="str">
        <f t="shared" si="1"/>
        <v>24</v>
      </c>
      <c r="E22" s="13" t="str">
        <f t="shared" si="2"/>
        <v>3427</v>
      </c>
      <c r="F22" s="13" t="str">
        <f t="shared" si="10"/>
        <v>Não encontrado</v>
      </c>
      <c r="G22" s="3"/>
      <c r="H22" s="3" t="s">
        <v>1863</v>
      </c>
      <c r="I22" s="14" t="b">
        <f t="shared" si="4"/>
        <v>0</v>
      </c>
      <c r="J22" s="3" t="s">
        <v>1864</v>
      </c>
      <c r="K22" s="14" t="b">
        <f t="shared" si="5"/>
        <v>0</v>
      </c>
      <c r="L22" s="3">
        <v>20.0</v>
      </c>
      <c r="M22" s="3" t="s">
        <v>19</v>
      </c>
      <c r="N22" s="3" t="s">
        <v>26</v>
      </c>
      <c r="O22" s="3" t="s">
        <v>457</v>
      </c>
      <c r="W22" s="65" t="b">
        <f t="shared" si="6"/>
        <v>1</v>
      </c>
    </row>
    <row r="23">
      <c r="A23" s="2">
        <v>45226.4874934838</v>
      </c>
      <c r="B23" s="3" t="s">
        <v>1856</v>
      </c>
      <c r="C23" s="3" t="s">
        <v>2</v>
      </c>
      <c r="D23" s="13" t="str">
        <f t="shared" si="1"/>
        <v>24</v>
      </c>
      <c r="E23" s="13" t="str">
        <f t="shared" si="2"/>
        <v>3424</v>
      </c>
      <c r="F23" s="13" t="str">
        <f t="shared" ref="F23:F26" si="11">ifs(ISBLANK(Z23),"Não encontrado",D48&lt;&gt;RIGHT(Z23,2),"Alteração conta contábil",D23=RIGHT(Z23,2),"OK")</f>
        <v>Não encontrado</v>
      </c>
      <c r="G23" s="3"/>
      <c r="H23" s="3" t="s">
        <v>58</v>
      </c>
      <c r="I23" s="14" t="b">
        <f t="shared" si="4"/>
        <v>0</v>
      </c>
      <c r="J23" s="3" t="s">
        <v>1865</v>
      </c>
      <c r="K23" s="14" t="b">
        <f t="shared" si="5"/>
        <v>0</v>
      </c>
      <c r="L23" s="3">
        <v>31.0</v>
      </c>
      <c r="M23" s="3" t="s">
        <v>19</v>
      </c>
      <c r="N23" s="3" t="s">
        <v>26</v>
      </c>
      <c r="O23" s="3" t="s">
        <v>60</v>
      </c>
      <c r="W23" s="65" t="b">
        <f t="shared" si="6"/>
        <v>1</v>
      </c>
    </row>
    <row r="24">
      <c r="A24" s="2">
        <v>45226.489647650465</v>
      </c>
      <c r="B24" s="3" t="s">
        <v>1856</v>
      </c>
      <c r="D24" s="13" t="str">
        <f t="shared" si="1"/>
        <v>24</v>
      </c>
      <c r="E24" s="13" t="str">
        <f t="shared" si="2"/>
        <v>2711</v>
      </c>
      <c r="F24" s="13" t="str">
        <f t="shared" si="11"/>
        <v>Não encontrado</v>
      </c>
      <c r="H24" s="3" t="s">
        <v>61</v>
      </c>
      <c r="I24" s="14" t="b">
        <f t="shared" si="4"/>
        <v>0</v>
      </c>
      <c r="J24" s="3" t="s">
        <v>62</v>
      </c>
      <c r="K24" s="14" t="b">
        <f t="shared" si="5"/>
        <v>0</v>
      </c>
      <c r="L24" s="3">
        <v>42.0</v>
      </c>
      <c r="M24" s="3" t="s">
        <v>19</v>
      </c>
      <c r="N24" s="3" t="s">
        <v>26</v>
      </c>
      <c r="O24" s="3" t="s">
        <v>63</v>
      </c>
      <c r="W24" s="65" t="b">
        <f t="shared" si="6"/>
        <v>1</v>
      </c>
    </row>
    <row r="25">
      <c r="A25" s="2">
        <v>45226.491087118055</v>
      </c>
      <c r="B25" s="3" t="s">
        <v>1856</v>
      </c>
      <c r="D25" s="13" t="str">
        <f t="shared" si="1"/>
        <v>24</v>
      </c>
      <c r="E25" s="13" t="str">
        <f t="shared" si="2"/>
        <v>3428</v>
      </c>
      <c r="F25" s="13" t="str">
        <f t="shared" si="11"/>
        <v>Não encontrado</v>
      </c>
      <c r="H25" s="3" t="s">
        <v>64</v>
      </c>
      <c r="I25" s="14" t="b">
        <f t="shared" si="4"/>
        <v>0</v>
      </c>
      <c r="J25" s="3" t="s">
        <v>1866</v>
      </c>
      <c r="K25" s="14" t="b">
        <f t="shared" si="5"/>
        <v>0</v>
      </c>
      <c r="L25" s="3">
        <v>10.0</v>
      </c>
      <c r="M25" s="3" t="s">
        <v>19</v>
      </c>
      <c r="N25" s="3" t="s">
        <v>26</v>
      </c>
      <c r="O25" s="4" t="s">
        <v>66</v>
      </c>
      <c r="W25" s="65" t="b">
        <f t="shared" si="6"/>
        <v>1</v>
      </c>
    </row>
    <row r="26">
      <c r="A26" s="2">
        <v>45226.4921178125</v>
      </c>
      <c r="B26" s="3" t="s">
        <v>1856</v>
      </c>
      <c r="D26" s="13" t="str">
        <f t="shared" si="1"/>
        <v>24</v>
      </c>
      <c r="E26" s="13" t="str">
        <f t="shared" si="2"/>
        <v>2705</v>
      </c>
      <c r="F26" s="13" t="str">
        <f t="shared" si="11"/>
        <v>Não encontrado</v>
      </c>
      <c r="H26" s="3" t="s">
        <v>67</v>
      </c>
      <c r="I26" s="14" t="b">
        <f t="shared" si="4"/>
        <v>0</v>
      </c>
      <c r="J26" s="3" t="s">
        <v>68</v>
      </c>
      <c r="K26" s="14" t="b">
        <f t="shared" si="5"/>
        <v>0</v>
      </c>
      <c r="L26" s="3">
        <v>96.0</v>
      </c>
      <c r="M26" s="3" t="s">
        <v>19</v>
      </c>
      <c r="N26" s="3" t="s">
        <v>26</v>
      </c>
      <c r="O26" s="3" t="s">
        <v>69</v>
      </c>
      <c r="W26" s="65" t="b">
        <f t="shared" si="6"/>
        <v>1</v>
      </c>
    </row>
    <row r="27">
      <c r="A27" s="73">
        <v>45226.49311859954</v>
      </c>
      <c r="B27" s="74" t="s">
        <v>1858</v>
      </c>
      <c r="C27" s="75"/>
      <c r="D27" s="13" t="str">
        <f t="shared" si="1"/>
        <v>24</v>
      </c>
      <c r="E27" s="13" t="str">
        <f t="shared" si="2"/>
        <v>3412</v>
      </c>
      <c r="F27" s="13" t="str">
        <f>ifs(ISBLANK(Z27),"Não encontrado",#REF!&lt;&gt;RIGHT(Z27,2),"Alteração conta contábil",D27=RIGHT(Z27,2),"OK")</f>
        <v>Não encontrado</v>
      </c>
      <c r="G27" s="75"/>
      <c r="H27" s="74" t="s">
        <v>1435</v>
      </c>
      <c r="I27" s="14" t="b">
        <f t="shared" si="4"/>
        <v>0</v>
      </c>
      <c r="J27" s="74" t="s">
        <v>1867</v>
      </c>
      <c r="K27" s="14" t="b">
        <f t="shared" si="5"/>
        <v>0</v>
      </c>
      <c r="L27" s="74">
        <v>39.0</v>
      </c>
      <c r="M27" s="74" t="s">
        <v>19</v>
      </c>
      <c r="N27" s="75"/>
      <c r="O27" s="74">
        <v>95.0</v>
      </c>
      <c r="P27" s="75"/>
      <c r="Q27" s="75"/>
      <c r="R27" s="75"/>
      <c r="S27" s="75"/>
      <c r="T27" s="75"/>
      <c r="U27" s="75"/>
      <c r="V27" s="75"/>
      <c r="W27" s="65" t="b">
        <f t="shared" si="6"/>
        <v>1</v>
      </c>
      <c r="X27" s="75"/>
      <c r="Y27" s="75"/>
      <c r="Z27" s="75"/>
      <c r="AA27" s="75"/>
      <c r="AB27" s="75"/>
      <c r="AC27" s="75"/>
      <c r="AD27" s="75"/>
      <c r="AE27" s="75"/>
      <c r="AF27" s="75"/>
      <c r="AG27" s="75"/>
    </row>
    <row r="28">
      <c r="A28" s="2">
        <v>45226.4948368287</v>
      </c>
      <c r="B28" s="3" t="s">
        <v>1856</v>
      </c>
      <c r="D28" s="13" t="str">
        <f t="shared" si="1"/>
        <v>24</v>
      </c>
      <c r="E28" s="13" t="str">
        <f t="shared" si="2"/>
        <v>2720</v>
      </c>
      <c r="F28" s="13" t="str">
        <f t="shared" ref="F28:F43" si="12">ifs(ISBLANK(Z28),"Não encontrado",D52&lt;&gt;RIGHT(Z28,2),"Alteração conta contábil",D28=RIGHT(Z28,2),"OK")</f>
        <v>Não encontrado</v>
      </c>
      <c r="H28" s="3" t="s">
        <v>70</v>
      </c>
      <c r="I28" s="14" t="b">
        <f t="shared" si="4"/>
        <v>0</v>
      </c>
      <c r="J28" s="3" t="s">
        <v>71</v>
      </c>
      <c r="K28" s="14" t="b">
        <f t="shared" si="5"/>
        <v>0</v>
      </c>
      <c r="L28" s="3">
        <v>45.0</v>
      </c>
      <c r="M28" s="3" t="s">
        <v>19</v>
      </c>
      <c r="N28" s="3" t="s">
        <v>26</v>
      </c>
      <c r="O28" s="3" t="s">
        <v>72</v>
      </c>
      <c r="W28" s="65" t="b">
        <f t="shared" si="6"/>
        <v>1</v>
      </c>
    </row>
    <row r="29">
      <c r="A29" s="76">
        <v>45226.496154085646</v>
      </c>
      <c r="B29" s="77" t="s">
        <v>1858</v>
      </c>
      <c r="C29" s="77" t="s">
        <v>2</v>
      </c>
      <c r="D29" s="13" t="str">
        <f t="shared" si="1"/>
        <v>24</v>
      </c>
      <c r="E29" s="13" t="str">
        <f t="shared" si="2"/>
        <v>3357</v>
      </c>
      <c r="F29" s="13" t="str">
        <f t="shared" si="12"/>
        <v>Não encontrado</v>
      </c>
      <c r="G29" s="77"/>
      <c r="H29" s="77" t="s">
        <v>1795</v>
      </c>
      <c r="I29" s="14" t="b">
        <f t="shared" si="4"/>
        <v>0</v>
      </c>
      <c r="J29" s="77" t="s">
        <v>1796</v>
      </c>
      <c r="K29" s="14" t="b">
        <f t="shared" si="5"/>
        <v>0</v>
      </c>
      <c r="L29" s="77">
        <v>4.0</v>
      </c>
      <c r="M29" s="77" t="s">
        <v>19</v>
      </c>
      <c r="N29" s="78"/>
      <c r="O29" s="77" t="s">
        <v>1797</v>
      </c>
      <c r="P29" s="78"/>
      <c r="Q29" s="78"/>
      <c r="R29" s="78"/>
      <c r="S29" s="78"/>
      <c r="T29" s="78"/>
      <c r="U29" s="78"/>
      <c r="V29" s="78"/>
      <c r="W29" s="65" t="b">
        <f t="shared" si="6"/>
        <v>1</v>
      </c>
      <c r="X29" s="78"/>
      <c r="Y29" s="78"/>
      <c r="Z29" s="78"/>
      <c r="AA29" s="78"/>
      <c r="AB29" s="78"/>
      <c r="AC29" s="78"/>
      <c r="AD29" s="78"/>
      <c r="AE29" s="78"/>
      <c r="AF29" s="78"/>
      <c r="AG29" s="78"/>
    </row>
    <row r="30">
      <c r="A30" s="73">
        <v>45226.49782694444</v>
      </c>
      <c r="B30" s="74" t="s">
        <v>1858</v>
      </c>
      <c r="C30" s="75"/>
      <c r="D30" s="13" t="str">
        <f t="shared" si="1"/>
        <v>24</v>
      </c>
      <c r="E30" s="13" t="str">
        <f t="shared" si="2"/>
        <v>3411</v>
      </c>
      <c r="F30" s="13" t="str">
        <f t="shared" si="12"/>
        <v>Não encontrado</v>
      </c>
      <c r="G30" s="75"/>
      <c r="H30" s="74" t="s">
        <v>1431</v>
      </c>
      <c r="I30" s="14" t="b">
        <f t="shared" si="4"/>
        <v>0</v>
      </c>
      <c r="J30" s="74" t="s">
        <v>1868</v>
      </c>
      <c r="K30" s="14" t="b">
        <f t="shared" si="5"/>
        <v>0</v>
      </c>
      <c r="L30" s="74">
        <v>15.0</v>
      </c>
      <c r="M30" s="74" t="s">
        <v>19</v>
      </c>
      <c r="N30" s="75"/>
      <c r="O30" s="74">
        <v>127.0</v>
      </c>
      <c r="P30" s="75"/>
      <c r="Q30" s="75"/>
      <c r="R30" s="75"/>
      <c r="S30" s="75"/>
      <c r="T30" s="75"/>
      <c r="U30" s="75"/>
      <c r="V30" s="75"/>
      <c r="W30" s="65" t="b">
        <f t="shared" si="6"/>
        <v>1</v>
      </c>
      <c r="X30" s="75"/>
      <c r="Y30" s="75"/>
      <c r="Z30" s="75"/>
      <c r="AA30" s="75"/>
      <c r="AB30" s="75"/>
      <c r="AC30" s="75"/>
      <c r="AD30" s="75"/>
      <c r="AE30" s="75"/>
      <c r="AF30" s="75"/>
      <c r="AG30" s="75"/>
    </row>
    <row r="31">
      <c r="A31" s="2">
        <v>45226.49968518519</v>
      </c>
      <c r="B31" s="3" t="s">
        <v>1858</v>
      </c>
      <c r="D31" s="13" t="str">
        <f t="shared" si="1"/>
        <v>24</v>
      </c>
      <c r="E31" s="13" t="str">
        <f t="shared" si="2"/>
        <v>3413</v>
      </c>
      <c r="F31" s="13" t="str">
        <f t="shared" si="12"/>
        <v>Não encontrado</v>
      </c>
      <c r="H31" s="3" t="s">
        <v>1775</v>
      </c>
      <c r="I31" s="14" t="b">
        <f t="shared" si="4"/>
        <v>0</v>
      </c>
      <c r="J31" s="3" t="s">
        <v>1776</v>
      </c>
      <c r="K31" s="14" t="b">
        <f t="shared" si="5"/>
        <v>0</v>
      </c>
      <c r="L31" s="3">
        <v>17.0</v>
      </c>
      <c r="M31" s="3" t="s">
        <v>19</v>
      </c>
      <c r="O31" s="3">
        <v>95.0</v>
      </c>
      <c r="W31" s="65" t="b">
        <f t="shared" si="6"/>
        <v>1</v>
      </c>
    </row>
    <row r="32">
      <c r="A32" s="2">
        <v>45226.54766596065</v>
      </c>
      <c r="B32" s="3" t="s">
        <v>15</v>
      </c>
      <c r="D32" s="13" t="str">
        <f t="shared" si="1"/>
        <v>24</v>
      </c>
      <c r="E32" s="13" t="str">
        <f t="shared" si="2"/>
        <v>27.1</v>
      </c>
      <c r="F32" s="13" t="str">
        <f t="shared" si="12"/>
        <v>Não encontrado</v>
      </c>
      <c r="H32" s="3" t="s">
        <v>1869</v>
      </c>
      <c r="I32" s="14" t="b">
        <f t="shared" si="4"/>
        <v>0</v>
      </c>
      <c r="K32" s="14" t="b">
        <f t="shared" si="5"/>
        <v>0</v>
      </c>
      <c r="L32" s="3">
        <v>44.0</v>
      </c>
      <c r="Q32" s="3" t="s">
        <v>23</v>
      </c>
      <c r="U32" s="3" t="s">
        <v>23</v>
      </c>
      <c r="W32" s="65" t="b">
        <f t="shared" si="6"/>
        <v>1</v>
      </c>
    </row>
    <row r="33">
      <c r="A33" s="2">
        <v>45226.548792534726</v>
      </c>
      <c r="B33" s="3" t="s">
        <v>15</v>
      </c>
      <c r="D33" s="13" t="str">
        <f t="shared" si="1"/>
        <v>24</v>
      </c>
      <c r="E33" s="13" t="str">
        <f t="shared" si="2"/>
        <v>2706</v>
      </c>
      <c r="F33" s="13" t="str">
        <f t="shared" si="12"/>
        <v>Não encontrado</v>
      </c>
      <c r="H33" s="3" t="s">
        <v>79</v>
      </c>
      <c r="I33" s="14" t="b">
        <f t="shared" si="4"/>
        <v>0</v>
      </c>
      <c r="K33" s="14" t="b">
        <f t="shared" si="5"/>
        <v>0</v>
      </c>
      <c r="L33" s="3">
        <v>50.0</v>
      </c>
      <c r="W33" s="65" t="b">
        <f t="shared" si="6"/>
        <v>1</v>
      </c>
    </row>
    <row r="34">
      <c r="A34" s="2">
        <v>45226.54956884259</v>
      </c>
      <c r="B34" s="3" t="s">
        <v>15</v>
      </c>
      <c r="D34" s="13" t="str">
        <f t="shared" si="1"/>
        <v>24</v>
      </c>
      <c r="E34" s="13" t="str">
        <f t="shared" si="2"/>
        <v>2712</v>
      </c>
      <c r="F34" s="13" t="str">
        <f t="shared" si="12"/>
        <v>Não encontrado</v>
      </c>
      <c r="H34" s="3" t="s">
        <v>1870</v>
      </c>
      <c r="I34" s="14" t="b">
        <f t="shared" si="4"/>
        <v>0</v>
      </c>
      <c r="K34" s="14" t="b">
        <f t="shared" si="5"/>
        <v>0</v>
      </c>
      <c r="L34" s="3">
        <v>50.0</v>
      </c>
      <c r="W34" s="65" t="b">
        <f t="shared" si="6"/>
        <v>1</v>
      </c>
    </row>
    <row r="35">
      <c r="A35" s="2">
        <v>45226.55159217592</v>
      </c>
      <c r="B35" s="3" t="s">
        <v>15</v>
      </c>
      <c r="D35" s="13" t="str">
        <f t="shared" si="1"/>
        <v>24</v>
      </c>
      <c r="E35" s="13" t="str">
        <f t="shared" si="2"/>
        <v>2667</v>
      </c>
      <c r="F35" s="13" t="str">
        <f t="shared" si="12"/>
        <v>Não encontrado</v>
      </c>
      <c r="H35" s="3" t="s">
        <v>107</v>
      </c>
      <c r="I35" s="14" t="b">
        <f t="shared" si="4"/>
        <v>0</v>
      </c>
      <c r="K35" s="14" t="b">
        <f t="shared" si="5"/>
        <v>0</v>
      </c>
      <c r="L35" s="3">
        <v>21.0</v>
      </c>
      <c r="W35" s="65" t="b">
        <f t="shared" si="6"/>
        <v>1</v>
      </c>
    </row>
    <row r="36">
      <c r="A36" s="2">
        <v>45226.55808434028</v>
      </c>
      <c r="B36" s="3" t="s">
        <v>15</v>
      </c>
      <c r="D36" s="13" t="str">
        <f t="shared" si="1"/>
        <v>24</v>
      </c>
      <c r="E36" s="13" t="str">
        <f t="shared" si="2"/>
        <v>2656</v>
      </c>
      <c r="F36" s="13" t="str">
        <f t="shared" si="12"/>
        <v>Não encontrado</v>
      </c>
      <c r="H36" s="3" t="s">
        <v>105</v>
      </c>
      <c r="I36" s="14" t="b">
        <f t="shared" si="4"/>
        <v>0</v>
      </c>
      <c r="J36" s="3" t="s">
        <v>106</v>
      </c>
      <c r="K36" s="14" t="b">
        <f t="shared" si="5"/>
        <v>0</v>
      </c>
      <c r="L36" s="3">
        <v>98.0</v>
      </c>
      <c r="M36" s="3" t="s">
        <v>19</v>
      </c>
      <c r="N36" s="3" t="s">
        <v>26</v>
      </c>
      <c r="O36" s="3">
        <v>34.0</v>
      </c>
      <c r="W36" s="65" t="b">
        <f t="shared" si="6"/>
        <v>1</v>
      </c>
    </row>
    <row r="37">
      <c r="A37" s="2">
        <v>45226.56175703704</v>
      </c>
      <c r="B37" s="3" t="s">
        <v>15</v>
      </c>
      <c r="D37" s="13" t="str">
        <f t="shared" si="1"/>
        <v>22</v>
      </c>
      <c r="E37" s="13" t="str">
        <f t="shared" si="2"/>
        <v>608</v>
      </c>
      <c r="F37" s="13" t="str">
        <f t="shared" si="12"/>
        <v>Não encontrado</v>
      </c>
      <c r="H37" s="3" t="s">
        <v>103</v>
      </c>
      <c r="I37" s="14" t="b">
        <f t="shared" si="4"/>
        <v>0</v>
      </c>
      <c r="K37" s="14" t="b">
        <f t="shared" si="5"/>
        <v>0</v>
      </c>
      <c r="L37" s="3">
        <v>100.0</v>
      </c>
      <c r="W37" s="65" t="b">
        <f t="shared" si="6"/>
        <v>1</v>
      </c>
    </row>
    <row r="38">
      <c r="A38" s="2">
        <v>45226.60731543982</v>
      </c>
      <c r="B38" s="3" t="s">
        <v>15</v>
      </c>
      <c r="D38" s="13" t="str">
        <f t="shared" si="1"/>
        <v>24</v>
      </c>
      <c r="E38" s="13" t="str">
        <f t="shared" si="2"/>
        <v>2632</v>
      </c>
      <c r="F38" s="13" t="str">
        <f t="shared" si="12"/>
        <v>Não encontrado</v>
      </c>
      <c r="H38" s="3" t="s">
        <v>85</v>
      </c>
      <c r="I38" s="14" t="b">
        <f t="shared" si="4"/>
        <v>0</v>
      </c>
      <c r="J38" s="3" t="s">
        <v>86</v>
      </c>
      <c r="K38" s="14" t="b">
        <f t="shared" si="5"/>
        <v>0</v>
      </c>
      <c r="L38" s="3">
        <v>45.0</v>
      </c>
      <c r="M38" s="3" t="s">
        <v>19</v>
      </c>
      <c r="N38" s="3" t="s">
        <v>26</v>
      </c>
      <c r="O38" s="3">
        <v>6.0</v>
      </c>
      <c r="W38" s="65" t="b">
        <f t="shared" si="6"/>
        <v>1</v>
      </c>
    </row>
    <row r="39">
      <c r="A39" s="2">
        <v>45226.61095530093</v>
      </c>
      <c r="B39" s="3" t="s">
        <v>15</v>
      </c>
      <c r="D39" s="13" t="str">
        <f t="shared" si="1"/>
        <v>24</v>
      </c>
      <c r="E39" s="13" t="str">
        <f t="shared" si="2"/>
        <v>2657</v>
      </c>
      <c r="F39" s="13" t="str">
        <f t="shared" si="12"/>
        <v>Não encontrado</v>
      </c>
      <c r="H39" s="3" t="s">
        <v>93</v>
      </c>
      <c r="I39" s="14" t="b">
        <f t="shared" si="4"/>
        <v>0</v>
      </c>
      <c r="K39" s="14" t="b">
        <f t="shared" si="5"/>
        <v>0</v>
      </c>
      <c r="L39" s="3">
        <v>25.0</v>
      </c>
      <c r="W39" s="65" t="b">
        <f t="shared" si="6"/>
        <v>1</v>
      </c>
    </row>
    <row r="40">
      <c r="A40" s="2">
        <v>45226.628466215276</v>
      </c>
      <c r="B40" s="3" t="s">
        <v>15</v>
      </c>
      <c r="D40" s="13" t="str">
        <f t="shared" si="1"/>
        <v>24</v>
      </c>
      <c r="E40" s="13" t="str">
        <f t="shared" si="2"/>
        <v>2582</v>
      </c>
      <c r="F40" s="13" t="str">
        <f t="shared" si="12"/>
        <v>Não encontrado</v>
      </c>
      <c r="H40" s="3" t="s">
        <v>1871</v>
      </c>
      <c r="I40" s="14" t="b">
        <f t="shared" si="4"/>
        <v>0</v>
      </c>
      <c r="J40" s="3" t="s">
        <v>1872</v>
      </c>
      <c r="K40" s="14" t="b">
        <f t="shared" si="5"/>
        <v>0</v>
      </c>
      <c r="L40" s="3">
        <v>61.0</v>
      </c>
      <c r="M40" s="3" t="s">
        <v>19</v>
      </c>
      <c r="O40" s="4" t="s">
        <v>798</v>
      </c>
      <c r="W40" s="65" t="b">
        <f t="shared" si="6"/>
        <v>1</v>
      </c>
    </row>
    <row r="41">
      <c r="A41" s="2">
        <v>45226.650938067134</v>
      </c>
      <c r="B41" s="3" t="s">
        <v>15</v>
      </c>
      <c r="D41" s="13" t="str">
        <f t="shared" si="1"/>
        <v>26</v>
      </c>
      <c r="E41" s="13" t="str">
        <f t="shared" si="2"/>
        <v>10</v>
      </c>
      <c r="F41" s="13" t="str">
        <f t="shared" si="12"/>
        <v>Não encontrado</v>
      </c>
      <c r="H41" s="3" t="s">
        <v>110</v>
      </c>
      <c r="I41" s="14" t="b">
        <f t="shared" si="4"/>
        <v>0</v>
      </c>
      <c r="K41" s="14" t="b">
        <f t="shared" si="5"/>
        <v>0</v>
      </c>
      <c r="L41" s="3">
        <v>1234.0</v>
      </c>
      <c r="M41" s="3" t="s">
        <v>19</v>
      </c>
      <c r="Q41" s="3" t="s">
        <v>23</v>
      </c>
      <c r="U41" s="3" t="s">
        <v>23</v>
      </c>
      <c r="W41" s="65" t="b">
        <f t="shared" si="6"/>
        <v>1</v>
      </c>
    </row>
    <row r="42">
      <c r="A42" s="2">
        <v>45226.65283755787</v>
      </c>
      <c r="B42" s="3" t="s">
        <v>15</v>
      </c>
      <c r="D42" s="13" t="str">
        <f t="shared" si="1"/>
        <v>26</v>
      </c>
      <c r="E42" s="13" t="str">
        <f t="shared" si="2"/>
        <v>1997</v>
      </c>
      <c r="F42" s="13" t="str">
        <f t="shared" si="12"/>
        <v>Não encontrado</v>
      </c>
      <c r="H42" s="3" t="s">
        <v>113</v>
      </c>
      <c r="I42" s="14" t="b">
        <f t="shared" si="4"/>
        <v>0</v>
      </c>
      <c r="J42" s="3" t="s">
        <v>108</v>
      </c>
      <c r="K42" s="14" t="b">
        <f t="shared" si="5"/>
        <v>0</v>
      </c>
      <c r="L42" s="3">
        <v>17.0</v>
      </c>
      <c r="M42" s="3" t="s">
        <v>19</v>
      </c>
      <c r="N42" s="3" t="s">
        <v>26</v>
      </c>
      <c r="O42" s="3" t="s">
        <v>109</v>
      </c>
      <c r="W42" s="65" t="b">
        <f t="shared" si="6"/>
        <v>1</v>
      </c>
    </row>
    <row r="43">
      <c r="A43" s="2">
        <v>45226.65342434028</v>
      </c>
      <c r="B43" s="3" t="s">
        <v>15</v>
      </c>
      <c r="D43" s="13" t="str">
        <f t="shared" si="1"/>
        <v>26</v>
      </c>
      <c r="E43" s="13" t="str">
        <f t="shared" si="2"/>
        <v>1987</v>
      </c>
      <c r="F43" s="13" t="str">
        <f t="shared" si="12"/>
        <v>Não encontrado</v>
      </c>
      <c r="H43" s="3" t="s">
        <v>115</v>
      </c>
      <c r="I43" s="14" t="b">
        <f t="shared" si="4"/>
        <v>0</v>
      </c>
      <c r="J43" s="3" t="s">
        <v>116</v>
      </c>
      <c r="K43" s="14" t="b">
        <f t="shared" si="5"/>
        <v>0</v>
      </c>
      <c r="L43" s="3">
        <v>1.0</v>
      </c>
      <c r="M43" s="3" t="s">
        <v>19</v>
      </c>
      <c r="N43" s="3" t="s">
        <v>26</v>
      </c>
      <c r="O43" s="3">
        <v>30.0</v>
      </c>
      <c r="W43" s="65" t="b">
        <f t="shared" si="6"/>
        <v>1</v>
      </c>
    </row>
    <row r="44">
      <c r="A44" s="2">
        <v>45226.66057680556</v>
      </c>
      <c r="B44" s="3" t="s">
        <v>15</v>
      </c>
      <c r="D44" s="13" t="str">
        <f t="shared" si="1"/>
        <v>26</v>
      </c>
      <c r="E44" s="13" t="str">
        <f t="shared" si="2"/>
        <v>597</v>
      </c>
      <c r="F44" s="13" t="str">
        <f>ifs(ISBLANK(Z44),"Não encontrado",#REF!&lt;&gt;RIGHT(Z44,2),"Alteração conta contábil",D44=RIGHT(Z44,2),"OK")</f>
        <v>Não encontrado</v>
      </c>
      <c r="H44" s="3" t="s">
        <v>124</v>
      </c>
      <c r="I44" s="14" t="b">
        <f t="shared" si="4"/>
        <v>0</v>
      </c>
      <c r="J44" s="3" t="s">
        <v>125</v>
      </c>
      <c r="K44" s="14" t="b">
        <f t="shared" si="5"/>
        <v>0</v>
      </c>
      <c r="L44" s="3">
        <v>1407.0</v>
      </c>
      <c r="M44" s="3" t="s">
        <v>19</v>
      </c>
      <c r="N44" s="3" t="s">
        <v>26</v>
      </c>
      <c r="O44" s="3" t="s">
        <v>126</v>
      </c>
      <c r="W44" s="65" t="b">
        <f t="shared" si="6"/>
        <v>1</v>
      </c>
    </row>
    <row r="45">
      <c r="A45" s="2">
        <v>45226.67931290509</v>
      </c>
      <c r="B45" s="3" t="s">
        <v>15</v>
      </c>
      <c r="D45" s="13" t="str">
        <f t="shared" si="1"/>
        <v>26</v>
      </c>
      <c r="E45" s="13" t="str">
        <f t="shared" si="2"/>
        <v>1989</v>
      </c>
      <c r="F45" s="13" t="str">
        <f t="shared" ref="F45:F51" si="13">ifs(ISBLANK(Z45),"Não encontrado",D68&lt;&gt;RIGHT(Z45,2),"Alteração conta contábil",D45=RIGHT(Z45,2),"OK")</f>
        <v>Não encontrado</v>
      </c>
      <c r="H45" s="3" t="s">
        <v>131</v>
      </c>
      <c r="I45" s="14" t="b">
        <f t="shared" si="4"/>
        <v>0</v>
      </c>
      <c r="J45" s="3" t="s">
        <v>132</v>
      </c>
      <c r="K45" s="14" t="b">
        <f t="shared" si="5"/>
        <v>0</v>
      </c>
      <c r="L45" s="3">
        <v>27.0</v>
      </c>
      <c r="M45" s="3" t="s">
        <v>19</v>
      </c>
      <c r="N45" s="3" t="s">
        <v>26</v>
      </c>
      <c r="O45" s="3">
        <v>45.0</v>
      </c>
      <c r="W45" s="65" t="b">
        <f t="shared" si="6"/>
        <v>1</v>
      </c>
    </row>
    <row r="46">
      <c r="A46" s="2">
        <v>45226.680510798615</v>
      </c>
      <c r="B46" s="3" t="s">
        <v>15</v>
      </c>
      <c r="D46" s="13" t="str">
        <f t="shared" si="1"/>
        <v>26</v>
      </c>
      <c r="E46" s="13" t="str">
        <f t="shared" si="2"/>
        <v>1988</v>
      </c>
      <c r="F46" s="13" t="str">
        <f t="shared" si="13"/>
        <v>Não encontrado</v>
      </c>
      <c r="H46" s="3" t="s">
        <v>129</v>
      </c>
      <c r="I46" s="14" t="b">
        <f t="shared" si="4"/>
        <v>0</v>
      </c>
      <c r="J46" s="3" t="s">
        <v>130</v>
      </c>
      <c r="K46" s="14" t="b">
        <f t="shared" si="5"/>
        <v>0</v>
      </c>
      <c r="L46" s="3">
        <v>19.0</v>
      </c>
      <c r="M46" s="3" t="s">
        <v>19</v>
      </c>
      <c r="N46" s="3" t="s">
        <v>26</v>
      </c>
      <c r="O46" s="3">
        <v>48.0</v>
      </c>
      <c r="W46" s="65" t="b">
        <f t="shared" si="6"/>
        <v>1</v>
      </c>
    </row>
    <row r="47">
      <c r="A47" s="2">
        <v>45226.681213194446</v>
      </c>
      <c r="B47" s="3" t="s">
        <v>15</v>
      </c>
      <c r="D47" s="13" t="str">
        <f t="shared" si="1"/>
        <v>26</v>
      </c>
      <c r="E47" s="13" t="str">
        <f t="shared" si="2"/>
        <v>1996</v>
      </c>
      <c r="F47" s="13" t="str">
        <f t="shared" si="13"/>
        <v>Não encontrado</v>
      </c>
      <c r="H47" s="3" t="s">
        <v>127</v>
      </c>
      <c r="I47" s="14" t="b">
        <f t="shared" si="4"/>
        <v>0</v>
      </c>
      <c r="J47" s="3" t="s">
        <v>128</v>
      </c>
      <c r="K47" s="14" t="b">
        <f t="shared" si="5"/>
        <v>0</v>
      </c>
      <c r="L47" s="3">
        <v>21.0</v>
      </c>
      <c r="M47" s="3" t="s">
        <v>19</v>
      </c>
      <c r="N47" s="3" t="s">
        <v>26</v>
      </c>
      <c r="O47" s="3">
        <v>60.0</v>
      </c>
      <c r="W47" s="65" t="b">
        <f t="shared" si="6"/>
        <v>1</v>
      </c>
    </row>
    <row r="48">
      <c r="A48" s="2">
        <v>45226.682338645835</v>
      </c>
      <c r="B48" s="3" t="s">
        <v>15</v>
      </c>
      <c r="D48" s="13" t="str">
        <f t="shared" si="1"/>
        <v>16</v>
      </c>
      <c r="E48" s="13" t="str">
        <f t="shared" si="2"/>
        <v>1168</v>
      </c>
      <c r="F48" s="13" t="str">
        <f t="shared" si="13"/>
        <v>Não encontrado</v>
      </c>
      <c r="H48" s="3" t="s">
        <v>133</v>
      </c>
      <c r="I48" s="14" t="b">
        <f t="shared" si="4"/>
        <v>0</v>
      </c>
      <c r="J48" s="3" t="s">
        <v>134</v>
      </c>
      <c r="K48" s="14" t="b">
        <f t="shared" si="5"/>
        <v>0</v>
      </c>
      <c r="L48" s="3">
        <v>89.0</v>
      </c>
      <c r="M48" s="3" t="s">
        <v>19</v>
      </c>
      <c r="N48" s="3" t="s">
        <v>26</v>
      </c>
      <c r="O48" s="3" t="s">
        <v>135</v>
      </c>
      <c r="Q48" s="3" t="s">
        <v>23</v>
      </c>
      <c r="U48" s="3" t="s">
        <v>23</v>
      </c>
      <c r="W48" s="65" t="b">
        <f t="shared" si="6"/>
        <v>1</v>
      </c>
    </row>
    <row r="49">
      <c r="A49" s="2">
        <v>45226.6835009375</v>
      </c>
      <c r="B49" s="3" t="s">
        <v>15</v>
      </c>
      <c r="D49" s="13" t="str">
        <f t="shared" si="1"/>
        <v>16</v>
      </c>
      <c r="E49" s="13" t="str">
        <f t="shared" si="2"/>
        <v>1081</v>
      </c>
      <c r="F49" s="13" t="str">
        <f t="shared" si="13"/>
        <v>Não encontrado</v>
      </c>
      <c r="H49" s="3" t="s">
        <v>170</v>
      </c>
      <c r="I49" s="14" t="b">
        <f t="shared" si="4"/>
        <v>0</v>
      </c>
      <c r="J49" s="3" t="s">
        <v>171</v>
      </c>
      <c r="K49" s="14" t="b">
        <f t="shared" si="5"/>
        <v>0</v>
      </c>
      <c r="L49" s="3">
        <v>485.0</v>
      </c>
      <c r="M49" s="3" t="s">
        <v>19</v>
      </c>
      <c r="N49" s="3" t="s">
        <v>26</v>
      </c>
      <c r="O49" s="4" t="s">
        <v>172</v>
      </c>
      <c r="U49" s="3" t="s">
        <v>23</v>
      </c>
      <c r="W49" s="65" t="b">
        <f t="shared" si="6"/>
        <v>1</v>
      </c>
    </row>
    <row r="50">
      <c r="A50" s="2">
        <v>45226.684367511574</v>
      </c>
      <c r="B50" s="3" t="s">
        <v>15</v>
      </c>
      <c r="D50" s="13" t="str">
        <f t="shared" si="1"/>
        <v>24</v>
      </c>
      <c r="E50" s="13" t="str">
        <f t="shared" si="2"/>
        <v>1587</v>
      </c>
      <c r="F50" s="13" t="str">
        <f t="shared" si="13"/>
        <v>Não encontrado</v>
      </c>
      <c r="H50" s="3" t="s">
        <v>136</v>
      </c>
      <c r="I50" s="14" t="b">
        <f t="shared" si="4"/>
        <v>0</v>
      </c>
      <c r="J50" s="3" t="s">
        <v>137</v>
      </c>
      <c r="K50" s="14" t="b">
        <f t="shared" si="5"/>
        <v>0</v>
      </c>
      <c r="L50" s="3">
        <v>30.0</v>
      </c>
      <c r="M50" s="3" t="s">
        <v>19</v>
      </c>
      <c r="N50" s="3" t="s">
        <v>26</v>
      </c>
      <c r="O50" s="3" t="s">
        <v>138</v>
      </c>
      <c r="U50" s="3" t="s">
        <v>23</v>
      </c>
      <c r="W50" s="65" t="b">
        <f t="shared" si="6"/>
        <v>1</v>
      </c>
    </row>
    <row r="51">
      <c r="A51" s="2">
        <v>45226.68544378472</v>
      </c>
      <c r="B51" s="3" t="s">
        <v>15</v>
      </c>
      <c r="D51" s="13" t="str">
        <f t="shared" si="1"/>
        <v>16</v>
      </c>
      <c r="E51" s="13" t="str">
        <f t="shared" si="2"/>
        <v>622</v>
      </c>
      <c r="F51" s="13" t="str">
        <f t="shared" si="13"/>
        <v>Não encontrado</v>
      </c>
      <c r="H51" s="3" t="s">
        <v>139</v>
      </c>
      <c r="I51" s="14" t="b">
        <f t="shared" si="4"/>
        <v>0</v>
      </c>
      <c r="J51" s="3" t="s">
        <v>140</v>
      </c>
      <c r="K51" s="14" t="b">
        <f t="shared" si="5"/>
        <v>0</v>
      </c>
      <c r="L51" s="3">
        <v>76.0</v>
      </c>
      <c r="M51" s="3" t="s">
        <v>19</v>
      </c>
      <c r="N51" s="3" t="s">
        <v>26</v>
      </c>
      <c r="O51" s="3" t="s">
        <v>141</v>
      </c>
      <c r="U51" s="3" t="s">
        <v>23</v>
      </c>
      <c r="W51" s="65" t="b">
        <f t="shared" si="6"/>
        <v>1</v>
      </c>
    </row>
    <row r="52">
      <c r="A52" s="2">
        <v>45226.69873738426</v>
      </c>
      <c r="B52" s="3" t="s">
        <v>15</v>
      </c>
      <c r="D52" s="13" t="str">
        <f t="shared" si="1"/>
        <v>16</v>
      </c>
      <c r="E52" s="13" t="str">
        <f t="shared" si="2"/>
        <v>1209</v>
      </c>
      <c r="F52" s="13" t="str">
        <f t="shared" ref="F52:F67" si="14">ifs(ISBLANK(Z52),"Não encontrado",D76&lt;&gt;RIGHT(Z52,2),"Alteração conta contábil",D52=RIGHT(Z52,2),"OK")</f>
        <v>Não encontrado</v>
      </c>
      <c r="H52" s="3" t="s">
        <v>142</v>
      </c>
      <c r="I52" s="14" t="b">
        <f t="shared" si="4"/>
        <v>0</v>
      </c>
      <c r="J52" s="3" t="s">
        <v>143</v>
      </c>
      <c r="K52" s="14" t="b">
        <f t="shared" si="5"/>
        <v>0</v>
      </c>
      <c r="L52" s="3">
        <v>77.0</v>
      </c>
      <c r="M52" s="3" t="s">
        <v>19</v>
      </c>
      <c r="N52" s="3" t="s">
        <v>26</v>
      </c>
      <c r="O52" s="3" t="s">
        <v>144</v>
      </c>
      <c r="U52" s="3" t="s">
        <v>23</v>
      </c>
      <c r="W52" s="65" t="b">
        <f t="shared" si="6"/>
        <v>1</v>
      </c>
    </row>
    <row r="53">
      <c r="A53" s="2">
        <v>45226.69930787037</v>
      </c>
      <c r="B53" s="3" t="s">
        <v>15</v>
      </c>
      <c r="D53" s="13" t="str">
        <f t="shared" si="1"/>
        <v>16</v>
      </c>
      <c r="E53" s="13" t="str">
        <f t="shared" si="2"/>
        <v>1046</v>
      </c>
      <c r="F53" s="13" t="str">
        <f t="shared" si="14"/>
        <v>Não encontrado</v>
      </c>
      <c r="H53" s="3" t="s">
        <v>153</v>
      </c>
      <c r="I53" s="14" t="b">
        <f t="shared" si="4"/>
        <v>0</v>
      </c>
      <c r="J53" s="3" t="s">
        <v>154</v>
      </c>
      <c r="K53" s="14" t="b">
        <f t="shared" si="5"/>
        <v>0</v>
      </c>
      <c r="L53" s="3">
        <v>79.0</v>
      </c>
      <c r="M53" s="3" t="s">
        <v>19</v>
      </c>
      <c r="N53" s="3" t="s">
        <v>26</v>
      </c>
      <c r="O53" s="3" t="s">
        <v>141</v>
      </c>
      <c r="U53" s="3" t="s">
        <v>23</v>
      </c>
      <c r="W53" s="65" t="b">
        <f t="shared" si="6"/>
        <v>1</v>
      </c>
    </row>
    <row r="54">
      <c r="A54" s="2">
        <v>45226.69981769676</v>
      </c>
      <c r="B54" s="3" t="s">
        <v>15</v>
      </c>
      <c r="D54" s="13" t="str">
        <f t="shared" si="1"/>
        <v>16</v>
      </c>
      <c r="E54" s="13" t="str">
        <f t="shared" si="2"/>
        <v>1211</v>
      </c>
      <c r="F54" s="13" t="str">
        <f t="shared" si="14"/>
        <v>Não encontrado</v>
      </c>
      <c r="H54" s="3" t="s">
        <v>155</v>
      </c>
      <c r="I54" s="14" t="b">
        <f t="shared" si="4"/>
        <v>0</v>
      </c>
      <c r="J54" s="3" t="s">
        <v>156</v>
      </c>
      <c r="K54" s="14" t="b">
        <f t="shared" si="5"/>
        <v>0</v>
      </c>
      <c r="L54" s="3">
        <v>65.0</v>
      </c>
      <c r="M54" s="3" t="s">
        <v>19</v>
      </c>
      <c r="N54" s="3" t="s">
        <v>26</v>
      </c>
      <c r="O54" s="3" t="s">
        <v>141</v>
      </c>
      <c r="U54" s="3" t="s">
        <v>23</v>
      </c>
      <c r="W54" s="65" t="b">
        <f t="shared" si="6"/>
        <v>1</v>
      </c>
    </row>
    <row r="55">
      <c r="A55" s="2">
        <v>45226.70064335648</v>
      </c>
      <c r="B55" s="3" t="s">
        <v>15</v>
      </c>
      <c r="D55" s="13" t="str">
        <f t="shared" si="1"/>
        <v>16</v>
      </c>
      <c r="E55" s="13" t="str">
        <f t="shared" si="2"/>
        <v>1563</v>
      </c>
      <c r="F55" s="13" t="str">
        <f t="shared" si="14"/>
        <v>Não encontrado</v>
      </c>
      <c r="H55" s="3" t="s">
        <v>157</v>
      </c>
      <c r="I55" s="14" t="b">
        <f t="shared" si="4"/>
        <v>0</v>
      </c>
      <c r="J55" s="3" t="s">
        <v>158</v>
      </c>
      <c r="K55" s="14" t="b">
        <f t="shared" si="5"/>
        <v>0</v>
      </c>
      <c r="L55" s="3">
        <v>40.0</v>
      </c>
      <c r="M55" s="3" t="s">
        <v>19</v>
      </c>
      <c r="N55" s="3" t="s">
        <v>26</v>
      </c>
      <c r="O55" s="3" t="s">
        <v>159</v>
      </c>
      <c r="U55" s="3" t="s">
        <v>23</v>
      </c>
      <c r="W55" s="65" t="b">
        <f t="shared" si="6"/>
        <v>1</v>
      </c>
    </row>
    <row r="56">
      <c r="A56" s="2">
        <v>45226.70370459491</v>
      </c>
      <c r="B56" s="3" t="s">
        <v>15</v>
      </c>
      <c r="D56" s="13" t="str">
        <f t="shared" si="1"/>
        <v>16</v>
      </c>
      <c r="E56" s="13" t="str">
        <f t="shared" si="2"/>
        <v>1549</v>
      </c>
      <c r="F56" s="13" t="str">
        <f t="shared" si="14"/>
        <v>Não encontrado</v>
      </c>
      <c r="H56" s="3" t="s">
        <v>160</v>
      </c>
      <c r="I56" s="14" t="b">
        <f t="shared" si="4"/>
        <v>0</v>
      </c>
      <c r="J56" s="3" t="s">
        <v>161</v>
      </c>
      <c r="K56" s="14" t="b">
        <f t="shared" si="5"/>
        <v>0</v>
      </c>
      <c r="L56" s="3">
        <v>11.0</v>
      </c>
      <c r="M56" s="3" t="s">
        <v>19</v>
      </c>
      <c r="N56" s="3" t="s">
        <v>26</v>
      </c>
      <c r="O56" s="3" t="s">
        <v>162</v>
      </c>
      <c r="W56" s="65" t="b">
        <f t="shared" si="6"/>
        <v>1</v>
      </c>
    </row>
    <row r="57">
      <c r="A57" s="2">
        <v>45226.70460372685</v>
      </c>
      <c r="B57" s="3" t="s">
        <v>15</v>
      </c>
      <c r="D57" s="13" t="str">
        <f t="shared" si="1"/>
        <v>16</v>
      </c>
      <c r="E57" s="13" t="str">
        <f t="shared" si="2"/>
        <v>1551</v>
      </c>
      <c r="F57" s="13" t="str">
        <f t="shared" si="14"/>
        <v>Não encontrado</v>
      </c>
      <c r="H57" s="3" t="s">
        <v>163</v>
      </c>
      <c r="I57" s="14" t="b">
        <f t="shared" si="4"/>
        <v>0</v>
      </c>
      <c r="J57" s="3" t="s">
        <v>164</v>
      </c>
      <c r="K57" s="14" t="b">
        <f t="shared" si="5"/>
        <v>0</v>
      </c>
      <c r="L57" s="3">
        <v>14.0</v>
      </c>
      <c r="M57" s="3" t="s">
        <v>19</v>
      </c>
      <c r="N57" s="3" t="s">
        <v>26</v>
      </c>
      <c r="O57" s="4" t="s">
        <v>165</v>
      </c>
      <c r="W57" s="65" t="b">
        <f t="shared" si="6"/>
        <v>1</v>
      </c>
    </row>
    <row r="58">
      <c r="A58" s="2">
        <v>45226.7052391551</v>
      </c>
      <c r="B58" s="3" t="s">
        <v>15</v>
      </c>
      <c r="D58" s="13" t="str">
        <f t="shared" si="1"/>
        <v>16</v>
      </c>
      <c r="E58" s="13" t="str">
        <f t="shared" si="2"/>
        <v>1561</v>
      </c>
      <c r="F58" s="13" t="str">
        <f t="shared" si="14"/>
        <v>Não encontrado</v>
      </c>
      <c r="H58" s="3" t="s">
        <v>168</v>
      </c>
      <c r="I58" s="14" t="b">
        <f t="shared" si="4"/>
        <v>0</v>
      </c>
      <c r="J58" s="3" t="s">
        <v>169</v>
      </c>
      <c r="K58" s="14" t="b">
        <f t="shared" si="5"/>
        <v>0</v>
      </c>
      <c r="L58" s="3">
        <v>20.0</v>
      </c>
      <c r="M58" s="3" t="s">
        <v>19</v>
      </c>
      <c r="N58" s="3" t="s">
        <v>26</v>
      </c>
      <c r="O58" s="3" t="s">
        <v>72</v>
      </c>
      <c r="W58" s="65" t="b">
        <f t="shared" si="6"/>
        <v>1</v>
      </c>
    </row>
    <row r="59">
      <c r="A59" s="2">
        <v>45226.70573939815</v>
      </c>
      <c r="B59" s="3" t="s">
        <v>15</v>
      </c>
      <c r="D59" s="13" t="str">
        <f t="shared" si="1"/>
        <v>16</v>
      </c>
      <c r="E59" s="13" t="str">
        <f t="shared" si="2"/>
        <v>1562</v>
      </c>
      <c r="F59" s="13" t="str">
        <f t="shared" si="14"/>
        <v>Não encontrado</v>
      </c>
      <c r="H59" s="3" t="s">
        <v>166</v>
      </c>
      <c r="I59" s="14" t="b">
        <f t="shared" si="4"/>
        <v>0</v>
      </c>
      <c r="J59" s="3" t="s">
        <v>167</v>
      </c>
      <c r="K59" s="14" t="b">
        <f t="shared" si="5"/>
        <v>0</v>
      </c>
      <c r="L59" s="3">
        <v>15.0</v>
      </c>
      <c r="M59" s="3" t="s">
        <v>19</v>
      </c>
      <c r="N59" s="3" t="s">
        <v>26</v>
      </c>
      <c r="O59" s="3" t="s">
        <v>159</v>
      </c>
      <c r="W59" s="65" t="b">
        <f t="shared" si="6"/>
        <v>1</v>
      </c>
    </row>
    <row r="60">
      <c r="A60" s="2">
        <v>45226.72532354167</v>
      </c>
      <c r="B60" s="3" t="s">
        <v>15</v>
      </c>
      <c r="D60" s="13" t="str">
        <f t="shared" si="1"/>
        <v>16</v>
      </c>
      <c r="E60" s="13" t="str">
        <f t="shared" si="2"/>
        <v>1568</v>
      </c>
      <c r="F60" s="13" t="str">
        <f t="shared" si="14"/>
        <v>Não encontrado</v>
      </c>
      <c r="H60" s="3" t="s">
        <v>150</v>
      </c>
      <c r="I60" s="14" t="b">
        <f t="shared" si="4"/>
        <v>0</v>
      </c>
      <c r="J60" s="3" t="s">
        <v>151</v>
      </c>
      <c r="K60" s="14" t="b">
        <f t="shared" si="5"/>
        <v>0</v>
      </c>
      <c r="L60" s="3">
        <v>992.0</v>
      </c>
      <c r="M60" s="3" t="s">
        <v>19</v>
      </c>
      <c r="N60" s="3" t="s">
        <v>26</v>
      </c>
      <c r="O60" s="3" t="s">
        <v>152</v>
      </c>
      <c r="U60" s="3" t="s">
        <v>23</v>
      </c>
      <c r="W60" s="65" t="b">
        <f t="shared" si="6"/>
        <v>1</v>
      </c>
    </row>
    <row r="61">
      <c r="A61" s="2">
        <v>45226.725873206015</v>
      </c>
      <c r="B61" s="3" t="s">
        <v>15</v>
      </c>
      <c r="D61" s="13" t="str">
        <f t="shared" si="1"/>
        <v>16</v>
      </c>
      <c r="E61" s="13" t="str">
        <f t="shared" si="2"/>
        <v>593</v>
      </c>
      <c r="F61" s="13" t="str">
        <f t="shared" si="14"/>
        <v>Não encontrado</v>
      </c>
      <c r="H61" s="3" t="s">
        <v>145</v>
      </c>
      <c r="I61" s="14" t="b">
        <f t="shared" si="4"/>
        <v>0</v>
      </c>
      <c r="J61" s="3" t="s">
        <v>146</v>
      </c>
      <c r="K61" s="14" t="b">
        <f t="shared" si="5"/>
        <v>0</v>
      </c>
      <c r="L61" s="3">
        <v>870.0</v>
      </c>
      <c r="M61" s="3" t="s">
        <v>19</v>
      </c>
      <c r="N61" s="3" t="s">
        <v>26</v>
      </c>
      <c r="O61" s="3" t="s">
        <v>147</v>
      </c>
      <c r="U61" s="3" t="s">
        <v>23</v>
      </c>
      <c r="W61" s="65" t="b">
        <f t="shared" si="6"/>
        <v>1</v>
      </c>
    </row>
    <row r="62">
      <c r="A62" s="2">
        <v>45229.3622271412</v>
      </c>
      <c r="B62" s="3" t="s">
        <v>15</v>
      </c>
      <c r="D62" s="13" t="str">
        <f t="shared" si="1"/>
        <v>16</v>
      </c>
      <c r="E62" s="13" t="str">
        <f t="shared" si="2"/>
        <v>1984</v>
      </c>
      <c r="F62" s="13" t="str">
        <f t="shared" si="14"/>
        <v>Não encontrado</v>
      </c>
      <c r="H62" s="3" t="s">
        <v>1706</v>
      </c>
      <c r="I62" s="14" t="b">
        <f t="shared" si="4"/>
        <v>0</v>
      </c>
      <c r="J62" s="3" t="s">
        <v>1707</v>
      </c>
      <c r="K62" s="14" t="b">
        <f t="shared" si="5"/>
        <v>0</v>
      </c>
      <c r="L62" s="3">
        <v>30.0</v>
      </c>
      <c r="M62" s="3" t="s">
        <v>19</v>
      </c>
      <c r="O62" s="3">
        <v>10.0</v>
      </c>
      <c r="W62" s="65" t="b">
        <f t="shared" si="6"/>
        <v>1</v>
      </c>
    </row>
    <row r="63">
      <c r="A63" s="2">
        <v>45229.375680439814</v>
      </c>
      <c r="B63" s="3" t="s">
        <v>15</v>
      </c>
      <c r="D63" s="13" t="str">
        <f t="shared" si="1"/>
        <v>16</v>
      </c>
      <c r="E63" s="13" t="str">
        <f t="shared" si="2"/>
        <v>2543</v>
      </c>
      <c r="F63" s="13" t="str">
        <f t="shared" si="14"/>
        <v>Não encontrado</v>
      </c>
      <c r="H63" s="3" t="s">
        <v>1708</v>
      </c>
      <c r="I63" s="14" t="b">
        <f t="shared" si="4"/>
        <v>0</v>
      </c>
      <c r="J63" s="3" t="s">
        <v>1709</v>
      </c>
      <c r="K63" s="14" t="b">
        <f t="shared" si="5"/>
        <v>0</v>
      </c>
      <c r="L63" s="3">
        <v>48.0</v>
      </c>
      <c r="M63" s="3" t="s">
        <v>19</v>
      </c>
      <c r="O63" s="4" t="s">
        <v>1478</v>
      </c>
      <c r="W63" s="65" t="b">
        <f t="shared" si="6"/>
        <v>1</v>
      </c>
    </row>
    <row r="64">
      <c r="A64" s="2">
        <v>45229.37965179398</v>
      </c>
      <c r="B64" s="3" t="s">
        <v>15</v>
      </c>
      <c r="D64" s="13" t="str">
        <f t="shared" si="1"/>
        <v>16</v>
      </c>
      <c r="E64" s="13" t="str">
        <f t="shared" si="2"/>
        <v>2045</v>
      </c>
      <c r="F64" s="13" t="str">
        <f t="shared" si="14"/>
        <v>Não encontrado</v>
      </c>
      <c r="H64" s="3" t="s">
        <v>1713</v>
      </c>
      <c r="I64" s="14" t="b">
        <f t="shared" si="4"/>
        <v>0</v>
      </c>
      <c r="J64" s="3" t="s">
        <v>1714</v>
      </c>
      <c r="K64" s="14" t="b">
        <f t="shared" si="5"/>
        <v>0</v>
      </c>
      <c r="L64" s="3">
        <v>89.0</v>
      </c>
      <c r="M64" s="3" t="s">
        <v>19</v>
      </c>
      <c r="N64" s="3" t="s">
        <v>26</v>
      </c>
      <c r="O64" s="3" t="s">
        <v>1715</v>
      </c>
      <c r="W64" s="65" t="b">
        <f t="shared" si="6"/>
        <v>1</v>
      </c>
    </row>
    <row r="65">
      <c r="A65" s="2">
        <v>45229.38062083333</v>
      </c>
      <c r="B65" s="3" t="s">
        <v>15</v>
      </c>
      <c r="D65" s="13" t="str">
        <f t="shared" si="1"/>
        <v>16</v>
      </c>
      <c r="E65" s="13" t="str">
        <f t="shared" si="2"/>
        <v>2559</v>
      </c>
      <c r="F65" s="13" t="str">
        <f t="shared" si="14"/>
        <v>Não encontrado</v>
      </c>
      <c r="H65" s="3" t="s">
        <v>1716</v>
      </c>
      <c r="I65" s="14" t="b">
        <f t="shared" si="4"/>
        <v>0</v>
      </c>
      <c r="J65" s="3" t="s">
        <v>1717</v>
      </c>
      <c r="K65" s="14" t="b">
        <f t="shared" si="5"/>
        <v>0</v>
      </c>
      <c r="L65" s="3">
        <v>64.0</v>
      </c>
      <c r="M65" s="3" t="s">
        <v>19</v>
      </c>
      <c r="N65" s="3" t="s">
        <v>26</v>
      </c>
      <c r="O65" s="3" t="s">
        <v>1718</v>
      </c>
      <c r="W65" s="65" t="b">
        <f t="shared" si="6"/>
        <v>1</v>
      </c>
    </row>
    <row r="66">
      <c r="A66" s="2">
        <v>45229.38163578704</v>
      </c>
      <c r="B66" s="3" t="s">
        <v>15</v>
      </c>
      <c r="D66" s="13" t="str">
        <f t="shared" si="1"/>
        <v>16</v>
      </c>
      <c r="E66" s="13" t="str">
        <f t="shared" si="2"/>
        <v>318</v>
      </c>
      <c r="F66" s="13" t="str">
        <f t="shared" si="14"/>
        <v>Não encontrado</v>
      </c>
      <c r="H66" s="3" t="s">
        <v>1724</v>
      </c>
      <c r="I66" s="14" t="b">
        <f t="shared" si="4"/>
        <v>0</v>
      </c>
      <c r="J66" s="3" t="s">
        <v>1725</v>
      </c>
      <c r="K66" s="14" t="b">
        <f t="shared" si="5"/>
        <v>0</v>
      </c>
      <c r="L66" s="3">
        <v>812.0</v>
      </c>
      <c r="M66" s="3" t="s">
        <v>19</v>
      </c>
      <c r="N66" s="3" t="s">
        <v>26</v>
      </c>
      <c r="O66" s="3" t="s">
        <v>1726</v>
      </c>
      <c r="W66" s="65" t="b">
        <f t="shared" si="6"/>
        <v>1</v>
      </c>
    </row>
    <row r="67">
      <c r="A67" s="2">
        <v>45229.383912199075</v>
      </c>
      <c r="B67" s="3" t="s">
        <v>15</v>
      </c>
      <c r="D67" s="13" t="str">
        <f t="shared" si="1"/>
        <v>16</v>
      </c>
      <c r="E67" s="13" t="str">
        <f t="shared" si="2"/>
        <v>954</v>
      </c>
      <c r="F67" s="13" t="str">
        <f t="shared" si="14"/>
        <v>Não encontrado</v>
      </c>
      <c r="H67" s="3" t="s">
        <v>1722</v>
      </c>
      <c r="I67" s="14" t="b">
        <f t="shared" si="4"/>
        <v>0</v>
      </c>
      <c r="J67" s="3" t="s">
        <v>1723</v>
      </c>
      <c r="K67" s="14" t="b">
        <f t="shared" si="5"/>
        <v>0</v>
      </c>
      <c r="L67" s="3">
        <v>13.0</v>
      </c>
      <c r="M67" s="3" t="s">
        <v>19</v>
      </c>
      <c r="N67" s="3" t="s">
        <v>26</v>
      </c>
      <c r="O67" s="3" t="s">
        <v>1684</v>
      </c>
      <c r="U67" s="3" t="s">
        <v>23</v>
      </c>
      <c r="W67" s="65" t="b">
        <f t="shared" si="6"/>
        <v>1</v>
      </c>
    </row>
    <row r="68">
      <c r="A68" s="2">
        <v>45229.39209811343</v>
      </c>
      <c r="B68" s="3" t="s">
        <v>15</v>
      </c>
      <c r="D68" s="13" t="str">
        <f t="shared" si="1"/>
        <v>16</v>
      </c>
      <c r="E68" s="13" t="str">
        <f t="shared" si="2"/>
        <v>2545</v>
      </c>
      <c r="F68" s="13" t="str">
        <f t="shared" ref="F68:F213" si="15">ifs(ISBLANK(Z68),"Não encontrado",D93&lt;&gt;RIGHT(Z68,2),"Alteração conta contábil",D68=RIGHT(Z68,2),"OK")</f>
        <v>Não encontrado</v>
      </c>
      <c r="H68" s="3" t="s">
        <v>1719</v>
      </c>
      <c r="I68" s="14" t="b">
        <f t="shared" si="4"/>
        <v>0</v>
      </c>
      <c r="J68" s="3" t="s">
        <v>1720</v>
      </c>
      <c r="K68" s="14" t="b">
        <f t="shared" si="5"/>
        <v>0</v>
      </c>
      <c r="L68" s="3">
        <v>37.0</v>
      </c>
      <c r="M68" s="3" t="s">
        <v>19</v>
      </c>
      <c r="N68" s="3" t="s">
        <v>26</v>
      </c>
      <c r="O68" s="3" t="s">
        <v>1721</v>
      </c>
      <c r="W68" s="65" t="b">
        <f t="shared" si="6"/>
        <v>1</v>
      </c>
    </row>
    <row r="69">
      <c r="A69" s="2">
        <v>45229.394237824075</v>
      </c>
      <c r="B69" s="3" t="s">
        <v>15</v>
      </c>
      <c r="D69" s="13" t="str">
        <f t="shared" si="1"/>
        <v>16</v>
      </c>
      <c r="E69" s="13" t="str">
        <f t="shared" si="2"/>
        <v>673</v>
      </c>
      <c r="F69" s="13" t="str">
        <f t="shared" si="15"/>
        <v>Não encontrado</v>
      </c>
      <c r="H69" s="3" t="s">
        <v>1734</v>
      </c>
      <c r="I69" s="14" t="b">
        <f t="shared" si="4"/>
        <v>0</v>
      </c>
      <c r="J69" s="3" t="s">
        <v>1735</v>
      </c>
      <c r="K69" s="14" t="b">
        <f t="shared" si="5"/>
        <v>0</v>
      </c>
      <c r="L69" s="3">
        <v>28.0</v>
      </c>
      <c r="M69" s="3" t="s">
        <v>19</v>
      </c>
      <c r="N69" s="3" t="s">
        <v>26</v>
      </c>
      <c r="O69" s="3" t="s">
        <v>621</v>
      </c>
      <c r="U69" s="3" t="s">
        <v>23</v>
      </c>
      <c r="W69" s="65" t="b">
        <f t="shared" si="6"/>
        <v>1</v>
      </c>
    </row>
    <row r="70">
      <c r="A70" s="2">
        <v>45229.39577924769</v>
      </c>
      <c r="B70" s="3" t="s">
        <v>15</v>
      </c>
      <c r="D70" s="13" t="str">
        <f t="shared" si="1"/>
        <v>16</v>
      </c>
      <c r="E70" s="13" t="str">
        <f t="shared" si="2"/>
        <v>2056</v>
      </c>
      <c r="F70" s="13" t="str">
        <f t="shared" si="15"/>
        <v>Não encontrado</v>
      </c>
      <c r="H70" s="3" t="s">
        <v>1732</v>
      </c>
      <c r="I70" s="14" t="b">
        <f t="shared" si="4"/>
        <v>0</v>
      </c>
      <c r="J70" s="3" t="s">
        <v>1733</v>
      </c>
      <c r="K70" s="14" t="b">
        <f t="shared" si="5"/>
        <v>0</v>
      </c>
      <c r="L70" s="3">
        <v>27.0</v>
      </c>
      <c r="M70" s="3" t="s">
        <v>19</v>
      </c>
      <c r="N70" s="3" t="s">
        <v>26</v>
      </c>
      <c r="O70" s="3">
        <v>2.0</v>
      </c>
      <c r="U70" s="3" t="s">
        <v>23</v>
      </c>
      <c r="W70" s="65" t="b">
        <f t="shared" si="6"/>
        <v>1</v>
      </c>
    </row>
    <row r="71">
      <c r="A71" s="2">
        <v>45229.40294478009</v>
      </c>
      <c r="B71" s="3" t="s">
        <v>15</v>
      </c>
      <c r="D71" s="13" t="str">
        <f t="shared" si="1"/>
        <v>16</v>
      </c>
      <c r="E71" s="13" t="str">
        <f t="shared" si="2"/>
        <v>2010</v>
      </c>
      <c r="F71" s="13" t="str">
        <f t="shared" si="15"/>
        <v>Não encontrado</v>
      </c>
      <c r="H71" s="3" t="s">
        <v>1730</v>
      </c>
      <c r="I71" s="14" t="b">
        <f t="shared" si="4"/>
        <v>0</v>
      </c>
      <c r="J71" s="3" t="s">
        <v>1731</v>
      </c>
      <c r="K71" s="14" t="b">
        <f t="shared" si="5"/>
        <v>0</v>
      </c>
      <c r="L71" s="3">
        <v>37.0</v>
      </c>
      <c r="M71" s="3" t="s">
        <v>19</v>
      </c>
      <c r="N71" s="3" t="s">
        <v>26</v>
      </c>
      <c r="O71" s="4" t="s">
        <v>1729</v>
      </c>
      <c r="U71" s="3" t="s">
        <v>23</v>
      </c>
      <c r="W71" s="65" t="b">
        <f t="shared" si="6"/>
        <v>1</v>
      </c>
    </row>
    <row r="72">
      <c r="A72" s="2">
        <v>45229.40365248843</v>
      </c>
      <c r="B72" s="3" t="s">
        <v>15</v>
      </c>
      <c r="D72" s="13" t="str">
        <f t="shared" si="1"/>
        <v>16</v>
      </c>
      <c r="E72" s="13" t="str">
        <f t="shared" si="2"/>
        <v>2012</v>
      </c>
      <c r="F72" s="13" t="str">
        <f t="shared" si="15"/>
        <v>Não encontrado</v>
      </c>
      <c r="H72" s="3" t="s">
        <v>1727</v>
      </c>
      <c r="I72" s="14" t="b">
        <f t="shared" si="4"/>
        <v>0</v>
      </c>
      <c r="J72" s="3" t="s">
        <v>1728</v>
      </c>
      <c r="K72" s="14" t="b">
        <f t="shared" si="5"/>
        <v>0</v>
      </c>
      <c r="L72" s="3">
        <v>40.0</v>
      </c>
      <c r="M72" s="3" t="s">
        <v>19</v>
      </c>
      <c r="N72" s="3" t="s">
        <v>26</v>
      </c>
      <c r="O72" s="4" t="s">
        <v>1729</v>
      </c>
      <c r="U72" s="3" t="s">
        <v>23</v>
      </c>
      <c r="W72" s="65" t="b">
        <f t="shared" si="6"/>
        <v>1</v>
      </c>
    </row>
    <row r="73">
      <c r="A73" s="2">
        <v>45229.405406018515</v>
      </c>
      <c r="B73" s="3" t="s">
        <v>15</v>
      </c>
      <c r="D73" s="13" t="str">
        <f t="shared" si="1"/>
        <v>16</v>
      </c>
      <c r="E73" s="13" t="str">
        <f t="shared" si="2"/>
        <v>2570</v>
      </c>
      <c r="F73" s="13" t="str">
        <f t="shared" si="15"/>
        <v>Não encontrado</v>
      </c>
      <c r="H73" s="3" t="s">
        <v>1736</v>
      </c>
      <c r="I73" s="14" t="b">
        <f t="shared" si="4"/>
        <v>0</v>
      </c>
      <c r="J73" s="3" t="s">
        <v>1737</v>
      </c>
      <c r="K73" s="14" t="b">
        <f t="shared" si="5"/>
        <v>0</v>
      </c>
      <c r="L73" s="3">
        <v>136.0</v>
      </c>
      <c r="M73" s="3" t="s">
        <v>19</v>
      </c>
      <c r="N73" s="3" t="s">
        <v>26</v>
      </c>
      <c r="O73" s="4" t="s">
        <v>1738</v>
      </c>
      <c r="U73" s="3" t="s">
        <v>23</v>
      </c>
      <c r="W73" s="65" t="b">
        <f t="shared" si="6"/>
        <v>1</v>
      </c>
    </row>
    <row r="74">
      <c r="A74" s="2">
        <v>45229.408354432875</v>
      </c>
      <c r="B74" s="3" t="s">
        <v>15</v>
      </c>
      <c r="D74" s="13" t="str">
        <f t="shared" si="1"/>
        <v>16</v>
      </c>
      <c r="E74" s="13" t="str">
        <f t="shared" si="2"/>
        <v>136</v>
      </c>
      <c r="F74" s="13" t="str">
        <f t="shared" si="15"/>
        <v>Não encontrado</v>
      </c>
      <c r="H74" s="3" t="s">
        <v>1739</v>
      </c>
      <c r="I74" s="14" t="b">
        <f t="shared" si="4"/>
        <v>0</v>
      </c>
      <c r="J74" s="3" t="s">
        <v>1740</v>
      </c>
      <c r="K74" s="14" t="b">
        <f t="shared" si="5"/>
        <v>0</v>
      </c>
      <c r="L74" s="3">
        <v>909.0</v>
      </c>
      <c r="M74" s="3" t="s">
        <v>19</v>
      </c>
      <c r="N74" s="3" t="s">
        <v>26</v>
      </c>
      <c r="O74" s="3" t="s">
        <v>72</v>
      </c>
      <c r="U74" s="3" t="s">
        <v>23</v>
      </c>
      <c r="W74" s="65" t="b">
        <f t="shared" si="6"/>
        <v>1</v>
      </c>
    </row>
    <row r="75">
      <c r="A75" s="2">
        <v>45229.41819542824</v>
      </c>
      <c r="B75" s="3" t="s">
        <v>15</v>
      </c>
      <c r="D75" s="13" t="str">
        <f t="shared" si="1"/>
        <v>16</v>
      </c>
      <c r="E75" s="13" t="str">
        <f t="shared" si="2"/>
        <v>502</v>
      </c>
      <c r="F75" s="13" t="str">
        <f t="shared" si="15"/>
        <v>Não encontrado</v>
      </c>
      <c r="H75" s="3" t="s">
        <v>1741</v>
      </c>
      <c r="I75" s="14" t="b">
        <f t="shared" si="4"/>
        <v>0</v>
      </c>
      <c r="J75" s="3" t="s">
        <v>1742</v>
      </c>
      <c r="K75" s="14" t="b">
        <f t="shared" si="5"/>
        <v>0</v>
      </c>
      <c r="L75" s="3">
        <v>18.0</v>
      </c>
      <c r="M75" s="3" t="s">
        <v>19</v>
      </c>
      <c r="N75" s="3" t="s">
        <v>26</v>
      </c>
      <c r="O75" s="4" t="s">
        <v>1743</v>
      </c>
      <c r="U75" s="3" t="s">
        <v>23</v>
      </c>
      <c r="W75" s="65" t="b">
        <f t="shared" si="6"/>
        <v>1</v>
      </c>
    </row>
    <row r="76">
      <c r="A76" s="2">
        <v>45229.41891545139</v>
      </c>
      <c r="B76" s="3" t="s">
        <v>15</v>
      </c>
      <c r="D76" s="13" t="str">
        <f t="shared" si="1"/>
        <v>16</v>
      </c>
      <c r="E76" s="13" t="str">
        <f t="shared" si="2"/>
        <v>939</v>
      </c>
      <c r="F76" s="13" t="str">
        <f t="shared" si="15"/>
        <v>Não encontrado</v>
      </c>
      <c r="H76" s="3" t="s">
        <v>1758</v>
      </c>
      <c r="I76" s="14" t="b">
        <f t="shared" si="4"/>
        <v>0</v>
      </c>
      <c r="J76" s="3" t="s">
        <v>1759</v>
      </c>
      <c r="K76" s="14" t="b">
        <f t="shared" si="5"/>
        <v>0</v>
      </c>
      <c r="L76" s="4" t="s">
        <v>447</v>
      </c>
      <c r="M76" s="3" t="s">
        <v>19</v>
      </c>
      <c r="N76" s="3" t="s">
        <v>26</v>
      </c>
      <c r="O76" s="4" t="s">
        <v>66</v>
      </c>
      <c r="U76" s="3" t="s">
        <v>23</v>
      </c>
      <c r="W76" s="65" t="b">
        <f t="shared" si="6"/>
        <v>1</v>
      </c>
    </row>
    <row r="77">
      <c r="A77" s="2">
        <v>45229.42102079861</v>
      </c>
      <c r="B77" s="3" t="s">
        <v>15</v>
      </c>
      <c r="D77" s="13" t="str">
        <f t="shared" si="1"/>
        <v>16</v>
      </c>
      <c r="E77" s="13" t="str">
        <f t="shared" si="2"/>
        <v>988</v>
      </c>
      <c r="F77" s="13" t="str">
        <f t="shared" si="15"/>
        <v>Não encontrado</v>
      </c>
      <c r="H77" s="3" t="s">
        <v>1744</v>
      </c>
      <c r="I77" s="14" t="b">
        <f t="shared" si="4"/>
        <v>0</v>
      </c>
      <c r="J77" s="3" t="s">
        <v>1745</v>
      </c>
      <c r="K77" s="14" t="b">
        <f t="shared" si="5"/>
        <v>0</v>
      </c>
      <c r="L77" s="4" t="s">
        <v>181</v>
      </c>
      <c r="M77" s="3" t="s">
        <v>19</v>
      </c>
      <c r="N77" s="3" t="s">
        <v>26</v>
      </c>
      <c r="O77" s="3">
        <v>14.0</v>
      </c>
      <c r="W77" s="65" t="b">
        <f t="shared" si="6"/>
        <v>1</v>
      </c>
    </row>
    <row r="78">
      <c r="A78" s="2">
        <v>45229.421761307865</v>
      </c>
      <c r="B78" s="3" t="s">
        <v>15</v>
      </c>
      <c r="D78" s="13" t="str">
        <f t="shared" si="1"/>
        <v>16</v>
      </c>
      <c r="E78" s="13" t="str">
        <f t="shared" si="2"/>
        <v>940</v>
      </c>
      <c r="F78" s="13" t="str">
        <f t="shared" si="15"/>
        <v>Não encontrado</v>
      </c>
      <c r="H78" s="3" t="s">
        <v>1756</v>
      </c>
      <c r="I78" s="14" t="b">
        <f t="shared" si="4"/>
        <v>0</v>
      </c>
      <c r="J78" s="3" t="s">
        <v>1757</v>
      </c>
      <c r="K78" s="14" t="b">
        <f t="shared" si="5"/>
        <v>0</v>
      </c>
      <c r="L78" s="3">
        <v>15.0</v>
      </c>
      <c r="M78" s="3" t="s">
        <v>19</v>
      </c>
      <c r="N78" s="3" t="s">
        <v>26</v>
      </c>
      <c r="O78" s="3" t="s">
        <v>1499</v>
      </c>
      <c r="U78" s="3" t="s">
        <v>23</v>
      </c>
      <c r="W78" s="65" t="b">
        <f t="shared" si="6"/>
        <v>1</v>
      </c>
    </row>
    <row r="79">
      <c r="A79" s="2">
        <v>45229.42257105324</v>
      </c>
      <c r="B79" s="3" t="s">
        <v>15</v>
      </c>
      <c r="D79" s="13" t="str">
        <f t="shared" si="1"/>
        <v>16</v>
      </c>
      <c r="E79" s="13" t="str">
        <f t="shared" si="2"/>
        <v>941</v>
      </c>
      <c r="F79" s="13" t="str">
        <f t="shared" si="15"/>
        <v>Não encontrado</v>
      </c>
      <c r="H79" s="3" t="s">
        <v>1754</v>
      </c>
      <c r="I79" s="14" t="b">
        <f t="shared" si="4"/>
        <v>0</v>
      </c>
      <c r="J79" s="3" t="s">
        <v>1755</v>
      </c>
      <c r="K79" s="14" t="b">
        <f t="shared" si="5"/>
        <v>0</v>
      </c>
      <c r="L79" s="3">
        <v>16.0</v>
      </c>
      <c r="M79" s="3" t="s">
        <v>19</v>
      </c>
      <c r="N79" s="3" t="s">
        <v>26</v>
      </c>
      <c r="O79" s="4" t="s">
        <v>1478</v>
      </c>
      <c r="U79" s="3" t="s">
        <v>23</v>
      </c>
      <c r="W79" s="65" t="b">
        <f t="shared" si="6"/>
        <v>1</v>
      </c>
    </row>
    <row r="80">
      <c r="A80" s="2">
        <v>45229.42316604167</v>
      </c>
      <c r="B80" s="3" t="s">
        <v>15</v>
      </c>
      <c r="D80" s="13" t="str">
        <f t="shared" si="1"/>
        <v>16</v>
      </c>
      <c r="E80" s="13" t="str">
        <f t="shared" si="2"/>
        <v>942</v>
      </c>
      <c r="F80" s="13" t="str">
        <f t="shared" si="15"/>
        <v>Não encontrado</v>
      </c>
      <c r="H80" s="3" t="s">
        <v>1752</v>
      </c>
      <c r="I80" s="14" t="b">
        <f t="shared" si="4"/>
        <v>0</v>
      </c>
      <c r="J80" s="3" t="s">
        <v>1753</v>
      </c>
      <c r="K80" s="14" t="b">
        <f t="shared" si="5"/>
        <v>0</v>
      </c>
      <c r="L80" s="3">
        <v>17.0</v>
      </c>
      <c r="M80" s="3" t="s">
        <v>19</v>
      </c>
      <c r="N80" s="3" t="s">
        <v>26</v>
      </c>
      <c r="O80" s="4" t="s">
        <v>531</v>
      </c>
      <c r="U80" s="3" t="s">
        <v>23</v>
      </c>
      <c r="W80" s="65" t="b">
        <f t="shared" si="6"/>
        <v>1</v>
      </c>
    </row>
    <row r="81">
      <c r="A81" s="2">
        <v>45229.42515325232</v>
      </c>
      <c r="B81" s="3" t="s">
        <v>15</v>
      </c>
      <c r="D81" s="13" t="str">
        <f t="shared" si="1"/>
        <v>16</v>
      </c>
      <c r="E81" s="13" t="str">
        <f t="shared" si="2"/>
        <v>943</v>
      </c>
      <c r="F81" s="13" t="str">
        <f t="shared" si="15"/>
        <v>Não encontrado</v>
      </c>
      <c r="H81" s="3" t="s">
        <v>1750</v>
      </c>
      <c r="I81" s="14" t="b">
        <f t="shared" si="4"/>
        <v>0</v>
      </c>
      <c r="J81" s="3" t="s">
        <v>1751</v>
      </c>
      <c r="K81" s="14" t="b">
        <f t="shared" si="5"/>
        <v>0</v>
      </c>
      <c r="L81" s="3">
        <v>16.0</v>
      </c>
      <c r="M81" s="3" t="s">
        <v>19</v>
      </c>
      <c r="N81" s="3" t="s">
        <v>26</v>
      </c>
      <c r="O81" s="4" t="s">
        <v>598</v>
      </c>
      <c r="U81" s="3" t="s">
        <v>23</v>
      </c>
      <c r="W81" s="65" t="b">
        <f t="shared" si="6"/>
        <v>1</v>
      </c>
    </row>
    <row r="82">
      <c r="A82" s="2">
        <v>45229.42683201389</v>
      </c>
      <c r="B82" s="3" t="s">
        <v>15</v>
      </c>
      <c r="D82" s="13" t="str">
        <f t="shared" si="1"/>
        <v>16</v>
      </c>
      <c r="E82" s="13" t="str">
        <f t="shared" si="2"/>
        <v>1470</v>
      </c>
      <c r="F82" s="13" t="str">
        <f t="shared" si="15"/>
        <v>Não encontrado</v>
      </c>
      <c r="H82" s="3" t="s">
        <v>1748</v>
      </c>
      <c r="I82" s="14" t="b">
        <f t="shared" si="4"/>
        <v>0</v>
      </c>
      <c r="J82" s="3" t="s">
        <v>1749</v>
      </c>
      <c r="K82" s="14" t="b">
        <f t="shared" si="5"/>
        <v>0</v>
      </c>
      <c r="L82" s="3">
        <v>14.0</v>
      </c>
      <c r="M82" s="3" t="s">
        <v>19</v>
      </c>
      <c r="N82" s="3" t="s">
        <v>26</v>
      </c>
      <c r="O82" s="3">
        <v>4.0</v>
      </c>
      <c r="U82" s="3" t="s">
        <v>23</v>
      </c>
      <c r="W82" s="65" t="b">
        <f t="shared" si="6"/>
        <v>1</v>
      </c>
    </row>
    <row r="83">
      <c r="A83" s="2">
        <v>45229.42763719907</v>
      </c>
      <c r="B83" s="3" t="s">
        <v>15</v>
      </c>
      <c r="D83" s="13" t="str">
        <f t="shared" si="1"/>
        <v>16</v>
      </c>
      <c r="E83" s="13" t="str">
        <f t="shared" si="2"/>
        <v>1471</v>
      </c>
      <c r="F83" s="13" t="str">
        <f t="shared" si="15"/>
        <v>Não encontrado</v>
      </c>
      <c r="H83" s="3" t="s">
        <v>1746</v>
      </c>
      <c r="I83" s="14" t="b">
        <f t="shared" si="4"/>
        <v>0</v>
      </c>
      <c r="J83" s="3" t="s">
        <v>1747</v>
      </c>
      <c r="K83" s="14" t="b">
        <f t="shared" si="5"/>
        <v>0</v>
      </c>
      <c r="L83" s="4" t="s">
        <v>181</v>
      </c>
      <c r="M83" s="3" t="s">
        <v>19</v>
      </c>
      <c r="N83" s="3" t="s">
        <v>26</v>
      </c>
      <c r="O83" s="3">
        <v>4.0</v>
      </c>
      <c r="W83" s="65" t="b">
        <f t="shared" si="6"/>
        <v>1</v>
      </c>
    </row>
    <row r="84">
      <c r="A84" s="2">
        <v>45229.42848371528</v>
      </c>
      <c r="B84" s="3" t="s">
        <v>15</v>
      </c>
      <c r="D84" s="13" t="str">
        <f t="shared" si="1"/>
        <v>16</v>
      </c>
      <c r="E84" s="13" t="str">
        <f t="shared" si="2"/>
        <v>2009</v>
      </c>
      <c r="F84" s="13" t="str">
        <f t="shared" si="15"/>
        <v>Não encontrado</v>
      </c>
      <c r="H84" s="3" t="s">
        <v>1770</v>
      </c>
      <c r="I84" s="14" t="b">
        <f t="shared" si="4"/>
        <v>0</v>
      </c>
      <c r="J84" s="3" t="s">
        <v>1771</v>
      </c>
      <c r="K84" s="14" t="b">
        <f t="shared" si="5"/>
        <v>0</v>
      </c>
      <c r="L84" s="3">
        <v>19.0</v>
      </c>
      <c r="M84" s="3" t="s">
        <v>19</v>
      </c>
      <c r="N84" s="3" t="s">
        <v>26</v>
      </c>
      <c r="O84" s="3" t="s">
        <v>1772</v>
      </c>
      <c r="U84" s="3" t="s">
        <v>23</v>
      </c>
      <c r="W84" s="65" t="b">
        <f t="shared" si="6"/>
        <v>1</v>
      </c>
    </row>
    <row r="85">
      <c r="A85" s="2">
        <v>45229.42941520833</v>
      </c>
      <c r="B85" s="3" t="s">
        <v>15</v>
      </c>
      <c r="D85" s="13" t="str">
        <f t="shared" si="1"/>
        <v>16</v>
      </c>
      <c r="E85" s="13" t="str">
        <f t="shared" si="2"/>
        <v>2000</v>
      </c>
      <c r="F85" s="13" t="str">
        <f t="shared" si="15"/>
        <v>Não encontrado</v>
      </c>
      <c r="H85" s="3" t="s">
        <v>1768</v>
      </c>
      <c r="I85" s="14" t="b">
        <f t="shared" si="4"/>
        <v>0</v>
      </c>
      <c r="J85" s="3" t="s">
        <v>1769</v>
      </c>
      <c r="K85" s="14" t="b">
        <f t="shared" si="5"/>
        <v>0</v>
      </c>
      <c r="L85" s="3">
        <v>14.0</v>
      </c>
      <c r="M85" s="3" t="s">
        <v>19</v>
      </c>
      <c r="N85" s="3" t="s">
        <v>26</v>
      </c>
      <c r="O85" s="3" t="s">
        <v>790</v>
      </c>
      <c r="W85" s="65" t="b">
        <f t="shared" si="6"/>
        <v>1</v>
      </c>
    </row>
    <row r="86">
      <c r="A86" s="2">
        <v>45229.430356550925</v>
      </c>
      <c r="B86" s="3" t="s">
        <v>15</v>
      </c>
      <c r="D86" s="13" t="str">
        <f t="shared" si="1"/>
        <v>16</v>
      </c>
      <c r="E86" s="13" t="str">
        <f t="shared" si="2"/>
        <v>2003</v>
      </c>
      <c r="F86" s="13" t="str">
        <f t="shared" si="15"/>
        <v>Não encontrado</v>
      </c>
      <c r="H86" s="3" t="s">
        <v>1765</v>
      </c>
      <c r="I86" s="14" t="b">
        <f t="shared" si="4"/>
        <v>0</v>
      </c>
      <c r="J86" s="3" t="s">
        <v>1766</v>
      </c>
      <c r="K86" s="14" t="b">
        <f t="shared" si="5"/>
        <v>0</v>
      </c>
      <c r="L86" s="3">
        <v>25.0</v>
      </c>
      <c r="M86" s="3" t="s">
        <v>19</v>
      </c>
      <c r="N86" s="3" t="s">
        <v>26</v>
      </c>
      <c r="O86" s="3" t="s">
        <v>1767</v>
      </c>
      <c r="W86" s="65" t="b">
        <f t="shared" si="6"/>
        <v>1</v>
      </c>
    </row>
    <row r="87">
      <c r="A87" s="2">
        <v>45229.430888020834</v>
      </c>
      <c r="B87" s="3" t="s">
        <v>15</v>
      </c>
      <c r="D87" s="13" t="str">
        <f t="shared" si="1"/>
        <v>16</v>
      </c>
      <c r="E87" s="13" t="str">
        <f t="shared" si="2"/>
        <v>1543</v>
      </c>
      <c r="F87" s="13" t="str">
        <f t="shared" si="15"/>
        <v>Não encontrado</v>
      </c>
      <c r="H87" s="3" t="s">
        <v>1762</v>
      </c>
      <c r="I87" s="14" t="b">
        <f t="shared" si="4"/>
        <v>0</v>
      </c>
      <c r="J87" s="3" t="s">
        <v>1763</v>
      </c>
      <c r="K87" s="14" t="b">
        <f t="shared" si="5"/>
        <v>0</v>
      </c>
      <c r="L87" s="4" t="s">
        <v>117</v>
      </c>
      <c r="M87" s="3" t="s">
        <v>19</v>
      </c>
      <c r="N87" s="3" t="s">
        <v>26</v>
      </c>
      <c r="O87" s="3" t="s">
        <v>1764</v>
      </c>
      <c r="W87" s="65" t="b">
        <f t="shared" si="6"/>
        <v>1</v>
      </c>
    </row>
    <row r="88">
      <c r="A88" s="2">
        <v>45229.431807002315</v>
      </c>
      <c r="B88" s="3" t="s">
        <v>15</v>
      </c>
      <c r="D88" s="13" t="str">
        <f t="shared" si="1"/>
        <v>16</v>
      </c>
      <c r="E88" s="13" t="str">
        <f t="shared" si="2"/>
        <v>8</v>
      </c>
      <c r="F88" s="13" t="str">
        <f t="shared" si="15"/>
        <v>Não encontrado</v>
      </c>
      <c r="H88" s="3" t="s">
        <v>1760</v>
      </c>
      <c r="I88" s="14" t="b">
        <f t="shared" si="4"/>
        <v>0</v>
      </c>
      <c r="J88" s="3" t="s">
        <v>1761</v>
      </c>
      <c r="K88" s="14" t="b">
        <f t="shared" si="5"/>
        <v>0</v>
      </c>
      <c r="L88" s="3">
        <v>120.0</v>
      </c>
      <c r="M88" s="3" t="s">
        <v>19</v>
      </c>
      <c r="N88" s="3" t="s">
        <v>26</v>
      </c>
      <c r="O88" s="3" t="s">
        <v>961</v>
      </c>
      <c r="U88" s="3" t="s">
        <v>23</v>
      </c>
      <c r="W88" s="65" t="b">
        <f t="shared" si="6"/>
        <v>1</v>
      </c>
    </row>
    <row r="89">
      <c r="A89" s="2">
        <v>45229.43571503472</v>
      </c>
      <c r="B89" s="3" t="s">
        <v>15</v>
      </c>
      <c r="D89" s="13" t="str">
        <f t="shared" si="1"/>
        <v>16</v>
      </c>
      <c r="E89" s="13" t="str">
        <f t="shared" si="2"/>
        <v>989</v>
      </c>
      <c r="F89" s="13" t="str">
        <f t="shared" si="15"/>
        <v>Não encontrado</v>
      </c>
      <c r="H89" s="3" t="s">
        <v>1773</v>
      </c>
      <c r="I89" s="14" t="b">
        <f t="shared" si="4"/>
        <v>0</v>
      </c>
      <c r="J89" s="3" t="s">
        <v>1774</v>
      </c>
      <c r="K89" s="14" t="b">
        <f t="shared" si="5"/>
        <v>0</v>
      </c>
      <c r="L89" s="3">
        <v>80.0</v>
      </c>
      <c r="M89" s="3" t="s">
        <v>19</v>
      </c>
      <c r="N89" s="3" t="s">
        <v>26</v>
      </c>
      <c r="O89" s="4" t="s">
        <v>123</v>
      </c>
      <c r="Q89" s="3" t="s">
        <v>23</v>
      </c>
      <c r="U89" s="3" t="s">
        <v>23</v>
      </c>
      <c r="W89" s="65" t="b">
        <f t="shared" si="6"/>
        <v>1</v>
      </c>
    </row>
    <row r="90">
      <c r="A90" s="2">
        <v>45229.43905303241</v>
      </c>
      <c r="B90" s="3" t="s">
        <v>15</v>
      </c>
      <c r="D90" s="13" t="str">
        <f t="shared" si="1"/>
        <v>16</v>
      </c>
      <c r="E90" s="13" t="str">
        <f t="shared" si="2"/>
        <v>1054</v>
      </c>
      <c r="F90" s="13" t="str">
        <f t="shared" si="15"/>
        <v>Não encontrado</v>
      </c>
      <c r="H90" s="3" t="s">
        <v>1777</v>
      </c>
      <c r="I90" s="14" t="b">
        <f t="shared" si="4"/>
        <v>0</v>
      </c>
      <c r="J90" s="3" t="s">
        <v>1778</v>
      </c>
      <c r="K90" s="14" t="b">
        <f t="shared" si="5"/>
        <v>0</v>
      </c>
      <c r="L90" s="4" t="s">
        <v>22</v>
      </c>
      <c r="M90" s="3" t="s">
        <v>19</v>
      </c>
      <c r="N90" s="3" t="s">
        <v>26</v>
      </c>
      <c r="O90" s="3">
        <v>8.0</v>
      </c>
      <c r="W90" s="65" t="b">
        <f t="shared" si="6"/>
        <v>1</v>
      </c>
    </row>
    <row r="91">
      <c r="A91" s="2">
        <v>45229.440268136575</v>
      </c>
      <c r="B91" s="3" t="s">
        <v>15</v>
      </c>
      <c r="D91" s="13" t="str">
        <f t="shared" si="1"/>
        <v>16</v>
      </c>
      <c r="E91" s="13" t="str">
        <f t="shared" si="2"/>
        <v>2553</v>
      </c>
      <c r="F91" s="13" t="str">
        <f t="shared" si="15"/>
        <v>Não encontrado</v>
      </c>
      <c r="H91" s="3" t="s">
        <v>1779</v>
      </c>
      <c r="I91" s="14" t="b">
        <f t="shared" si="4"/>
        <v>0</v>
      </c>
      <c r="J91" s="3" t="s">
        <v>1780</v>
      </c>
      <c r="K91" s="14" t="b">
        <f t="shared" si="5"/>
        <v>0</v>
      </c>
      <c r="L91" s="3">
        <v>120.0</v>
      </c>
      <c r="M91" s="3" t="s">
        <v>19</v>
      </c>
      <c r="N91" s="3" t="s">
        <v>26</v>
      </c>
      <c r="O91" s="4" t="s">
        <v>1781</v>
      </c>
      <c r="W91" s="65" t="b">
        <f t="shared" si="6"/>
        <v>1</v>
      </c>
    </row>
    <row r="92">
      <c r="A92" s="2">
        <v>45229.441724432865</v>
      </c>
      <c r="B92" s="3" t="s">
        <v>15</v>
      </c>
      <c r="D92" s="13" t="str">
        <f t="shared" si="1"/>
        <v>16</v>
      </c>
      <c r="E92" s="13" t="str">
        <f t="shared" si="2"/>
        <v>2560</v>
      </c>
      <c r="F92" s="13" t="str">
        <f t="shared" si="15"/>
        <v>Não encontrado</v>
      </c>
      <c r="H92" s="3" t="s">
        <v>1782</v>
      </c>
      <c r="I92" s="14" t="b">
        <f t="shared" si="4"/>
        <v>0</v>
      </c>
      <c r="J92" s="3" t="s">
        <v>1783</v>
      </c>
      <c r="K92" s="14" t="b">
        <f t="shared" si="5"/>
        <v>0</v>
      </c>
      <c r="L92" s="3">
        <v>37.0</v>
      </c>
      <c r="M92" s="3" t="s">
        <v>19</v>
      </c>
      <c r="N92" s="3" t="s">
        <v>26</v>
      </c>
      <c r="O92" s="3" t="s">
        <v>1784</v>
      </c>
      <c r="W92" s="65" t="b">
        <f t="shared" si="6"/>
        <v>1</v>
      </c>
    </row>
    <row r="93">
      <c r="A93" s="2">
        <v>45229.44409796296</v>
      </c>
      <c r="B93" s="3" t="s">
        <v>15</v>
      </c>
      <c r="D93" s="13" t="str">
        <f t="shared" si="1"/>
        <v>16</v>
      </c>
      <c r="E93" s="13" t="str">
        <f t="shared" si="2"/>
        <v>2228</v>
      </c>
      <c r="F93" s="13" t="str">
        <f t="shared" si="15"/>
        <v>Não encontrado</v>
      </c>
      <c r="H93" s="3" t="s">
        <v>1785</v>
      </c>
      <c r="I93" s="14" t="b">
        <f t="shared" si="4"/>
        <v>0</v>
      </c>
      <c r="J93" s="3" t="s">
        <v>1786</v>
      </c>
      <c r="K93" s="14" t="b">
        <f t="shared" si="5"/>
        <v>0</v>
      </c>
      <c r="L93" s="3">
        <v>17.0</v>
      </c>
      <c r="M93" s="3" t="s">
        <v>19</v>
      </c>
      <c r="N93" s="3" t="s">
        <v>26</v>
      </c>
      <c r="O93" s="3" t="s">
        <v>1787</v>
      </c>
      <c r="U93" s="3" t="s">
        <v>23</v>
      </c>
      <c r="W93" s="65" t="b">
        <f t="shared" si="6"/>
        <v>1</v>
      </c>
    </row>
    <row r="94">
      <c r="A94" s="2">
        <v>45229.451205439815</v>
      </c>
      <c r="B94" s="3" t="s">
        <v>15</v>
      </c>
      <c r="D94" s="13" t="str">
        <f t="shared" si="1"/>
        <v>16</v>
      </c>
      <c r="E94" s="13" t="str">
        <f t="shared" si="2"/>
        <v>997</v>
      </c>
      <c r="F94" s="13" t="str">
        <f t="shared" si="15"/>
        <v>Não encontrado</v>
      </c>
      <c r="H94" s="3" t="s">
        <v>1602</v>
      </c>
      <c r="I94" s="14" t="b">
        <f t="shared" si="4"/>
        <v>0</v>
      </c>
      <c r="J94" s="3" t="s">
        <v>1603</v>
      </c>
      <c r="K94" s="14" t="b">
        <f t="shared" si="5"/>
        <v>0</v>
      </c>
      <c r="L94" s="3">
        <v>220.0</v>
      </c>
      <c r="M94" s="3" t="s">
        <v>19</v>
      </c>
      <c r="N94" s="3" t="s">
        <v>26</v>
      </c>
      <c r="O94" s="3" t="s">
        <v>933</v>
      </c>
      <c r="W94" s="65" t="b">
        <f t="shared" si="6"/>
        <v>1</v>
      </c>
    </row>
    <row r="95">
      <c r="A95" s="2">
        <v>45229.451986562504</v>
      </c>
      <c r="B95" s="3" t="s">
        <v>15</v>
      </c>
      <c r="D95" s="13" t="str">
        <f t="shared" si="1"/>
        <v>16</v>
      </c>
      <c r="E95" s="13" t="str">
        <f t="shared" si="2"/>
        <v>34</v>
      </c>
      <c r="F95" s="13" t="str">
        <f t="shared" si="15"/>
        <v>Não encontrado</v>
      </c>
      <c r="H95" s="3" t="s">
        <v>1604</v>
      </c>
      <c r="I95" s="14" t="b">
        <f t="shared" si="4"/>
        <v>0</v>
      </c>
      <c r="J95" s="3" t="s">
        <v>1605</v>
      </c>
      <c r="K95" s="14" t="b">
        <f t="shared" si="5"/>
        <v>0</v>
      </c>
      <c r="L95" s="3">
        <v>51.0</v>
      </c>
      <c r="M95" s="3" t="s">
        <v>19</v>
      </c>
      <c r="N95" s="3" t="s">
        <v>26</v>
      </c>
      <c r="O95" s="3" t="s">
        <v>1606</v>
      </c>
      <c r="W95" s="65" t="b">
        <f t="shared" si="6"/>
        <v>1</v>
      </c>
    </row>
    <row r="96">
      <c r="A96" s="2">
        <v>45229.45297131945</v>
      </c>
      <c r="B96" s="3" t="s">
        <v>15</v>
      </c>
      <c r="D96" s="13" t="str">
        <f t="shared" si="1"/>
        <v>16</v>
      </c>
      <c r="E96" s="13" t="str">
        <f t="shared" si="2"/>
        <v>830</v>
      </c>
      <c r="F96" s="13" t="str">
        <f t="shared" si="15"/>
        <v>Não encontrado</v>
      </c>
      <c r="H96" s="3" t="s">
        <v>1617</v>
      </c>
      <c r="I96" s="14" t="b">
        <f t="shared" si="4"/>
        <v>0</v>
      </c>
      <c r="J96" s="3" t="s">
        <v>1618</v>
      </c>
      <c r="K96" s="14" t="b">
        <f t="shared" si="5"/>
        <v>0</v>
      </c>
      <c r="L96" s="3">
        <v>13.0</v>
      </c>
      <c r="M96" s="3" t="s">
        <v>19</v>
      </c>
      <c r="N96" s="3" t="s">
        <v>26</v>
      </c>
      <c r="O96" s="3">
        <v>8.0</v>
      </c>
      <c r="W96" s="65" t="b">
        <f t="shared" si="6"/>
        <v>1</v>
      </c>
    </row>
    <row r="97">
      <c r="A97" s="2">
        <v>45229.45586040509</v>
      </c>
      <c r="B97" s="3" t="s">
        <v>15</v>
      </c>
      <c r="D97" s="13" t="str">
        <f t="shared" si="1"/>
        <v>16</v>
      </c>
      <c r="E97" s="13" t="str">
        <f t="shared" si="2"/>
        <v>2243</v>
      </c>
      <c r="F97" s="13" t="str">
        <f t="shared" si="15"/>
        <v>Não encontrado</v>
      </c>
      <c r="H97" s="3" t="s">
        <v>1619</v>
      </c>
      <c r="I97" s="14" t="b">
        <f t="shared" si="4"/>
        <v>0</v>
      </c>
      <c r="J97" s="3" t="s">
        <v>1620</v>
      </c>
      <c r="K97" s="14" t="b">
        <f t="shared" si="5"/>
        <v>0</v>
      </c>
      <c r="L97" s="3">
        <v>65.0</v>
      </c>
      <c r="M97" s="3" t="s">
        <v>19</v>
      </c>
      <c r="N97" s="3" t="s">
        <v>26</v>
      </c>
      <c r="O97" s="4" t="s">
        <v>1621</v>
      </c>
      <c r="W97" s="65" t="b">
        <f t="shared" si="6"/>
        <v>1</v>
      </c>
    </row>
    <row r="98">
      <c r="A98" s="2">
        <v>45229.458875729164</v>
      </c>
      <c r="B98" s="3" t="s">
        <v>15</v>
      </c>
      <c r="D98" s="13" t="str">
        <f t="shared" si="1"/>
        <v>16</v>
      </c>
      <c r="E98" s="13" t="str">
        <f t="shared" si="2"/>
        <v>2040</v>
      </c>
      <c r="F98" s="13" t="str">
        <f t="shared" si="15"/>
        <v>Não encontrado</v>
      </c>
      <c r="H98" s="3" t="s">
        <v>1607</v>
      </c>
      <c r="I98" s="14" t="b">
        <f t="shared" si="4"/>
        <v>0</v>
      </c>
      <c r="J98" s="3" t="s">
        <v>1608</v>
      </c>
      <c r="K98" s="14" t="b">
        <f t="shared" si="5"/>
        <v>0</v>
      </c>
      <c r="L98" s="3">
        <v>39.0</v>
      </c>
      <c r="M98" s="3" t="s">
        <v>19</v>
      </c>
      <c r="N98" s="3" t="s">
        <v>26</v>
      </c>
      <c r="O98" s="4" t="s">
        <v>598</v>
      </c>
      <c r="U98" s="3" t="s">
        <v>23</v>
      </c>
      <c r="W98" s="65" t="b">
        <f t="shared" si="6"/>
        <v>1</v>
      </c>
    </row>
    <row r="99">
      <c r="A99" s="2">
        <v>45229.459474675925</v>
      </c>
      <c r="B99" s="3" t="s">
        <v>15</v>
      </c>
      <c r="D99" s="13" t="str">
        <f t="shared" si="1"/>
        <v>16</v>
      </c>
      <c r="E99" s="13" t="str">
        <f t="shared" si="2"/>
        <v>2583</v>
      </c>
      <c r="F99" s="13" t="str">
        <f t="shared" si="15"/>
        <v>Não encontrado</v>
      </c>
      <c r="H99" s="3" t="s">
        <v>1612</v>
      </c>
      <c r="I99" s="14" t="b">
        <f t="shared" si="4"/>
        <v>0</v>
      </c>
      <c r="J99" s="3" t="s">
        <v>1613</v>
      </c>
      <c r="K99" s="14" t="b">
        <f t="shared" si="5"/>
        <v>0</v>
      </c>
      <c r="L99" s="4" t="s">
        <v>181</v>
      </c>
      <c r="M99" s="3" t="s">
        <v>19</v>
      </c>
      <c r="N99" s="3" t="s">
        <v>26</v>
      </c>
      <c r="O99" s="3" t="s">
        <v>1614</v>
      </c>
      <c r="W99" s="65" t="b">
        <f t="shared" si="6"/>
        <v>1</v>
      </c>
    </row>
    <row r="100">
      <c r="A100" s="2">
        <v>45229.46203040509</v>
      </c>
      <c r="B100" s="3" t="s">
        <v>15</v>
      </c>
      <c r="C100" s="3" t="s">
        <v>2</v>
      </c>
      <c r="D100" s="13" t="str">
        <f t="shared" si="1"/>
        <v>16</v>
      </c>
      <c r="E100" s="13" t="str">
        <f t="shared" si="2"/>
        <v>2006</v>
      </c>
      <c r="F100" s="13" t="str">
        <f t="shared" si="15"/>
        <v>Não encontrado</v>
      </c>
      <c r="G100" s="3"/>
      <c r="H100" s="3" t="s">
        <v>1615</v>
      </c>
      <c r="I100" s="14" t="b">
        <f t="shared" si="4"/>
        <v>0</v>
      </c>
      <c r="J100" s="3" t="s">
        <v>1873</v>
      </c>
      <c r="K100" s="14" t="b">
        <f t="shared" si="5"/>
        <v>0</v>
      </c>
      <c r="L100" s="3">
        <v>63.0</v>
      </c>
      <c r="M100" s="3" t="s">
        <v>19</v>
      </c>
      <c r="N100" s="3" t="s">
        <v>26</v>
      </c>
      <c r="O100" s="3">
        <v>30.0</v>
      </c>
      <c r="W100" s="65" t="b">
        <f t="shared" si="6"/>
        <v>1</v>
      </c>
    </row>
    <row r="101">
      <c r="A101" s="2">
        <v>45229.467299861106</v>
      </c>
      <c r="B101" s="3" t="s">
        <v>15</v>
      </c>
      <c r="D101" s="13" t="str">
        <f t="shared" si="1"/>
        <v>16</v>
      </c>
      <c r="E101" s="13" t="str">
        <f t="shared" si="2"/>
        <v>2039</v>
      </c>
      <c r="F101" s="13" t="str">
        <f t="shared" si="15"/>
        <v>Não encontrado</v>
      </c>
      <c r="H101" s="3" t="s">
        <v>1609</v>
      </c>
      <c r="I101" s="14" t="b">
        <f t="shared" si="4"/>
        <v>0</v>
      </c>
      <c r="J101" s="3" t="s">
        <v>1610</v>
      </c>
      <c r="K101" s="14" t="b">
        <f t="shared" si="5"/>
        <v>0</v>
      </c>
      <c r="L101" s="3">
        <v>31.0</v>
      </c>
      <c r="M101" s="3" t="s">
        <v>19</v>
      </c>
      <c r="N101" s="3" t="s">
        <v>26</v>
      </c>
      <c r="O101" s="3" t="s">
        <v>1611</v>
      </c>
      <c r="U101" s="3" t="s">
        <v>23</v>
      </c>
      <c r="W101" s="65" t="b">
        <f t="shared" si="6"/>
        <v>1</v>
      </c>
    </row>
    <row r="102">
      <c r="A102" s="2">
        <v>45229.46931292824</v>
      </c>
      <c r="B102" s="3" t="s">
        <v>15</v>
      </c>
      <c r="D102" s="13" t="str">
        <f t="shared" si="1"/>
        <v>16</v>
      </c>
      <c r="E102" s="13" t="str">
        <f t="shared" si="2"/>
        <v>35</v>
      </c>
      <c r="F102" s="13" t="str">
        <f t="shared" si="15"/>
        <v>Não encontrado</v>
      </c>
      <c r="H102" s="3" t="s">
        <v>1628</v>
      </c>
      <c r="I102" s="14" t="b">
        <f t="shared" si="4"/>
        <v>0</v>
      </c>
      <c r="J102" s="3" t="s">
        <v>1629</v>
      </c>
      <c r="K102" s="14" t="b">
        <f t="shared" si="5"/>
        <v>0</v>
      </c>
      <c r="L102" s="3">
        <v>88.0</v>
      </c>
      <c r="M102" s="3" t="s">
        <v>19</v>
      </c>
      <c r="N102" s="3" t="s">
        <v>26</v>
      </c>
      <c r="O102" s="3" t="s">
        <v>1630</v>
      </c>
      <c r="U102" s="3" t="s">
        <v>23</v>
      </c>
      <c r="W102" s="65" t="b">
        <f t="shared" si="6"/>
        <v>1</v>
      </c>
    </row>
    <row r="103">
      <c r="A103" s="2">
        <v>45229.47223703704</v>
      </c>
      <c r="B103" s="3" t="s">
        <v>15</v>
      </c>
      <c r="D103" s="13" t="str">
        <f t="shared" si="1"/>
        <v>16</v>
      </c>
      <c r="E103" s="13" t="str">
        <f t="shared" si="2"/>
        <v>956</v>
      </c>
      <c r="F103" s="13" t="str">
        <f t="shared" si="15"/>
        <v>Não encontrado</v>
      </c>
      <c r="H103" s="3" t="s">
        <v>1625</v>
      </c>
      <c r="I103" s="14" t="b">
        <f t="shared" si="4"/>
        <v>0</v>
      </c>
      <c r="J103" s="3" t="s">
        <v>1626</v>
      </c>
      <c r="K103" s="14" t="b">
        <f t="shared" si="5"/>
        <v>0</v>
      </c>
      <c r="L103" s="3">
        <v>73.0</v>
      </c>
      <c r="M103" s="3" t="s">
        <v>19</v>
      </c>
      <c r="N103" s="3" t="s">
        <v>26</v>
      </c>
      <c r="O103" s="3" t="s">
        <v>1627</v>
      </c>
      <c r="U103" s="3" t="s">
        <v>23</v>
      </c>
      <c r="W103" s="65" t="b">
        <f t="shared" si="6"/>
        <v>1</v>
      </c>
    </row>
    <row r="104">
      <c r="A104" s="2">
        <v>45229.491164293984</v>
      </c>
      <c r="B104" s="3" t="s">
        <v>15</v>
      </c>
      <c r="D104" s="13" t="str">
        <f t="shared" si="1"/>
        <v>16</v>
      </c>
      <c r="E104" s="13" t="str">
        <f t="shared" si="2"/>
        <v>2556</v>
      </c>
      <c r="F104" s="13" t="str">
        <f t="shared" si="15"/>
        <v>Não encontrado</v>
      </c>
      <c r="H104" s="3" t="s">
        <v>1631</v>
      </c>
      <c r="I104" s="14" t="b">
        <f t="shared" si="4"/>
        <v>0</v>
      </c>
      <c r="J104" s="3" t="s">
        <v>1632</v>
      </c>
      <c r="K104" s="14" t="b">
        <f t="shared" si="5"/>
        <v>0</v>
      </c>
      <c r="L104" s="3">
        <v>299.0</v>
      </c>
      <c r="M104" s="3" t="s">
        <v>19</v>
      </c>
      <c r="N104" s="3" t="s">
        <v>26</v>
      </c>
      <c r="O104" s="3" t="s">
        <v>1624</v>
      </c>
      <c r="W104" s="65" t="b">
        <f t="shared" si="6"/>
        <v>1</v>
      </c>
    </row>
    <row r="105">
      <c r="A105" s="2">
        <v>45229.49174164352</v>
      </c>
      <c r="B105" s="3" t="s">
        <v>15</v>
      </c>
      <c r="D105" s="13" t="str">
        <f t="shared" si="1"/>
        <v>16</v>
      </c>
      <c r="E105" s="13" t="str">
        <f t="shared" si="2"/>
        <v>1598</v>
      </c>
      <c r="F105" s="13" t="str">
        <f t="shared" si="15"/>
        <v>Não encontrado</v>
      </c>
      <c r="H105" s="3" t="s">
        <v>1639</v>
      </c>
      <c r="I105" s="14" t="b">
        <f t="shared" si="4"/>
        <v>0</v>
      </c>
      <c r="J105" s="3" t="s">
        <v>1640</v>
      </c>
      <c r="K105" s="14" t="b">
        <f t="shared" si="5"/>
        <v>0</v>
      </c>
      <c r="L105" s="4" t="s">
        <v>181</v>
      </c>
      <c r="M105" s="3" t="s">
        <v>19</v>
      </c>
      <c r="N105" s="3" t="s">
        <v>26</v>
      </c>
      <c r="O105" s="3" t="s">
        <v>1641</v>
      </c>
      <c r="W105" s="65" t="b">
        <f t="shared" si="6"/>
        <v>1</v>
      </c>
    </row>
    <row r="106">
      <c r="A106" s="2">
        <v>45229.492804699075</v>
      </c>
      <c r="B106" s="3" t="s">
        <v>15</v>
      </c>
      <c r="D106" s="13" t="str">
        <f t="shared" si="1"/>
        <v>16</v>
      </c>
      <c r="E106" s="13" t="str">
        <f t="shared" si="2"/>
        <v>2043</v>
      </c>
      <c r="F106" s="13" t="str">
        <f t="shared" si="15"/>
        <v>Não encontrado</v>
      </c>
      <c r="H106" s="3" t="s">
        <v>1633</v>
      </c>
      <c r="I106" s="14" t="b">
        <f t="shared" si="4"/>
        <v>0</v>
      </c>
      <c r="J106" s="3" t="s">
        <v>1634</v>
      </c>
      <c r="K106" s="14" t="b">
        <f t="shared" si="5"/>
        <v>0</v>
      </c>
      <c r="L106" s="3">
        <v>29.0</v>
      </c>
      <c r="M106" s="3" t="s">
        <v>19</v>
      </c>
      <c r="N106" s="3" t="s">
        <v>26</v>
      </c>
      <c r="O106" s="3" t="s">
        <v>1635</v>
      </c>
      <c r="W106" s="65" t="b">
        <f t="shared" si="6"/>
        <v>1</v>
      </c>
    </row>
    <row r="107">
      <c r="A107" s="2">
        <v>45229.496092002315</v>
      </c>
      <c r="B107" s="3" t="s">
        <v>15</v>
      </c>
      <c r="D107" s="13" t="str">
        <f t="shared" si="1"/>
        <v>16</v>
      </c>
      <c r="E107" s="13" t="str">
        <f t="shared" si="2"/>
        <v>1587</v>
      </c>
      <c r="F107" s="13" t="str">
        <f t="shared" si="15"/>
        <v>Não encontrado</v>
      </c>
      <c r="H107" s="3" t="s">
        <v>1636</v>
      </c>
      <c r="I107" s="14" t="b">
        <f t="shared" si="4"/>
        <v>0</v>
      </c>
      <c r="J107" s="3" t="s">
        <v>1637</v>
      </c>
      <c r="K107" s="14" t="b">
        <f t="shared" si="5"/>
        <v>0</v>
      </c>
      <c r="L107" s="3">
        <v>56.0</v>
      </c>
      <c r="M107" s="3" t="s">
        <v>19</v>
      </c>
      <c r="N107" s="3" t="s">
        <v>26</v>
      </c>
      <c r="O107" s="3" t="s">
        <v>1638</v>
      </c>
      <c r="W107" s="65" t="b">
        <f t="shared" si="6"/>
        <v>1</v>
      </c>
    </row>
    <row r="108">
      <c r="A108" s="2">
        <v>45229.498211377315</v>
      </c>
      <c r="B108" s="3" t="s">
        <v>15</v>
      </c>
      <c r="D108" s="13" t="str">
        <f t="shared" si="1"/>
        <v>16</v>
      </c>
      <c r="E108" s="13" t="str">
        <f t="shared" si="2"/>
        <v>358</v>
      </c>
      <c r="F108" s="13" t="str">
        <f t="shared" si="15"/>
        <v>Não encontrado</v>
      </c>
      <c r="H108" s="3" t="s">
        <v>1642</v>
      </c>
      <c r="I108" s="14" t="b">
        <f t="shared" si="4"/>
        <v>0</v>
      </c>
      <c r="J108" s="3" t="s">
        <v>1643</v>
      </c>
      <c r="K108" s="14" t="b">
        <f t="shared" si="5"/>
        <v>0</v>
      </c>
      <c r="L108" s="3">
        <v>80.0</v>
      </c>
      <c r="M108" s="3" t="s">
        <v>19</v>
      </c>
      <c r="N108" s="3" t="s">
        <v>26</v>
      </c>
      <c r="O108" s="4" t="s">
        <v>727</v>
      </c>
      <c r="Q108" s="3" t="s">
        <v>23</v>
      </c>
      <c r="U108" s="3" t="s">
        <v>23</v>
      </c>
      <c r="W108" s="65" t="b">
        <f t="shared" si="6"/>
        <v>1</v>
      </c>
    </row>
    <row r="109">
      <c r="A109" s="2">
        <v>45229.50023614583</v>
      </c>
      <c r="B109" s="3" t="s">
        <v>15</v>
      </c>
      <c r="D109" s="13" t="str">
        <f t="shared" si="1"/>
        <v>16</v>
      </c>
      <c r="E109" s="13" t="str">
        <f t="shared" si="2"/>
        <v>960</v>
      </c>
      <c r="F109" s="13" t="str">
        <f t="shared" si="15"/>
        <v>Não encontrado</v>
      </c>
      <c r="H109" s="3" t="s">
        <v>1644</v>
      </c>
      <c r="I109" s="14" t="b">
        <f t="shared" si="4"/>
        <v>0</v>
      </c>
      <c r="J109" s="3" t="s">
        <v>1645</v>
      </c>
      <c r="K109" s="14" t="b">
        <f t="shared" si="5"/>
        <v>0</v>
      </c>
      <c r="L109" s="3">
        <v>1703.0</v>
      </c>
      <c r="M109" s="3" t="s">
        <v>19</v>
      </c>
      <c r="N109" s="3" t="s">
        <v>26</v>
      </c>
      <c r="O109" s="3" t="s">
        <v>1254</v>
      </c>
      <c r="Q109" s="3" t="s">
        <v>23</v>
      </c>
      <c r="U109" s="3" t="s">
        <v>23</v>
      </c>
      <c r="W109" s="65" t="b">
        <f t="shared" si="6"/>
        <v>1</v>
      </c>
    </row>
    <row r="110">
      <c r="A110" s="2">
        <v>45229.574760752315</v>
      </c>
      <c r="B110" s="3" t="s">
        <v>15</v>
      </c>
      <c r="D110" s="13" t="str">
        <f t="shared" si="1"/>
        <v>16</v>
      </c>
      <c r="E110" s="13" t="str">
        <f t="shared" si="2"/>
        <v>1682</v>
      </c>
      <c r="F110" s="13" t="str">
        <f t="shared" si="15"/>
        <v>Não encontrado</v>
      </c>
      <c r="H110" s="3" t="s">
        <v>1646</v>
      </c>
      <c r="I110" s="14" t="b">
        <f t="shared" si="4"/>
        <v>0</v>
      </c>
      <c r="J110" s="3" t="s">
        <v>1647</v>
      </c>
      <c r="K110" s="14" t="b">
        <f t="shared" si="5"/>
        <v>0</v>
      </c>
      <c r="L110" s="3">
        <v>1794.0</v>
      </c>
      <c r="M110" s="3" t="s">
        <v>19</v>
      </c>
      <c r="N110" s="3" t="s">
        <v>26</v>
      </c>
      <c r="O110" s="3">
        <v>1.0</v>
      </c>
      <c r="W110" s="65" t="b">
        <f t="shared" si="6"/>
        <v>1</v>
      </c>
    </row>
    <row r="111">
      <c r="A111" s="2">
        <v>45229.580829108796</v>
      </c>
      <c r="B111" s="3" t="s">
        <v>15</v>
      </c>
      <c r="D111" s="13" t="str">
        <f t="shared" si="1"/>
        <v>16</v>
      </c>
      <c r="E111" s="13" t="str">
        <f t="shared" si="2"/>
        <v>1126</v>
      </c>
      <c r="F111" s="13" t="str">
        <f t="shared" si="15"/>
        <v>Não encontrado</v>
      </c>
      <c r="H111" s="3" t="s">
        <v>1660</v>
      </c>
      <c r="I111" s="14" t="b">
        <f t="shared" si="4"/>
        <v>0</v>
      </c>
      <c r="J111" s="3" t="s">
        <v>1661</v>
      </c>
      <c r="K111" s="14" t="b">
        <f t="shared" si="5"/>
        <v>0</v>
      </c>
      <c r="L111" s="3">
        <v>87.0</v>
      </c>
      <c r="M111" s="3" t="s">
        <v>19</v>
      </c>
      <c r="N111" s="3" t="s">
        <v>26</v>
      </c>
      <c r="O111" s="3" t="s">
        <v>1010</v>
      </c>
      <c r="W111" s="65" t="b">
        <f t="shared" si="6"/>
        <v>1</v>
      </c>
    </row>
    <row r="112">
      <c r="A112" s="2">
        <v>45229.58250118056</v>
      </c>
      <c r="B112" s="3" t="s">
        <v>15</v>
      </c>
      <c r="D112" s="13" t="str">
        <f t="shared" si="1"/>
        <v>16</v>
      </c>
      <c r="E112" s="13" t="str">
        <f t="shared" si="2"/>
        <v>702</v>
      </c>
      <c r="F112" s="13" t="str">
        <f t="shared" si="15"/>
        <v>Não encontrado</v>
      </c>
      <c r="H112" s="3" t="s">
        <v>1662</v>
      </c>
      <c r="I112" s="14" t="b">
        <f t="shared" si="4"/>
        <v>0</v>
      </c>
      <c r="J112" s="3" t="s">
        <v>1663</v>
      </c>
      <c r="K112" s="14" t="b">
        <f t="shared" si="5"/>
        <v>0</v>
      </c>
      <c r="L112" s="3">
        <v>626.0</v>
      </c>
      <c r="M112" s="3" t="s">
        <v>19</v>
      </c>
      <c r="N112" s="3" t="s">
        <v>26</v>
      </c>
      <c r="O112" s="3" t="s">
        <v>1664</v>
      </c>
      <c r="W112" s="65" t="b">
        <f t="shared" si="6"/>
        <v>1</v>
      </c>
    </row>
    <row r="113">
      <c r="A113" s="2">
        <v>45229.58501793981</v>
      </c>
      <c r="B113" s="3" t="s">
        <v>15</v>
      </c>
      <c r="D113" s="13" t="str">
        <f t="shared" si="1"/>
        <v>16</v>
      </c>
      <c r="E113" s="13" t="str">
        <f t="shared" si="2"/>
        <v>161</v>
      </c>
      <c r="F113" s="13" t="str">
        <f t="shared" si="15"/>
        <v>Não encontrado</v>
      </c>
      <c r="H113" s="3" t="s">
        <v>1665</v>
      </c>
      <c r="I113" s="14" t="b">
        <f t="shared" si="4"/>
        <v>0</v>
      </c>
      <c r="J113" s="3" t="s">
        <v>1666</v>
      </c>
      <c r="K113" s="14" t="b">
        <f t="shared" si="5"/>
        <v>0</v>
      </c>
      <c r="L113" s="3">
        <v>149.0</v>
      </c>
      <c r="M113" s="3" t="s">
        <v>19</v>
      </c>
      <c r="N113" s="3" t="s">
        <v>26</v>
      </c>
      <c r="O113" s="3" t="s">
        <v>109</v>
      </c>
      <c r="Q113" s="3" t="s">
        <v>23</v>
      </c>
      <c r="U113" s="3" t="s">
        <v>23</v>
      </c>
      <c r="W113" s="65" t="b">
        <f t="shared" si="6"/>
        <v>1</v>
      </c>
    </row>
    <row r="114">
      <c r="A114" s="2">
        <v>45229.58693119213</v>
      </c>
      <c r="B114" s="3" t="s">
        <v>15</v>
      </c>
      <c r="D114" s="13" t="str">
        <f t="shared" si="1"/>
        <v>16</v>
      </c>
      <c r="E114" s="13" t="str">
        <f t="shared" si="2"/>
        <v>1166</v>
      </c>
      <c r="F114" s="13" t="str">
        <f t="shared" si="15"/>
        <v>Não encontrado</v>
      </c>
      <c r="H114" s="3" t="s">
        <v>1874</v>
      </c>
      <c r="I114" s="14" t="b">
        <f t="shared" si="4"/>
        <v>0</v>
      </c>
      <c r="J114" s="3" t="s">
        <v>1875</v>
      </c>
      <c r="K114" s="14" t="b">
        <f t="shared" si="5"/>
        <v>0</v>
      </c>
      <c r="L114" s="4" t="s">
        <v>50</v>
      </c>
      <c r="M114" s="3" t="s">
        <v>19</v>
      </c>
      <c r="N114" s="3" t="s">
        <v>26</v>
      </c>
      <c r="O114" s="3" t="s">
        <v>1876</v>
      </c>
      <c r="W114" s="65" t="b">
        <f t="shared" si="6"/>
        <v>1</v>
      </c>
    </row>
    <row r="115">
      <c r="A115" s="2">
        <v>45229.58941423611</v>
      </c>
      <c r="B115" s="3" t="s">
        <v>15</v>
      </c>
      <c r="D115" s="13" t="str">
        <f t="shared" si="1"/>
        <v>16</v>
      </c>
      <c r="E115" s="13" t="str">
        <f t="shared" si="2"/>
        <v>2550</v>
      </c>
      <c r="F115" s="13" t="str">
        <f t="shared" si="15"/>
        <v>Não encontrado</v>
      </c>
      <c r="H115" s="3" t="s">
        <v>1651</v>
      </c>
      <c r="I115" s="14" t="b">
        <f t="shared" si="4"/>
        <v>0</v>
      </c>
      <c r="J115" s="3" t="s">
        <v>1652</v>
      </c>
      <c r="K115" s="14" t="b">
        <f t="shared" si="5"/>
        <v>0</v>
      </c>
      <c r="L115" s="3">
        <v>200.0</v>
      </c>
      <c r="M115" s="3" t="s">
        <v>19</v>
      </c>
      <c r="N115" s="3" t="s">
        <v>26</v>
      </c>
      <c r="O115" s="3" t="s">
        <v>274</v>
      </c>
      <c r="W115" s="65" t="b">
        <f t="shared" si="6"/>
        <v>1</v>
      </c>
    </row>
    <row r="116">
      <c r="A116" s="2">
        <v>45229.59934959491</v>
      </c>
      <c r="B116" s="3" t="s">
        <v>15</v>
      </c>
      <c r="D116" s="13" t="str">
        <f t="shared" si="1"/>
        <v>24</v>
      </c>
      <c r="E116" s="13" t="str">
        <f t="shared" si="2"/>
        <v>2192</v>
      </c>
      <c r="F116" s="13" t="str">
        <f t="shared" si="15"/>
        <v>Não encontrado</v>
      </c>
      <c r="H116" s="3" t="s">
        <v>199</v>
      </c>
      <c r="I116" s="14" t="b">
        <f t="shared" si="4"/>
        <v>0</v>
      </c>
      <c r="J116" s="3" t="s">
        <v>200</v>
      </c>
      <c r="K116" s="14" t="b">
        <f t="shared" si="5"/>
        <v>0</v>
      </c>
      <c r="L116" s="3">
        <v>18.0</v>
      </c>
      <c r="M116" s="3" t="s">
        <v>19</v>
      </c>
      <c r="N116" s="3" t="s">
        <v>26</v>
      </c>
      <c r="O116" s="3" t="s">
        <v>201</v>
      </c>
      <c r="W116" s="65" t="b">
        <f t="shared" si="6"/>
        <v>1</v>
      </c>
    </row>
    <row r="117">
      <c r="A117" s="2">
        <v>45229.60505578703</v>
      </c>
      <c r="B117" s="3" t="s">
        <v>15</v>
      </c>
      <c r="D117" s="13" t="str">
        <f t="shared" si="1"/>
        <v>16</v>
      </c>
      <c r="E117" s="13" t="str">
        <f t="shared" si="2"/>
        <v>713</v>
      </c>
      <c r="F117" s="13" t="str">
        <f t="shared" si="15"/>
        <v>Não encontrado</v>
      </c>
      <c r="H117" s="3" t="s">
        <v>1653</v>
      </c>
      <c r="I117" s="14" t="b">
        <f t="shared" si="4"/>
        <v>0</v>
      </c>
      <c r="J117" s="3" t="s">
        <v>1654</v>
      </c>
      <c r="K117" s="14" t="b">
        <f t="shared" si="5"/>
        <v>0</v>
      </c>
      <c r="L117" s="3">
        <v>6767.0</v>
      </c>
      <c r="M117" s="3" t="s">
        <v>19</v>
      </c>
      <c r="N117" s="3" t="s">
        <v>26</v>
      </c>
      <c r="O117" s="3" t="s">
        <v>1650</v>
      </c>
      <c r="W117" s="65" t="b">
        <f t="shared" si="6"/>
        <v>1</v>
      </c>
    </row>
    <row r="118">
      <c r="A118" s="2">
        <v>45229.60845994213</v>
      </c>
      <c r="B118" s="3" t="s">
        <v>15</v>
      </c>
      <c r="D118" s="13" t="str">
        <f t="shared" si="1"/>
        <v>16</v>
      </c>
      <c r="E118" s="13" t="str">
        <f t="shared" si="2"/>
        <v>714</v>
      </c>
      <c r="F118" s="13" t="str">
        <f t="shared" si="15"/>
        <v>Não encontrado</v>
      </c>
      <c r="H118" s="3" t="s">
        <v>1655</v>
      </c>
      <c r="I118" s="14" t="b">
        <f t="shared" si="4"/>
        <v>0</v>
      </c>
      <c r="J118" s="3" t="s">
        <v>1656</v>
      </c>
      <c r="K118" s="14" t="b">
        <f t="shared" si="5"/>
        <v>0</v>
      </c>
      <c r="L118" s="3">
        <v>5918.0</v>
      </c>
      <c r="M118" s="3" t="s">
        <v>19</v>
      </c>
      <c r="N118" s="3" t="s">
        <v>26</v>
      </c>
      <c r="O118" s="3" t="s">
        <v>1650</v>
      </c>
      <c r="U118" s="3" t="s">
        <v>23</v>
      </c>
      <c r="W118" s="65" t="b">
        <f t="shared" si="6"/>
        <v>1</v>
      </c>
    </row>
    <row r="119">
      <c r="A119" s="2">
        <v>45229.63157320602</v>
      </c>
      <c r="B119" s="3" t="s">
        <v>15</v>
      </c>
      <c r="D119" s="13" t="str">
        <f t="shared" si="1"/>
        <v>16</v>
      </c>
      <c r="E119" s="13" t="str">
        <f t="shared" si="2"/>
        <v>1588</v>
      </c>
      <c r="F119" s="13" t="str">
        <f t="shared" si="15"/>
        <v>Não encontrado</v>
      </c>
      <c r="H119" s="3" t="s">
        <v>1657</v>
      </c>
      <c r="I119" s="14" t="b">
        <f t="shared" si="4"/>
        <v>0</v>
      </c>
      <c r="J119" s="3" t="s">
        <v>1658</v>
      </c>
      <c r="K119" s="14" t="b">
        <f t="shared" si="5"/>
        <v>0</v>
      </c>
      <c r="L119" s="3">
        <v>57.0</v>
      </c>
      <c r="M119" s="3" t="s">
        <v>19</v>
      </c>
      <c r="N119" s="3" t="s">
        <v>26</v>
      </c>
      <c r="O119" s="4" t="s">
        <v>1659</v>
      </c>
      <c r="W119" s="65" t="b">
        <f t="shared" si="6"/>
        <v>1</v>
      </c>
    </row>
    <row r="120">
      <c r="A120" s="2">
        <v>45229.633159861114</v>
      </c>
      <c r="B120" s="3" t="s">
        <v>15</v>
      </c>
      <c r="D120" s="13" t="str">
        <f t="shared" si="1"/>
        <v>16</v>
      </c>
      <c r="E120" s="13" t="str">
        <f t="shared" si="2"/>
        <v>1087</v>
      </c>
      <c r="F120" s="13" t="str">
        <f t="shared" si="15"/>
        <v>Não encontrado</v>
      </c>
      <c r="H120" s="3" t="s">
        <v>1667</v>
      </c>
      <c r="I120" s="14" t="b">
        <f t="shared" si="4"/>
        <v>0</v>
      </c>
      <c r="J120" s="3" t="s">
        <v>1668</v>
      </c>
      <c r="K120" s="14" t="b">
        <f t="shared" si="5"/>
        <v>0</v>
      </c>
      <c r="L120" s="3">
        <v>54.0</v>
      </c>
      <c r="M120" s="3" t="s">
        <v>19</v>
      </c>
      <c r="N120" s="3" t="s">
        <v>26</v>
      </c>
      <c r="O120" s="3" t="s">
        <v>1538</v>
      </c>
      <c r="W120" s="65" t="b">
        <f t="shared" si="6"/>
        <v>1</v>
      </c>
    </row>
    <row r="121">
      <c r="A121" s="2">
        <v>45229.63691490741</v>
      </c>
      <c r="B121" s="3" t="s">
        <v>15</v>
      </c>
      <c r="D121" s="13" t="str">
        <f t="shared" si="1"/>
        <v>16</v>
      </c>
      <c r="E121" s="13" t="str">
        <f t="shared" si="2"/>
        <v>1974</v>
      </c>
      <c r="F121" s="13" t="str">
        <f t="shared" si="15"/>
        <v>Não encontrado</v>
      </c>
      <c r="H121" s="3" t="s">
        <v>1669</v>
      </c>
      <c r="I121" s="14" t="b">
        <f t="shared" si="4"/>
        <v>0</v>
      </c>
      <c r="J121" s="3" t="s">
        <v>1670</v>
      </c>
      <c r="K121" s="14" t="b">
        <f t="shared" si="5"/>
        <v>0</v>
      </c>
      <c r="L121" s="3">
        <v>32.0</v>
      </c>
      <c r="M121" s="3" t="s">
        <v>19</v>
      </c>
      <c r="N121" s="3" t="s">
        <v>26</v>
      </c>
      <c r="O121" s="3" t="s">
        <v>1671</v>
      </c>
      <c r="U121" s="3" t="s">
        <v>23</v>
      </c>
      <c r="W121" s="65" t="b">
        <f t="shared" si="6"/>
        <v>1</v>
      </c>
    </row>
    <row r="122">
      <c r="A122" s="2">
        <v>45229.647807395835</v>
      </c>
      <c r="B122" s="3" t="s">
        <v>15</v>
      </c>
      <c r="D122" s="13" t="str">
        <f t="shared" si="1"/>
        <v>16</v>
      </c>
      <c r="E122" s="13" t="str">
        <f t="shared" si="2"/>
        <v>1556</v>
      </c>
      <c r="F122" s="13" t="str">
        <f t="shared" si="15"/>
        <v>Não encontrado</v>
      </c>
      <c r="H122" s="3" t="s">
        <v>1672</v>
      </c>
      <c r="I122" s="14" t="b">
        <f t="shared" si="4"/>
        <v>0</v>
      </c>
      <c r="J122" s="3" t="s">
        <v>1673</v>
      </c>
      <c r="K122" s="14" t="b">
        <f t="shared" si="5"/>
        <v>0</v>
      </c>
      <c r="L122" s="3">
        <v>42.0</v>
      </c>
      <c r="M122" s="3" t="s">
        <v>19</v>
      </c>
      <c r="N122" s="3" t="s">
        <v>26</v>
      </c>
      <c r="O122" s="3" t="s">
        <v>69</v>
      </c>
      <c r="U122" s="3" t="s">
        <v>23</v>
      </c>
      <c r="W122" s="65" t="b">
        <f t="shared" si="6"/>
        <v>1</v>
      </c>
    </row>
    <row r="123">
      <c r="A123" s="2">
        <v>45229.64909818287</v>
      </c>
      <c r="B123" s="3" t="s">
        <v>15</v>
      </c>
      <c r="D123" s="13" t="str">
        <f t="shared" si="1"/>
        <v>16</v>
      </c>
      <c r="E123" s="13" t="str">
        <f t="shared" si="2"/>
        <v>187</v>
      </c>
      <c r="F123" s="13" t="str">
        <f t="shared" si="15"/>
        <v>Não encontrado</v>
      </c>
      <c r="H123" s="3" t="s">
        <v>1674</v>
      </c>
      <c r="I123" s="14" t="b">
        <f t="shared" si="4"/>
        <v>0</v>
      </c>
      <c r="J123" s="3" t="s">
        <v>1675</v>
      </c>
      <c r="K123" s="14" t="b">
        <f t="shared" si="5"/>
        <v>0</v>
      </c>
      <c r="L123" s="3">
        <v>35.0</v>
      </c>
      <c r="M123" s="3" t="s">
        <v>19</v>
      </c>
      <c r="N123" s="3" t="s">
        <v>26</v>
      </c>
      <c r="O123" s="3" t="s">
        <v>1676</v>
      </c>
      <c r="Q123" s="3" t="s">
        <v>23</v>
      </c>
      <c r="U123" s="3" t="s">
        <v>23</v>
      </c>
      <c r="W123" s="65" t="b">
        <f t="shared" si="6"/>
        <v>1</v>
      </c>
    </row>
    <row r="124">
      <c r="A124" s="2">
        <v>45229.651652326385</v>
      </c>
      <c r="B124" s="3" t="s">
        <v>15</v>
      </c>
      <c r="D124" s="13" t="str">
        <f t="shared" si="1"/>
        <v>16</v>
      </c>
      <c r="E124" s="13" t="str">
        <f t="shared" si="2"/>
        <v>976</v>
      </c>
      <c r="F124" s="13" t="str">
        <f t="shared" si="15"/>
        <v>Não encontrado</v>
      </c>
      <c r="H124" s="3" t="s">
        <v>1677</v>
      </c>
      <c r="I124" s="14" t="b">
        <f t="shared" si="4"/>
        <v>0</v>
      </c>
      <c r="J124" s="3" t="s">
        <v>1678</v>
      </c>
      <c r="K124" s="14" t="b">
        <f t="shared" si="5"/>
        <v>0</v>
      </c>
      <c r="L124" s="3">
        <v>120.0</v>
      </c>
      <c r="M124" s="3" t="s">
        <v>19</v>
      </c>
      <c r="N124" s="3" t="s">
        <v>26</v>
      </c>
      <c r="O124" s="4" t="s">
        <v>1679</v>
      </c>
      <c r="U124" s="3" t="s">
        <v>23</v>
      </c>
      <c r="W124" s="65" t="b">
        <f t="shared" si="6"/>
        <v>1</v>
      </c>
    </row>
    <row r="125">
      <c r="A125" s="2">
        <v>45229.65314336805</v>
      </c>
      <c r="B125" s="3" t="s">
        <v>15</v>
      </c>
      <c r="D125" s="13" t="str">
        <f t="shared" si="1"/>
        <v>16</v>
      </c>
      <c r="E125" s="13" t="str">
        <f t="shared" si="2"/>
        <v>607</v>
      </c>
      <c r="F125" s="13" t="str">
        <f t="shared" si="15"/>
        <v>Não encontrado</v>
      </c>
      <c r="H125" s="3" t="s">
        <v>1680</v>
      </c>
      <c r="I125" s="14" t="b">
        <f t="shared" si="4"/>
        <v>0</v>
      </c>
      <c r="J125" s="3" t="s">
        <v>1681</v>
      </c>
      <c r="K125" s="14" t="b">
        <f t="shared" si="5"/>
        <v>0</v>
      </c>
      <c r="L125" s="3">
        <v>15.0</v>
      </c>
      <c r="M125" s="3" t="s">
        <v>19</v>
      </c>
      <c r="N125" s="3" t="s">
        <v>26</v>
      </c>
      <c r="O125" s="3" t="s">
        <v>995</v>
      </c>
      <c r="U125" s="3" t="s">
        <v>23</v>
      </c>
      <c r="W125" s="65" t="b">
        <f t="shared" si="6"/>
        <v>1</v>
      </c>
    </row>
    <row r="126">
      <c r="A126" s="2">
        <v>45229.654178055556</v>
      </c>
      <c r="B126" s="3" t="s">
        <v>15</v>
      </c>
      <c r="D126" s="13" t="str">
        <f t="shared" si="1"/>
        <v>16</v>
      </c>
      <c r="E126" s="13" t="str">
        <f t="shared" si="2"/>
        <v>1590</v>
      </c>
      <c r="F126" s="13" t="str">
        <f t="shared" si="15"/>
        <v>Não encontrado</v>
      </c>
      <c r="H126" s="3" t="s">
        <v>1682</v>
      </c>
      <c r="I126" s="14" t="b">
        <f t="shared" si="4"/>
        <v>0</v>
      </c>
      <c r="J126" s="3" t="s">
        <v>1683</v>
      </c>
      <c r="K126" s="14" t="b">
        <f t="shared" si="5"/>
        <v>0</v>
      </c>
      <c r="L126" s="3">
        <v>59.0</v>
      </c>
      <c r="M126" s="3" t="s">
        <v>19</v>
      </c>
      <c r="N126" s="3" t="s">
        <v>26</v>
      </c>
      <c r="O126" s="3" t="s">
        <v>1684</v>
      </c>
      <c r="W126" s="65" t="b">
        <f t="shared" si="6"/>
        <v>1</v>
      </c>
    </row>
    <row r="127">
      <c r="A127" s="2">
        <v>45229.65973075232</v>
      </c>
      <c r="B127" s="3" t="s">
        <v>15</v>
      </c>
      <c r="D127" s="13" t="str">
        <f t="shared" si="1"/>
        <v>16</v>
      </c>
      <c r="E127" s="13" t="str">
        <f t="shared" si="2"/>
        <v>1591</v>
      </c>
      <c r="F127" s="13" t="str">
        <f t="shared" si="15"/>
        <v>Não encontrado</v>
      </c>
      <c r="H127" s="3" t="s">
        <v>1688</v>
      </c>
      <c r="I127" s="14" t="b">
        <f t="shared" si="4"/>
        <v>0</v>
      </c>
      <c r="J127" s="3" t="s">
        <v>1689</v>
      </c>
      <c r="K127" s="14" t="b">
        <f t="shared" si="5"/>
        <v>0</v>
      </c>
      <c r="L127" s="3">
        <v>21.0</v>
      </c>
      <c r="M127" s="3" t="s">
        <v>19</v>
      </c>
      <c r="N127" s="3" t="s">
        <v>26</v>
      </c>
      <c r="O127" s="3" t="s">
        <v>1690</v>
      </c>
      <c r="W127" s="65" t="b">
        <f t="shared" si="6"/>
        <v>1</v>
      </c>
    </row>
    <row r="128">
      <c r="A128" s="2">
        <v>45229.66749577546</v>
      </c>
      <c r="B128" s="3" t="s">
        <v>15</v>
      </c>
      <c r="C128" s="3" t="s">
        <v>2</v>
      </c>
      <c r="D128" s="13" t="str">
        <f t="shared" si="1"/>
        <v>16</v>
      </c>
      <c r="E128" s="13" t="str">
        <f t="shared" si="2"/>
        <v>2176</v>
      </c>
      <c r="F128" s="13" t="str">
        <f t="shared" si="15"/>
        <v>Não encontrado</v>
      </c>
      <c r="G128" s="3"/>
      <c r="H128" s="3" t="s">
        <v>1691</v>
      </c>
      <c r="I128" s="14" t="b">
        <f t="shared" si="4"/>
        <v>0</v>
      </c>
      <c r="J128" s="3" t="s">
        <v>1877</v>
      </c>
      <c r="K128" s="14" t="b">
        <f t="shared" si="5"/>
        <v>0</v>
      </c>
      <c r="L128" s="3">
        <v>20.0</v>
      </c>
      <c r="M128" s="3" t="s">
        <v>19</v>
      </c>
      <c r="N128" s="3" t="s">
        <v>26</v>
      </c>
      <c r="O128" s="3" t="s">
        <v>1693</v>
      </c>
      <c r="W128" s="65" t="b">
        <f t="shared" si="6"/>
        <v>1</v>
      </c>
    </row>
    <row r="129">
      <c r="A129" s="2">
        <v>45229.68331090278</v>
      </c>
      <c r="B129" s="3" t="s">
        <v>15</v>
      </c>
      <c r="C129" s="3" t="s">
        <v>2</v>
      </c>
      <c r="D129" s="13" t="str">
        <f t="shared" si="1"/>
        <v>16</v>
      </c>
      <c r="E129" s="13" t="str">
        <f t="shared" si="2"/>
        <v>2175</v>
      </c>
      <c r="F129" s="13" t="str">
        <f t="shared" si="15"/>
        <v>Não encontrado</v>
      </c>
      <c r="G129" s="3"/>
      <c r="H129" s="3" t="s">
        <v>1694</v>
      </c>
      <c r="I129" s="14" t="b">
        <f t="shared" si="4"/>
        <v>0</v>
      </c>
      <c r="J129" s="3" t="s">
        <v>1878</v>
      </c>
      <c r="K129" s="14" t="b">
        <f t="shared" si="5"/>
        <v>0</v>
      </c>
      <c r="L129" s="3">
        <v>36.0</v>
      </c>
      <c r="M129" s="3" t="s">
        <v>19</v>
      </c>
      <c r="N129" s="3" t="s">
        <v>26</v>
      </c>
      <c r="O129" s="3" t="s">
        <v>1696</v>
      </c>
      <c r="W129" s="65" t="b">
        <f t="shared" si="6"/>
        <v>1</v>
      </c>
    </row>
    <row r="130">
      <c r="A130" s="2">
        <v>45229.69760584491</v>
      </c>
      <c r="B130" s="3" t="s">
        <v>15</v>
      </c>
      <c r="D130" s="13" t="str">
        <f t="shared" si="1"/>
        <v>16</v>
      </c>
      <c r="E130" s="13" t="str">
        <f t="shared" si="2"/>
        <v>587</v>
      </c>
      <c r="F130" s="13" t="str">
        <f t="shared" si="15"/>
        <v>Não encontrado</v>
      </c>
      <c r="H130" s="3" t="s">
        <v>1697</v>
      </c>
      <c r="I130" s="14" t="b">
        <f t="shared" si="4"/>
        <v>0</v>
      </c>
      <c r="J130" s="3" t="s">
        <v>1698</v>
      </c>
      <c r="K130" s="14" t="b">
        <f t="shared" si="5"/>
        <v>0</v>
      </c>
      <c r="L130" s="3">
        <v>223.0</v>
      </c>
      <c r="M130" s="3" t="s">
        <v>19</v>
      </c>
      <c r="N130" s="3" t="s">
        <v>26</v>
      </c>
      <c r="O130" s="3" t="s">
        <v>1879</v>
      </c>
      <c r="W130" s="65" t="b">
        <f t="shared" si="6"/>
        <v>1</v>
      </c>
    </row>
    <row r="131">
      <c r="A131" s="2">
        <v>45229.69975707176</v>
      </c>
      <c r="B131" s="3" t="s">
        <v>15</v>
      </c>
      <c r="D131" s="13" t="str">
        <f t="shared" si="1"/>
        <v>16</v>
      </c>
      <c r="E131" s="13" t="str">
        <f t="shared" si="2"/>
        <v>1094</v>
      </c>
      <c r="F131" s="13" t="str">
        <f t="shared" si="15"/>
        <v>Não encontrado</v>
      </c>
      <c r="H131" s="3" t="s">
        <v>1699</v>
      </c>
      <c r="I131" s="14" t="b">
        <f t="shared" si="4"/>
        <v>0</v>
      </c>
      <c r="J131" s="3" t="s">
        <v>1700</v>
      </c>
      <c r="K131" s="14" t="b">
        <f t="shared" si="5"/>
        <v>0</v>
      </c>
      <c r="L131" s="3">
        <v>471.0</v>
      </c>
      <c r="M131" s="3" t="s">
        <v>19</v>
      </c>
      <c r="N131" s="3" t="s">
        <v>26</v>
      </c>
      <c r="O131" s="3" t="s">
        <v>1879</v>
      </c>
      <c r="W131" s="65" t="b">
        <f t="shared" si="6"/>
        <v>1</v>
      </c>
    </row>
    <row r="132">
      <c r="A132" s="2">
        <v>45229.70348413194</v>
      </c>
      <c r="B132" s="3" t="s">
        <v>15</v>
      </c>
      <c r="D132" s="13" t="str">
        <f t="shared" si="1"/>
        <v>16</v>
      </c>
      <c r="E132" s="13" t="str">
        <f t="shared" si="2"/>
        <v>2572</v>
      </c>
      <c r="F132" s="13" t="str">
        <f t="shared" si="15"/>
        <v>Não encontrado</v>
      </c>
      <c r="H132" s="3" t="s">
        <v>1701</v>
      </c>
      <c r="I132" s="14" t="b">
        <f t="shared" si="4"/>
        <v>0</v>
      </c>
      <c r="J132" s="3" t="s">
        <v>1702</v>
      </c>
      <c r="K132" s="14" t="b">
        <f t="shared" si="5"/>
        <v>0</v>
      </c>
      <c r="L132" s="3">
        <v>36.0</v>
      </c>
      <c r="M132" s="3" t="s">
        <v>19</v>
      </c>
      <c r="N132" s="3" t="s">
        <v>26</v>
      </c>
      <c r="O132" s="3" t="s">
        <v>388</v>
      </c>
      <c r="W132" s="65" t="b">
        <f t="shared" si="6"/>
        <v>1</v>
      </c>
    </row>
    <row r="133">
      <c r="A133" s="2">
        <v>45229.70545207176</v>
      </c>
      <c r="B133" s="3" t="s">
        <v>15</v>
      </c>
      <c r="D133" s="13" t="str">
        <f t="shared" si="1"/>
        <v>16</v>
      </c>
      <c r="E133" s="13" t="str">
        <f t="shared" si="2"/>
        <v>1592</v>
      </c>
      <c r="F133" s="13" t="str">
        <f t="shared" si="15"/>
        <v>Não encontrado</v>
      </c>
      <c r="H133" s="3" t="s">
        <v>1703</v>
      </c>
      <c r="I133" s="14" t="b">
        <f t="shared" si="4"/>
        <v>0</v>
      </c>
      <c r="J133" s="3" t="s">
        <v>1704</v>
      </c>
      <c r="K133" s="14" t="b">
        <f t="shared" si="5"/>
        <v>0</v>
      </c>
      <c r="L133" s="3">
        <v>68.0</v>
      </c>
      <c r="M133" s="3" t="s">
        <v>19</v>
      </c>
      <c r="N133" s="3" t="s">
        <v>26</v>
      </c>
      <c r="O133" s="4" t="s">
        <v>1705</v>
      </c>
      <c r="W133" s="65" t="b">
        <f t="shared" si="6"/>
        <v>1</v>
      </c>
    </row>
    <row r="134">
      <c r="A134" s="2">
        <v>45229.71101295139</v>
      </c>
      <c r="B134" s="3" t="s">
        <v>15</v>
      </c>
      <c r="C134" s="3" t="s">
        <v>2</v>
      </c>
      <c r="D134" s="13" t="str">
        <f t="shared" si="1"/>
        <v>16</v>
      </c>
      <c r="E134" s="13" t="str">
        <f t="shared" si="2"/>
        <v>656</v>
      </c>
      <c r="F134" s="13" t="str">
        <f t="shared" si="15"/>
        <v>Não encontrado</v>
      </c>
      <c r="G134" s="3"/>
      <c r="H134" s="3" t="s">
        <v>1511</v>
      </c>
      <c r="I134" s="14" t="b">
        <f t="shared" si="4"/>
        <v>0</v>
      </c>
      <c r="J134" s="3" t="s">
        <v>1880</v>
      </c>
      <c r="K134" s="14" t="b">
        <f t="shared" si="5"/>
        <v>0</v>
      </c>
      <c r="L134" s="4" t="s">
        <v>447</v>
      </c>
      <c r="M134" s="3" t="s">
        <v>19</v>
      </c>
      <c r="N134" s="3" t="s">
        <v>26</v>
      </c>
      <c r="O134" s="3">
        <v>61.0</v>
      </c>
      <c r="U134" s="3" t="s">
        <v>23</v>
      </c>
      <c r="W134" s="65" t="b">
        <f t="shared" si="6"/>
        <v>1</v>
      </c>
    </row>
    <row r="135">
      <c r="A135" s="2">
        <v>45229.714439143514</v>
      </c>
      <c r="B135" s="3" t="s">
        <v>15</v>
      </c>
      <c r="C135" s="3" t="s">
        <v>2</v>
      </c>
      <c r="D135" s="13" t="str">
        <f t="shared" si="1"/>
        <v>16</v>
      </c>
      <c r="E135" s="13" t="str">
        <f t="shared" si="2"/>
        <v>659</v>
      </c>
      <c r="F135" s="13" t="str">
        <f t="shared" si="15"/>
        <v>Não encontrado</v>
      </c>
      <c r="G135" s="3"/>
      <c r="H135" s="3" t="s">
        <v>1513</v>
      </c>
      <c r="I135" s="14" t="b">
        <f t="shared" si="4"/>
        <v>0</v>
      </c>
      <c r="J135" s="3" t="s">
        <v>1881</v>
      </c>
      <c r="K135" s="14" t="b">
        <f t="shared" si="5"/>
        <v>0</v>
      </c>
      <c r="L135" s="4" t="s">
        <v>22</v>
      </c>
      <c r="M135" s="3" t="s">
        <v>19</v>
      </c>
      <c r="N135" s="3" t="s">
        <v>26</v>
      </c>
      <c r="O135" s="3">
        <v>280.0</v>
      </c>
      <c r="U135" s="3" t="s">
        <v>23</v>
      </c>
      <c r="W135" s="65" t="b">
        <f t="shared" si="6"/>
        <v>1</v>
      </c>
    </row>
    <row r="136">
      <c r="A136" s="2">
        <v>45229.71562642361</v>
      </c>
      <c r="B136" s="3" t="s">
        <v>15</v>
      </c>
      <c r="D136" s="13" t="str">
        <f t="shared" si="1"/>
        <v>16</v>
      </c>
      <c r="E136" s="13" t="str">
        <f t="shared" si="2"/>
        <v>1972</v>
      </c>
      <c r="F136" s="13" t="str">
        <f t="shared" si="15"/>
        <v>Não encontrado</v>
      </c>
      <c r="H136" s="3" t="s">
        <v>1515</v>
      </c>
      <c r="I136" s="14" t="b">
        <f t="shared" si="4"/>
        <v>0</v>
      </c>
      <c r="J136" s="3" t="s">
        <v>1516</v>
      </c>
      <c r="K136" s="14" t="b">
        <f t="shared" si="5"/>
        <v>0</v>
      </c>
      <c r="L136" s="3">
        <v>71.0</v>
      </c>
      <c r="M136" s="3" t="s">
        <v>19</v>
      </c>
      <c r="N136" s="3" t="s">
        <v>26</v>
      </c>
      <c r="O136" s="3" t="s">
        <v>1085</v>
      </c>
      <c r="W136" s="65" t="b">
        <f t="shared" si="6"/>
        <v>1</v>
      </c>
    </row>
    <row r="137">
      <c r="A137" s="2">
        <v>45229.716762303244</v>
      </c>
      <c r="B137" s="3" t="s">
        <v>15</v>
      </c>
      <c r="D137" s="13" t="str">
        <f t="shared" si="1"/>
        <v>16</v>
      </c>
      <c r="E137" s="13" t="str">
        <f t="shared" si="2"/>
        <v>651</v>
      </c>
      <c r="F137" s="13" t="str">
        <f t="shared" si="15"/>
        <v>Não encontrado</v>
      </c>
      <c r="H137" s="3" t="s">
        <v>1517</v>
      </c>
      <c r="I137" s="14" t="b">
        <f t="shared" si="4"/>
        <v>0</v>
      </c>
      <c r="J137" s="3" t="s">
        <v>1518</v>
      </c>
      <c r="K137" s="14" t="b">
        <f t="shared" si="5"/>
        <v>0</v>
      </c>
      <c r="L137" s="4" t="s">
        <v>117</v>
      </c>
      <c r="M137" s="3" t="s">
        <v>19</v>
      </c>
      <c r="N137" s="3" t="s">
        <v>26</v>
      </c>
      <c r="O137" s="3">
        <v>164.0</v>
      </c>
      <c r="W137" s="65" t="b">
        <f t="shared" si="6"/>
        <v>1</v>
      </c>
    </row>
    <row r="138">
      <c r="A138" s="2">
        <v>45229.71741247685</v>
      </c>
      <c r="B138" s="3" t="s">
        <v>15</v>
      </c>
      <c r="D138" s="13" t="str">
        <f t="shared" si="1"/>
        <v>16</v>
      </c>
      <c r="E138" s="13" t="str">
        <f t="shared" si="2"/>
        <v>650</v>
      </c>
      <c r="F138" s="13" t="str">
        <f t="shared" si="15"/>
        <v>Não encontrado</v>
      </c>
      <c r="H138" s="3" t="s">
        <v>1519</v>
      </c>
      <c r="I138" s="14" t="b">
        <f t="shared" si="4"/>
        <v>0</v>
      </c>
      <c r="J138" s="3" t="s">
        <v>1520</v>
      </c>
      <c r="K138" s="14" t="b">
        <f t="shared" si="5"/>
        <v>0</v>
      </c>
      <c r="L138" s="4" t="s">
        <v>18</v>
      </c>
      <c r="M138" s="3" t="s">
        <v>19</v>
      </c>
      <c r="N138" s="3" t="s">
        <v>26</v>
      </c>
      <c r="O138" s="3">
        <v>210.0</v>
      </c>
      <c r="U138" s="3" t="s">
        <v>23</v>
      </c>
      <c r="W138" s="65" t="b">
        <f t="shared" si="6"/>
        <v>1</v>
      </c>
    </row>
    <row r="139">
      <c r="A139" s="2">
        <v>45229.72114969908</v>
      </c>
      <c r="B139" s="3" t="s">
        <v>15</v>
      </c>
      <c r="D139" s="13" t="str">
        <f t="shared" si="1"/>
        <v>16</v>
      </c>
      <c r="E139" s="13" t="str">
        <f t="shared" si="2"/>
        <v>661</v>
      </c>
      <c r="F139" s="13" t="str">
        <f t="shared" si="15"/>
        <v>Não encontrado</v>
      </c>
      <c r="H139" s="3" t="s">
        <v>1529</v>
      </c>
      <c r="I139" s="14" t="b">
        <f t="shared" si="4"/>
        <v>0</v>
      </c>
      <c r="J139" s="3" t="s">
        <v>1530</v>
      </c>
      <c r="K139" s="14" t="b">
        <f t="shared" si="5"/>
        <v>0</v>
      </c>
      <c r="L139" s="3">
        <v>11.0</v>
      </c>
      <c r="M139" s="3" t="s">
        <v>19</v>
      </c>
      <c r="N139" s="3" t="s">
        <v>26</v>
      </c>
      <c r="O139" s="3">
        <v>130.0</v>
      </c>
      <c r="U139" s="3" t="s">
        <v>23</v>
      </c>
      <c r="W139" s="65" t="b">
        <f t="shared" si="6"/>
        <v>1</v>
      </c>
    </row>
    <row r="140">
      <c r="A140" s="2">
        <v>45229.72222261574</v>
      </c>
      <c r="B140" s="3" t="s">
        <v>15</v>
      </c>
      <c r="D140" s="13" t="str">
        <f t="shared" si="1"/>
        <v>16</v>
      </c>
      <c r="E140" s="13" t="str">
        <f t="shared" si="2"/>
        <v>677</v>
      </c>
      <c r="F140" s="13" t="str">
        <f t="shared" si="15"/>
        <v>Não encontrado</v>
      </c>
      <c r="H140" s="3" t="s">
        <v>1531</v>
      </c>
      <c r="I140" s="14" t="b">
        <f t="shared" si="4"/>
        <v>0</v>
      </c>
      <c r="J140" s="3" t="s">
        <v>1532</v>
      </c>
      <c r="K140" s="14" t="b">
        <f t="shared" si="5"/>
        <v>0</v>
      </c>
      <c r="L140" s="3">
        <v>30.0</v>
      </c>
      <c r="M140" s="3" t="s">
        <v>19</v>
      </c>
      <c r="N140" s="3" t="s">
        <v>26</v>
      </c>
      <c r="O140" s="3" t="s">
        <v>1533</v>
      </c>
      <c r="U140" s="3" t="s">
        <v>23</v>
      </c>
      <c r="W140" s="65" t="b">
        <f t="shared" si="6"/>
        <v>1</v>
      </c>
    </row>
    <row r="141">
      <c r="A141" s="2">
        <v>45229.7231052662</v>
      </c>
      <c r="B141" s="3" t="s">
        <v>15</v>
      </c>
      <c r="D141" s="13" t="str">
        <f t="shared" si="1"/>
        <v>16</v>
      </c>
      <c r="E141" s="13" t="str">
        <f t="shared" si="2"/>
        <v>657</v>
      </c>
      <c r="F141" s="13" t="str">
        <f t="shared" si="15"/>
        <v>Não encontrado</v>
      </c>
      <c r="H141" s="3" t="s">
        <v>1534</v>
      </c>
      <c r="I141" s="14" t="b">
        <f t="shared" si="4"/>
        <v>0</v>
      </c>
      <c r="J141" s="3" t="s">
        <v>1535</v>
      </c>
      <c r="K141" s="14" t="b">
        <f t="shared" si="5"/>
        <v>0</v>
      </c>
      <c r="L141" s="4" t="s">
        <v>18</v>
      </c>
      <c r="M141" s="3" t="s">
        <v>19</v>
      </c>
      <c r="N141" s="3" t="s">
        <v>26</v>
      </c>
      <c r="O141" s="3">
        <v>280.0</v>
      </c>
      <c r="U141" s="3" t="s">
        <v>23</v>
      </c>
      <c r="W141" s="65" t="b">
        <f t="shared" si="6"/>
        <v>1</v>
      </c>
    </row>
    <row r="142">
      <c r="A142" s="2">
        <v>45229.72598523148</v>
      </c>
      <c r="B142" s="3" t="s">
        <v>15</v>
      </c>
      <c r="D142" s="13" t="str">
        <f t="shared" si="1"/>
        <v>16</v>
      </c>
      <c r="E142" s="13" t="str">
        <f t="shared" si="2"/>
        <v>1052</v>
      </c>
      <c r="F142" s="13" t="str">
        <f t="shared" si="15"/>
        <v>Não encontrado</v>
      </c>
      <c r="H142" s="3" t="s">
        <v>1536</v>
      </c>
      <c r="I142" s="14" t="b">
        <f t="shared" si="4"/>
        <v>0</v>
      </c>
      <c r="J142" s="3" t="s">
        <v>1537</v>
      </c>
      <c r="K142" s="14" t="b">
        <f t="shared" si="5"/>
        <v>0</v>
      </c>
      <c r="L142" s="3">
        <v>43.0</v>
      </c>
      <c r="M142" s="3" t="s">
        <v>19</v>
      </c>
      <c r="N142" s="3" t="s">
        <v>26</v>
      </c>
      <c r="O142" s="3" t="s">
        <v>1538</v>
      </c>
      <c r="U142" s="3" t="s">
        <v>23</v>
      </c>
      <c r="W142" s="65" t="b">
        <f t="shared" si="6"/>
        <v>1</v>
      </c>
    </row>
    <row r="143">
      <c r="A143" s="2">
        <v>45229.72730442129</v>
      </c>
      <c r="B143" s="3" t="s">
        <v>15</v>
      </c>
      <c r="D143" s="13" t="str">
        <f t="shared" si="1"/>
        <v>16</v>
      </c>
      <c r="E143" s="13" t="str">
        <f t="shared" si="2"/>
        <v>660</v>
      </c>
      <c r="F143" s="13" t="str">
        <f t="shared" si="15"/>
        <v>Não encontrado</v>
      </c>
      <c r="H143" s="3" t="s">
        <v>1521</v>
      </c>
      <c r="I143" s="14" t="b">
        <f t="shared" si="4"/>
        <v>0</v>
      </c>
      <c r="J143" s="3" t="s">
        <v>1522</v>
      </c>
      <c r="K143" s="14" t="b">
        <f t="shared" si="5"/>
        <v>0</v>
      </c>
      <c r="L143" s="4" t="s">
        <v>181</v>
      </c>
      <c r="M143" s="3" t="s">
        <v>19</v>
      </c>
      <c r="N143" s="3" t="s">
        <v>26</v>
      </c>
      <c r="O143" s="3">
        <v>130.0</v>
      </c>
      <c r="U143" s="3" t="s">
        <v>23</v>
      </c>
      <c r="W143" s="65" t="b">
        <f t="shared" si="6"/>
        <v>1</v>
      </c>
    </row>
    <row r="144">
      <c r="A144" s="2">
        <v>45229.72800033564</v>
      </c>
      <c r="B144" s="3" t="s">
        <v>15</v>
      </c>
      <c r="D144" s="13" t="str">
        <f t="shared" si="1"/>
        <v>16</v>
      </c>
      <c r="E144" s="13" t="str">
        <f t="shared" si="2"/>
        <v>658</v>
      </c>
      <c r="F144" s="13" t="str">
        <f t="shared" si="15"/>
        <v>Não encontrado</v>
      </c>
      <c r="H144" s="3" t="s">
        <v>1882</v>
      </c>
      <c r="I144" s="14" t="b">
        <f t="shared" si="4"/>
        <v>0</v>
      </c>
      <c r="J144" s="3" t="s">
        <v>1883</v>
      </c>
      <c r="K144" s="14" t="b">
        <f t="shared" si="5"/>
        <v>0</v>
      </c>
      <c r="L144" s="4" t="s">
        <v>22</v>
      </c>
      <c r="M144" s="3" t="s">
        <v>19</v>
      </c>
      <c r="N144" s="3" t="s">
        <v>26</v>
      </c>
      <c r="O144" s="3">
        <v>280.0</v>
      </c>
      <c r="U144" s="3" t="s">
        <v>23</v>
      </c>
      <c r="W144" s="65" t="b">
        <f t="shared" si="6"/>
        <v>1</v>
      </c>
    </row>
    <row r="145">
      <c r="A145" s="2">
        <v>45229.73305997685</v>
      </c>
      <c r="B145" s="3" t="s">
        <v>15</v>
      </c>
      <c r="D145" s="13" t="str">
        <f t="shared" si="1"/>
        <v>16</v>
      </c>
      <c r="E145" s="13" t="str">
        <f t="shared" si="2"/>
        <v>1986</v>
      </c>
      <c r="F145" s="13" t="str">
        <f t="shared" si="15"/>
        <v>Não encontrado</v>
      </c>
      <c r="H145" s="3" t="s">
        <v>1523</v>
      </c>
      <c r="I145" s="14" t="b">
        <f t="shared" si="4"/>
        <v>0</v>
      </c>
      <c r="J145" s="3" t="s">
        <v>1524</v>
      </c>
      <c r="K145" s="14" t="b">
        <f t="shared" si="5"/>
        <v>0</v>
      </c>
      <c r="L145" s="3">
        <v>11.0</v>
      </c>
      <c r="M145" s="3" t="s">
        <v>19</v>
      </c>
      <c r="N145" s="3" t="s">
        <v>26</v>
      </c>
      <c r="O145" s="4" t="s">
        <v>1525</v>
      </c>
      <c r="W145" s="65" t="b">
        <f t="shared" si="6"/>
        <v>1</v>
      </c>
    </row>
    <row r="146">
      <c r="A146" s="2">
        <v>45229.73694658565</v>
      </c>
      <c r="B146" s="3" t="s">
        <v>15</v>
      </c>
      <c r="D146" s="13" t="str">
        <f t="shared" si="1"/>
        <v>16</v>
      </c>
      <c r="E146" s="13" t="str">
        <f t="shared" si="2"/>
        <v>918</v>
      </c>
      <c r="F146" s="13" t="str">
        <f t="shared" si="15"/>
        <v>Não encontrado</v>
      </c>
      <c r="H146" s="3" t="s">
        <v>1526</v>
      </c>
      <c r="I146" s="14" t="b">
        <f t="shared" si="4"/>
        <v>0</v>
      </c>
      <c r="J146" s="3" t="s">
        <v>1527</v>
      </c>
      <c r="K146" s="14" t="b">
        <f t="shared" si="5"/>
        <v>0</v>
      </c>
      <c r="L146" s="3">
        <v>199.0</v>
      </c>
      <c r="M146" s="3" t="s">
        <v>19</v>
      </c>
      <c r="N146" s="3" t="s">
        <v>26</v>
      </c>
      <c r="O146" s="3" t="s">
        <v>1528</v>
      </c>
      <c r="R146" s="3" t="s">
        <v>23</v>
      </c>
      <c r="U146" s="3" t="s">
        <v>23</v>
      </c>
      <c r="W146" s="65" t="b">
        <f t="shared" si="6"/>
        <v>1</v>
      </c>
    </row>
    <row r="147">
      <c r="A147" s="2">
        <v>45230.35113717592</v>
      </c>
      <c r="B147" s="3" t="s">
        <v>15</v>
      </c>
      <c r="D147" s="13" t="str">
        <f t="shared" si="1"/>
        <v>16</v>
      </c>
      <c r="E147" s="13" t="str">
        <f t="shared" si="2"/>
        <v>1100</v>
      </c>
      <c r="F147" s="13" t="str">
        <f t="shared" si="15"/>
        <v>Não encontrado</v>
      </c>
      <c r="H147" s="3" t="s">
        <v>1539</v>
      </c>
      <c r="I147" s="14" t="b">
        <f t="shared" si="4"/>
        <v>0</v>
      </c>
      <c r="J147" s="3" t="s">
        <v>1540</v>
      </c>
      <c r="K147" s="14" t="b">
        <f t="shared" si="5"/>
        <v>0</v>
      </c>
      <c r="L147" s="3">
        <v>20.0</v>
      </c>
      <c r="M147" s="3" t="s">
        <v>19</v>
      </c>
      <c r="N147" s="3" t="s">
        <v>26</v>
      </c>
      <c r="O147" s="3" t="s">
        <v>1541</v>
      </c>
      <c r="U147" s="3" t="s">
        <v>23</v>
      </c>
      <c r="W147" s="65" t="b">
        <f t="shared" si="6"/>
        <v>1</v>
      </c>
    </row>
    <row r="148">
      <c r="A148" s="2">
        <v>45230.37701844907</v>
      </c>
      <c r="B148" s="3" t="s">
        <v>15</v>
      </c>
      <c r="D148" s="13" t="str">
        <f t="shared" si="1"/>
        <v>16</v>
      </c>
      <c r="E148" s="13" t="str">
        <f t="shared" si="2"/>
        <v>1271</v>
      </c>
      <c r="F148" s="13" t="str">
        <f t="shared" si="15"/>
        <v>Não encontrado</v>
      </c>
      <c r="H148" s="3" t="s">
        <v>1542</v>
      </c>
      <c r="I148" s="14" t="b">
        <f t="shared" si="4"/>
        <v>0</v>
      </c>
      <c r="J148" s="3" t="s">
        <v>1543</v>
      </c>
      <c r="K148" s="14" t="b">
        <f t="shared" si="5"/>
        <v>0</v>
      </c>
      <c r="L148" s="3">
        <v>200.0</v>
      </c>
      <c r="M148" s="3" t="s">
        <v>19</v>
      </c>
      <c r="N148" s="3" t="s">
        <v>26</v>
      </c>
      <c r="O148" s="3" t="s">
        <v>545</v>
      </c>
      <c r="W148" s="65" t="b">
        <f t="shared" si="6"/>
        <v>1</v>
      </c>
    </row>
    <row r="149">
      <c r="A149" s="2">
        <v>45230.38361001157</v>
      </c>
      <c r="B149" s="3" t="s">
        <v>15</v>
      </c>
      <c r="C149" s="3" t="s">
        <v>2</v>
      </c>
      <c r="D149" s="13" t="str">
        <f t="shared" si="1"/>
        <v>16</v>
      </c>
      <c r="E149" s="13" t="str">
        <f t="shared" si="2"/>
        <v>1279</v>
      </c>
      <c r="F149" s="13" t="str">
        <f t="shared" si="15"/>
        <v>Não encontrado</v>
      </c>
      <c r="G149" s="3"/>
      <c r="H149" s="3" t="s">
        <v>1544</v>
      </c>
      <c r="I149" s="14" t="b">
        <f t="shared" si="4"/>
        <v>0</v>
      </c>
      <c r="J149" s="3" t="s">
        <v>1884</v>
      </c>
      <c r="K149" s="14" t="b">
        <f t="shared" si="5"/>
        <v>0</v>
      </c>
      <c r="L149" s="3">
        <v>472.0</v>
      </c>
      <c r="M149" s="3" t="s">
        <v>19</v>
      </c>
      <c r="N149" s="3" t="s">
        <v>26</v>
      </c>
      <c r="O149" s="3">
        <v>20.0</v>
      </c>
      <c r="U149" s="3" t="s">
        <v>23</v>
      </c>
      <c r="W149" s="65" t="b">
        <f t="shared" si="6"/>
        <v>1</v>
      </c>
    </row>
    <row r="150">
      <c r="A150" s="2">
        <v>45230.386776087966</v>
      </c>
      <c r="B150" s="3" t="s">
        <v>15</v>
      </c>
      <c r="D150" s="13" t="str">
        <f t="shared" si="1"/>
        <v>16</v>
      </c>
      <c r="E150" s="13" t="str">
        <f t="shared" si="2"/>
        <v>1571</v>
      </c>
      <c r="F150" s="13" t="str">
        <f t="shared" si="15"/>
        <v>Não encontrado</v>
      </c>
      <c r="H150" s="3" t="s">
        <v>1546</v>
      </c>
      <c r="I150" s="14" t="b">
        <f t="shared" si="4"/>
        <v>0</v>
      </c>
      <c r="J150" s="3" t="s">
        <v>1547</v>
      </c>
      <c r="K150" s="14" t="b">
        <f t="shared" si="5"/>
        <v>0</v>
      </c>
      <c r="L150" s="3">
        <v>20.0</v>
      </c>
      <c r="M150" s="3" t="s">
        <v>19</v>
      </c>
      <c r="N150" s="3" t="s">
        <v>26</v>
      </c>
      <c r="O150" s="4" t="s">
        <v>1548</v>
      </c>
      <c r="Q150" s="3" t="s">
        <v>23</v>
      </c>
      <c r="U150" s="3" t="s">
        <v>23</v>
      </c>
      <c r="W150" s="65" t="b">
        <f t="shared" si="6"/>
        <v>1</v>
      </c>
    </row>
    <row r="151">
      <c r="A151" s="2">
        <v>45230.389607233796</v>
      </c>
      <c r="B151" s="3" t="s">
        <v>15</v>
      </c>
      <c r="D151" s="13" t="str">
        <f t="shared" si="1"/>
        <v>16</v>
      </c>
      <c r="E151" s="13" t="str">
        <f t="shared" si="2"/>
        <v>1371</v>
      </c>
      <c r="F151" s="13" t="str">
        <f t="shared" si="15"/>
        <v>Não encontrado</v>
      </c>
      <c r="H151" s="3" t="s">
        <v>1549</v>
      </c>
      <c r="I151" s="14" t="b">
        <f t="shared" si="4"/>
        <v>0</v>
      </c>
      <c r="J151" s="3" t="s">
        <v>1550</v>
      </c>
      <c r="K151" s="14" t="b">
        <f t="shared" si="5"/>
        <v>0</v>
      </c>
      <c r="L151" s="3">
        <v>63.0</v>
      </c>
      <c r="M151" s="3" t="s">
        <v>19</v>
      </c>
      <c r="N151" s="3" t="s">
        <v>26</v>
      </c>
      <c r="O151" s="3" t="s">
        <v>305</v>
      </c>
      <c r="W151" s="65" t="b">
        <f t="shared" si="6"/>
        <v>1</v>
      </c>
    </row>
    <row r="152">
      <c r="A152" s="2">
        <v>45230.393265949075</v>
      </c>
      <c r="B152" s="3" t="s">
        <v>15</v>
      </c>
      <c r="D152" s="13" t="str">
        <f t="shared" si="1"/>
        <v>16</v>
      </c>
      <c r="E152" s="13" t="str">
        <f t="shared" si="2"/>
        <v>1565</v>
      </c>
      <c r="F152" s="13" t="str">
        <f t="shared" si="15"/>
        <v>Não encontrado</v>
      </c>
      <c r="H152" s="3" t="s">
        <v>1551</v>
      </c>
      <c r="I152" s="14" t="b">
        <f t="shared" si="4"/>
        <v>0</v>
      </c>
      <c r="J152" s="3" t="s">
        <v>1552</v>
      </c>
      <c r="K152" s="14" t="b">
        <f t="shared" si="5"/>
        <v>0</v>
      </c>
      <c r="L152" s="4" t="s">
        <v>22</v>
      </c>
      <c r="M152" s="3" t="s">
        <v>19</v>
      </c>
      <c r="N152" s="3" t="s">
        <v>26</v>
      </c>
      <c r="O152" s="4" t="s">
        <v>1553</v>
      </c>
      <c r="W152" s="65" t="b">
        <f t="shared" si="6"/>
        <v>1</v>
      </c>
    </row>
    <row r="153">
      <c r="A153" s="2">
        <v>45230.39888936342</v>
      </c>
      <c r="B153" s="3" t="s">
        <v>15</v>
      </c>
      <c r="D153" s="13" t="str">
        <f t="shared" si="1"/>
        <v>16</v>
      </c>
      <c r="E153" s="13" t="str">
        <f t="shared" si="2"/>
        <v>648</v>
      </c>
      <c r="F153" s="13" t="str">
        <f t="shared" si="15"/>
        <v>Não encontrado</v>
      </c>
      <c r="H153" s="3" t="s">
        <v>1554</v>
      </c>
      <c r="I153" s="14" t="b">
        <f t="shared" si="4"/>
        <v>0</v>
      </c>
      <c r="J153" s="3" t="s">
        <v>1555</v>
      </c>
      <c r="K153" s="14" t="b">
        <f t="shared" si="5"/>
        <v>0</v>
      </c>
      <c r="L153" s="4" t="s">
        <v>271</v>
      </c>
      <c r="M153" s="3" t="s">
        <v>19</v>
      </c>
      <c r="N153" s="3" t="s">
        <v>26</v>
      </c>
      <c r="O153" s="3">
        <v>164.0</v>
      </c>
      <c r="U153" s="3" t="s">
        <v>23</v>
      </c>
      <c r="W153" s="65" t="b">
        <f t="shared" si="6"/>
        <v>1</v>
      </c>
    </row>
    <row r="154">
      <c r="A154" s="2">
        <v>45230.40081553241</v>
      </c>
      <c r="B154" s="3" t="s">
        <v>15</v>
      </c>
      <c r="D154" s="13" t="str">
        <f t="shared" si="1"/>
        <v>16</v>
      </c>
      <c r="E154" s="13" t="str">
        <f t="shared" si="2"/>
        <v>974</v>
      </c>
      <c r="F154" s="13" t="str">
        <f t="shared" si="15"/>
        <v>Não encontrado</v>
      </c>
      <c r="H154" s="3" t="s">
        <v>1556</v>
      </c>
      <c r="I154" s="14" t="b">
        <f t="shared" si="4"/>
        <v>0</v>
      </c>
      <c r="J154" s="3" t="s">
        <v>1557</v>
      </c>
      <c r="K154" s="14" t="b">
        <f t="shared" si="5"/>
        <v>0</v>
      </c>
      <c r="L154" s="3">
        <v>175.0</v>
      </c>
      <c r="M154" s="3" t="s">
        <v>19</v>
      </c>
      <c r="N154" s="3" t="s">
        <v>26</v>
      </c>
      <c r="O154" s="3" t="s">
        <v>1558</v>
      </c>
      <c r="U154" s="3" t="s">
        <v>23</v>
      </c>
      <c r="W154" s="65" t="b">
        <f t="shared" si="6"/>
        <v>1</v>
      </c>
    </row>
    <row r="155">
      <c r="A155" s="2">
        <v>45230.4094622338</v>
      </c>
      <c r="B155" s="3" t="s">
        <v>15</v>
      </c>
      <c r="D155" s="13" t="str">
        <f t="shared" si="1"/>
        <v>16</v>
      </c>
      <c r="E155" s="13" t="str">
        <f t="shared" si="2"/>
        <v>1212</v>
      </c>
      <c r="F155" s="13" t="str">
        <f t="shared" si="15"/>
        <v>Não encontrado</v>
      </c>
      <c r="H155" s="3" t="s">
        <v>1559</v>
      </c>
      <c r="I155" s="14" t="b">
        <f t="shared" si="4"/>
        <v>0</v>
      </c>
      <c r="J155" s="3" t="s">
        <v>1560</v>
      </c>
      <c r="K155" s="14" t="b">
        <f t="shared" si="5"/>
        <v>0</v>
      </c>
      <c r="L155" s="3">
        <v>81.0</v>
      </c>
      <c r="M155" s="3" t="s">
        <v>19</v>
      </c>
      <c r="N155" s="3" t="s">
        <v>26</v>
      </c>
      <c r="O155" s="3" t="s">
        <v>141</v>
      </c>
      <c r="U155" s="3" t="s">
        <v>23</v>
      </c>
      <c r="W155" s="65" t="b">
        <f t="shared" si="6"/>
        <v>1</v>
      </c>
    </row>
    <row r="156">
      <c r="A156" s="2">
        <v>45230.41043027778</v>
      </c>
      <c r="B156" s="3" t="s">
        <v>15</v>
      </c>
      <c r="D156" s="13" t="str">
        <f t="shared" si="1"/>
        <v>16</v>
      </c>
      <c r="E156" s="13" t="str">
        <f t="shared" si="2"/>
        <v>107</v>
      </c>
      <c r="F156" s="13" t="str">
        <f t="shared" si="15"/>
        <v>Não encontrado</v>
      </c>
      <c r="H156" s="3" t="s">
        <v>1564</v>
      </c>
      <c r="I156" s="14" t="b">
        <f t="shared" si="4"/>
        <v>0</v>
      </c>
      <c r="J156" s="3" t="s">
        <v>1565</v>
      </c>
      <c r="K156" s="14" t="b">
        <f t="shared" si="5"/>
        <v>0</v>
      </c>
      <c r="L156" s="3">
        <v>60.0</v>
      </c>
      <c r="M156" s="3" t="s">
        <v>19</v>
      </c>
      <c r="N156" s="3" t="s">
        <v>26</v>
      </c>
      <c r="O156" s="3" t="s">
        <v>1566</v>
      </c>
      <c r="U156" s="3" t="s">
        <v>23</v>
      </c>
      <c r="W156" s="65" t="b">
        <f t="shared" si="6"/>
        <v>1</v>
      </c>
    </row>
    <row r="157">
      <c r="A157" s="2">
        <v>45230.41143644676</v>
      </c>
      <c r="B157" s="3" t="s">
        <v>15</v>
      </c>
      <c r="D157" s="13" t="str">
        <f t="shared" si="1"/>
        <v>16</v>
      </c>
      <c r="E157" s="13" t="str">
        <f t="shared" si="2"/>
        <v>1569</v>
      </c>
      <c r="F157" s="13" t="str">
        <f t="shared" si="15"/>
        <v>Não encontrado</v>
      </c>
      <c r="H157" s="3" t="s">
        <v>1561</v>
      </c>
      <c r="I157" s="14" t="b">
        <f t="shared" si="4"/>
        <v>0</v>
      </c>
      <c r="J157" s="3" t="s">
        <v>1562</v>
      </c>
      <c r="K157" s="14" t="b">
        <f t="shared" si="5"/>
        <v>0</v>
      </c>
      <c r="L157" s="4" t="s">
        <v>181</v>
      </c>
      <c r="M157" s="3" t="s">
        <v>19</v>
      </c>
      <c r="N157" s="3" t="s">
        <v>26</v>
      </c>
      <c r="O157" s="4" t="s">
        <v>1563</v>
      </c>
      <c r="U157" s="3" t="s">
        <v>23</v>
      </c>
      <c r="W157" s="65" t="b">
        <f t="shared" si="6"/>
        <v>1</v>
      </c>
    </row>
    <row r="158">
      <c r="A158" s="2">
        <v>45230.412312361106</v>
      </c>
      <c r="B158" s="3" t="s">
        <v>15</v>
      </c>
      <c r="D158" s="13" t="str">
        <f t="shared" si="1"/>
        <v>16</v>
      </c>
      <c r="E158" s="13" t="str">
        <f t="shared" si="2"/>
        <v>665</v>
      </c>
      <c r="F158" s="13" t="str">
        <f t="shared" si="15"/>
        <v>Não encontrado</v>
      </c>
      <c r="H158" s="3" t="s">
        <v>1567</v>
      </c>
      <c r="I158" s="14" t="b">
        <f t="shared" si="4"/>
        <v>0</v>
      </c>
      <c r="J158" s="3" t="s">
        <v>1568</v>
      </c>
      <c r="K158" s="14" t="b">
        <f t="shared" si="5"/>
        <v>0</v>
      </c>
      <c r="L158" s="3">
        <v>91.0</v>
      </c>
      <c r="M158" s="3" t="s">
        <v>19</v>
      </c>
      <c r="N158" s="3" t="s">
        <v>26</v>
      </c>
      <c r="O158" s="3" t="s">
        <v>1569</v>
      </c>
      <c r="U158" s="3" t="s">
        <v>23</v>
      </c>
      <c r="W158" s="65" t="b">
        <f t="shared" si="6"/>
        <v>1</v>
      </c>
    </row>
    <row r="159">
      <c r="A159" s="2">
        <v>45230.413735891205</v>
      </c>
      <c r="B159" s="3" t="s">
        <v>15</v>
      </c>
      <c r="D159" s="13" t="str">
        <f t="shared" si="1"/>
        <v>16</v>
      </c>
      <c r="E159" s="13" t="str">
        <f t="shared" si="2"/>
        <v>1248</v>
      </c>
      <c r="F159" s="13" t="str">
        <f t="shared" si="15"/>
        <v>Não encontrado</v>
      </c>
      <c r="H159" s="3" t="s">
        <v>1577</v>
      </c>
      <c r="I159" s="14" t="b">
        <f t="shared" si="4"/>
        <v>0</v>
      </c>
      <c r="J159" s="3" t="s">
        <v>1578</v>
      </c>
      <c r="K159" s="14" t="b">
        <f t="shared" si="5"/>
        <v>0</v>
      </c>
      <c r="L159" s="3">
        <v>13.0</v>
      </c>
      <c r="M159" s="3" t="s">
        <v>19</v>
      </c>
      <c r="N159" s="3" t="s">
        <v>26</v>
      </c>
      <c r="O159" s="4" t="s">
        <v>1579</v>
      </c>
      <c r="U159" s="3" t="s">
        <v>23</v>
      </c>
      <c r="W159" s="65" t="b">
        <f t="shared" si="6"/>
        <v>1</v>
      </c>
    </row>
    <row r="160">
      <c r="A160" s="2">
        <v>45230.414455289356</v>
      </c>
      <c r="B160" s="3" t="s">
        <v>15</v>
      </c>
      <c r="D160" s="13" t="str">
        <f t="shared" si="1"/>
        <v>16</v>
      </c>
      <c r="E160" s="13" t="str">
        <f t="shared" si="2"/>
        <v>820</v>
      </c>
      <c r="F160" s="13" t="str">
        <f t="shared" si="15"/>
        <v>Não encontrado</v>
      </c>
      <c r="H160" s="3" t="s">
        <v>1580</v>
      </c>
      <c r="I160" s="14" t="b">
        <f t="shared" si="4"/>
        <v>0</v>
      </c>
      <c r="J160" s="3" t="s">
        <v>1581</v>
      </c>
      <c r="K160" s="14" t="b">
        <f t="shared" si="5"/>
        <v>0</v>
      </c>
      <c r="L160" s="4" t="s">
        <v>271</v>
      </c>
      <c r="M160" s="3" t="s">
        <v>19</v>
      </c>
      <c r="N160" s="3" t="s">
        <v>26</v>
      </c>
      <c r="O160" s="3">
        <v>164.0</v>
      </c>
      <c r="W160" s="65" t="b">
        <f t="shared" si="6"/>
        <v>1</v>
      </c>
    </row>
    <row r="161">
      <c r="A161" s="2">
        <v>45230.41531321759</v>
      </c>
      <c r="B161" s="3" t="s">
        <v>15</v>
      </c>
      <c r="D161" s="13" t="str">
        <f t="shared" si="1"/>
        <v>16</v>
      </c>
      <c r="E161" s="13" t="str">
        <f t="shared" si="2"/>
        <v>1196</v>
      </c>
      <c r="F161" s="13" t="str">
        <f t="shared" si="15"/>
        <v>Não encontrado</v>
      </c>
      <c r="H161" s="3" t="s">
        <v>1570</v>
      </c>
      <c r="I161" s="14" t="b">
        <f t="shared" si="4"/>
        <v>0</v>
      </c>
      <c r="J161" s="3" t="s">
        <v>1571</v>
      </c>
      <c r="K161" s="14" t="b">
        <f t="shared" si="5"/>
        <v>0</v>
      </c>
      <c r="L161" s="3">
        <v>10.0</v>
      </c>
      <c r="M161" s="3" t="s">
        <v>19</v>
      </c>
      <c r="N161" s="3" t="s">
        <v>26</v>
      </c>
      <c r="O161" s="3">
        <v>297.0</v>
      </c>
      <c r="U161" s="3" t="s">
        <v>23</v>
      </c>
      <c r="W161" s="65" t="b">
        <f t="shared" si="6"/>
        <v>1</v>
      </c>
    </row>
    <row r="162">
      <c r="A162" s="2">
        <v>45230.41572385417</v>
      </c>
      <c r="B162" s="3" t="s">
        <v>15</v>
      </c>
      <c r="D162" s="13" t="str">
        <f t="shared" si="1"/>
        <v/>
      </c>
      <c r="E162" s="13" t="str">
        <f t="shared" si="2"/>
        <v/>
      </c>
      <c r="F162" s="13" t="str">
        <f t="shared" si="15"/>
        <v>Não encontrado</v>
      </c>
      <c r="I162" s="14" t="b">
        <f t="shared" si="4"/>
        <v>0</v>
      </c>
      <c r="K162" s="14" t="b">
        <f t="shared" si="5"/>
        <v>0</v>
      </c>
      <c r="L162" s="4" t="s">
        <v>33</v>
      </c>
      <c r="U162" s="3" t="s">
        <v>23</v>
      </c>
      <c r="W162" s="65" t="b">
        <f t="shared" si="6"/>
        <v>1</v>
      </c>
    </row>
    <row r="163">
      <c r="A163" s="2">
        <v>45230.42174297453</v>
      </c>
      <c r="B163" s="3" t="s">
        <v>15</v>
      </c>
      <c r="D163" s="13" t="str">
        <f t="shared" si="1"/>
        <v>16</v>
      </c>
      <c r="E163" s="13" t="str">
        <f t="shared" si="2"/>
        <v>1116</v>
      </c>
      <c r="F163" s="13" t="str">
        <f t="shared" si="15"/>
        <v>Não encontrado</v>
      </c>
      <c r="H163" s="3" t="s">
        <v>1572</v>
      </c>
      <c r="I163" s="14" t="b">
        <f t="shared" si="4"/>
        <v>0</v>
      </c>
      <c r="J163" s="3" t="s">
        <v>1573</v>
      </c>
      <c r="K163" s="14" t="b">
        <f t="shared" si="5"/>
        <v>0</v>
      </c>
      <c r="L163" s="3">
        <v>65.0</v>
      </c>
      <c r="M163" s="3" t="s">
        <v>19</v>
      </c>
      <c r="N163" s="3" t="s">
        <v>26</v>
      </c>
      <c r="O163" s="4" t="s">
        <v>1574</v>
      </c>
      <c r="R163" s="3" t="s">
        <v>23</v>
      </c>
      <c r="U163" s="3" t="s">
        <v>23</v>
      </c>
      <c r="W163" s="65" t="b">
        <f t="shared" si="6"/>
        <v>1</v>
      </c>
    </row>
    <row r="164">
      <c r="A164" s="2">
        <v>45230.424615358796</v>
      </c>
      <c r="B164" s="3" t="s">
        <v>15</v>
      </c>
      <c r="D164" s="13" t="str">
        <f t="shared" si="1"/>
        <v>16</v>
      </c>
      <c r="E164" s="13" t="str">
        <f t="shared" si="2"/>
        <v>977</v>
      </c>
      <c r="F164" s="13" t="str">
        <f t="shared" si="15"/>
        <v>Não encontrado</v>
      </c>
      <c r="H164" s="3" t="s">
        <v>1582</v>
      </c>
      <c r="I164" s="14" t="b">
        <f t="shared" si="4"/>
        <v>0</v>
      </c>
      <c r="J164" s="3" t="s">
        <v>1583</v>
      </c>
      <c r="K164" s="14" t="b">
        <f t="shared" si="5"/>
        <v>0</v>
      </c>
      <c r="L164" s="3">
        <v>21.0</v>
      </c>
      <c r="M164" s="3" t="s">
        <v>19</v>
      </c>
      <c r="N164" s="3" t="s">
        <v>26</v>
      </c>
      <c r="O164" s="3" t="s">
        <v>1584</v>
      </c>
      <c r="Q164" s="3" t="s">
        <v>23</v>
      </c>
      <c r="U164" s="3" t="s">
        <v>23</v>
      </c>
      <c r="W164" s="65" t="b">
        <f t="shared" si="6"/>
        <v>1</v>
      </c>
    </row>
    <row r="165">
      <c r="A165" s="2">
        <v>45230.42564915509</v>
      </c>
      <c r="B165" s="3" t="s">
        <v>15</v>
      </c>
      <c r="D165" s="13" t="str">
        <f t="shared" si="1"/>
        <v>16</v>
      </c>
      <c r="E165" s="13" t="str">
        <f t="shared" si="2"/>
        <v>2033</v>
      </c>
      <c r="F165" s="13" t="str">
        <f t="shared" si="15"/>
        <v>Não encontrado</v>
      </c>
      <c r="H165" s="3" t="s">
        <v>1585</v>
      </c>
      <c r="I165" s="14" t="b">
        <f t="shared" si="4"/>
        <v>0</v>
      </c>
      <c r="J165" s="3" t="s">
        <v>1586</v>
      </c>
      <c r="K165" s="14" t="b">
        <f t="shared" si="5"/>
        <v>0</v>
      </c>
      <c r="L165" s="3">
        <v>26.0</v>
      </c>
      <c r="M165" s="3" t="s">
        <v>19</v>
      </c>
      <c r="N165" s="3" t="s">
        <v>26</v>
      </c>
      <c r="O165" s="3" t="s">
        <v>1587</v>
      </c>
      <c r="T165" s="3" t="s">
        <v>23</v>
      </c>
      <c r="U165" s="3" t="s">
        <v>23</v>
      </c>
      <c r="W165" s="65" t="b">
        <f t="shared" si="6"/>
        <v>1</v>
      </c>
    </row>
    <row r="166">
      <c r="A166" s="2">
        <v>45230.42625975695</v>
      </c>
      <c r="B166" s="3" t="s">
        <v>15</v>
      </c>
      <c r="D166" s="13" t="str">
        <f t="shared" si="1"/>
        <v>16</v>
      </c>
      <c r="E166" s="13" t="str">
        <f t="shared" si="2"/>
        <v>647</v>
      </c>
      <c r="F166" s="13" t="str">
        <f t="shared" si="15"/>
        <v>Não encontrado</v>
      </c>
      <c r="H166" s="3" t="s">
        <v>1588</v>
      </c>
      <c r="I166" s="14" t="b">
        <f t="shared" si="4"/>
        <v>0</v>
      </c>
      <c r="J166" s="3" t="s">
        <v>1589</v>
      </c>
      <c r="K166" s="14" t="b">
        <f t="shared" si="5"/>
        <v>0</v>
      </c>
      <c r="L166" s="4" t="s">
        <v>117</v>
      </c>
      <c r="M166" s="3" t="s">
        <v>19</v>
      </c>
      <c r="N166" s="3" t="s">
        <v>26</v>
      </c>
      <c r="O166" s="3">
        <v>164.0</v>
      </c>
      <c r="W166" s="65" t="b">
        <f t="shared" si="6"/>
        <v>1</v>
      </c>
    </row>
    <row r="167">
      <c r="A167" s="2">
        <v>45230.42713609953</v>
      </c>
      <c r="B167" s="3" t="s">
        <v>15</v>
      </c>
      <c r="D167" s="13" t="str">
        <f t="shared" si="1"/>
        <v>16</v>
      </c>
      <c r="E167" s="13" t="str">
        <f t="shared" si="2"/>
        <v>2577</v>
      </c>
      <c r="F167" s="13" t="str">
        <f t="shared" si="15"/>
        <v>Não encontrado</v>
      </c>
      <c r="H167" s="3" t="s">
        <v>1590</v>
      </c>
      <c r="I167" s="14" t="b">
        <f t="shared" si="4"/>
        <v>0</v>
      </c>
      <c r="J167" s="3" t="s">
        <v>1591</v>
      </c>
      <c r="K167" s="14" t="b">
        <f t="shared" si="5"/>
        <v>0</v>
      </c>
      <c r="L167" s="3">
        <v>50.0</v>
      </c>
      <c r="M167" s="3" t="s">
        <v>19</v>
      </c>
      <c r="N167" s="3" t="s">
        <v>26</v>
      </c>
      <c r="O167" s="3" t="s">
        <v>1592</v>
      </c>
      <c r="W167" s="65" t="b">
        <f t="shared" si="6"/>
        <v>1</v>
      </c>
    </row>
    <row r="168">
      <c r="A168" s="2">
        <v>45230.427873877314</v>
      </c>
      <c r="B168" s="3" t="s">
        <v>15</v>
      </c>
      <c r="D168" s="13" t="str">
        <f t="shared" si="1"/>
        <v>16</v>
      </c>
      <c r="E168" s="13" t="str">
        <f t="shared" si="2"/>
        <v>649</v>
      </c>
      <c r="F168" s="13" t="str">
        <f t="shared" si="15"/>
        <v>Não encontrado</v>
      </c>
      <c r="H168" s="3" t="s">
        <v>1593</v>
      </c>
      <c r="I168" s="14" t="b">
        <f t="shared" si="4"/>
        <v>0</v>
      </c>
      <c r="J168" s="3" t="s">
        <v>1594</v>
      </c>
      <c r="K168" s="14" t="b">
        <f t="shared" si="5"/>
        <v>0</v>
      </c>
      <c r="L168" s="4" t="s">
        <v>22</v>
      </c>
      <c r="M168" s="3" t="s">
        <v>19</v>
      </c>
      <c r="N168" s="3" t="s">
        <v>26</v>
      </c>
      <c r="O168" s="3">
        <v>164.0</v>
      </c>
      <c r="U168" s="3" t="s">
        <v>23</v>
      </c>
      <c r="W168" s="65" t="b">
        <f t="shared" si="6"/>
        <v>1</v>
      </c>
    </row>
    <row r="169">
      <c r="A169" s="2">
        <v>45230.42854966436</v>
      </c>
      <c r="B169" s="3" t="s">
        <v>15</v>
      </c>
      <c r="D169" s="13" t="str">
        <f t="shared" si="1"/>
        <v>16</v>
      </c>
      <c r="E169" s="13" t="str">
        <f t="shared" si="2"/>
        <v>983</v>
      </c>
      <c r="F169" s="13" t="str">
        <f t="shared" si="15"/>
        <v>Não encontrado</v>
      </c>
      <c r="H169" s="3" t="s">
        <v>1595</v>
      </c>
      <c r="I169" s="14" t="b">
        <f t="shared" si="4"/>
        <v>0</v>
      </c>
      <c r="J169" s="3" t="s">
        <v>1596</v>
      </c>
      <c r="K169" s="14" t="b">
        <f t="shared" si="5"/>
        <v>0</v>
      </c>
      <c r="L169" s="3">
        <v>98.0</v>
      </c>
      <c r="M169" s="3" t="s">
        <v>19</v>
      </c>
      <c r="N169" s="3" t="s">
        <v>26</v>
      </c>
      <c r="O169" s="4" t="s">
        <v>1597</v>
      </c>
      <c r="U169" s="3" t="s">
        <v>23</v>
      </c>
      <c r="W169" s="65" t="b">
        <f t="shared" si="6"/>
        <v>1</v>
      </c>
    </row>
    <row r="170">
      <c r="A170" s="2">
        <v>45230.43514266204</v>
      </c>
      <c r="B170" s="3" t="s">
        <v>15</v>
      </c>
      <c r="D170" s="13" t="str">
        <f t="shared" si="1"/>
        <v>16</v>
      </c>
      <c r="E170" s="13" t="str">
        <f t="shared" si="2"/>
        <v>1678</v>
      </c>
      <c r="F170" s="13" t="str">
        <f t="shared" si="15"/>
        <v>Não encontrado</v>
      </c>
      <c r="H170" s="3" t="s">
        <v>1598</v>
      </c>
      <c r="I170" s="14" t="b">
        <f t="shared" si="4"/>
        <v>0</v>
      </c>
      <c r="J170" s="3" t="s">
        <v>1599</v>
      </c>
      <c r="K170" s="14" t="b">
        <f t="shared" si="5"/>
        <v>0</v>
      </c>
      <c r="L170" s="3">
        <v>124.0</v>
      </c>
      <c r="M170" s="3" t="s">
        <v>19</v>
      </c>
      <c r="N170" s="3" t="s">
        <v>26</v>
      </c>
      <c r="O170" s="3" t="s">
        <v>1592</v>
      </c>
      <c r="T170" s="3" t="s">
        <v>23</v>
      </c>
      <c r="U170" s="3" t="s">
        <v>23</v>
      </c>
      <c r="W170" s="65" t="b">
        <f t="shared" si="6"/>
        <v>1</v>
      </c>
    </row>
    <row r="171">
      <c r="A171" s="2">
        <v>45230.43957633102</v>
      </c>
      <c r="B171" s="3" t="s">
        <v>15</v>
      </c>
      <c r="D171" s="13" t="str">
        <f t="shared" si="1"/>
        <v>16</v>
      </c>
      <c r="E171" s="13" t="str">
        <f t="shared" si="2"/>
        <v>1404</v>
      </c>
      <c r="F171" s="13" t="str">
        <f t="shared" si="15"/>
        <v>Não encontrado</v>
      </c>
      <c r="H171" s="3" t="s">
        <v>1600</v>
      </c>
      <c r="I171" s="14" t="b">
        <f t="shared" si="4"/>
        <v>0</v>
      </c>
      <c r="J171" s="3" t="s">
        <v>1601</v>
      </c>
      <c r="K171" s="14" t="b">
        <f t="shared" si="5"/>
        <v>0</v>
      </c>
      <c r="L171" s="3">
        <v>692.0</v>
      </c>
      <c r="M171" s="3" t="s">
        <v>19</v>
      </c>
      <c r="N171" s="3" t="s">
        <v>26</v>
      </c>
      <c r="O171" s="3" t="s">
        <v>388</v>
      </c>
      <c r="U171" s="3" t="s">
        <v>23</v>
      </c>
      <c r="W171" s="65" t="b">
        <f t="shared" si="6"/>
        <v>1</v>
      </c>
    </row>
    <row r="172">
      <c r="A172" s="2">
        <v>45230.46137907407</v>
      </c>
      <c r="B172" s="3" t="s">
        <v>15</v>
      </c>
      <c r="D172" s="13" t="str">
        <f t="shared" si="1"/>
        <v>16</v>
      </c>
      <c r="E172" s="13" t="str">
        <f t="shared" si="2"/>
        <v>2573</v>
      </c>
      <c r="F172" s="13" t="str">
        <f t="shared" si="15"/>
        <v>Não encontrado</v>
      </c>
      <c r="H172" s="3" t="s">
        <v>1465</v>
      </c>
      <c r="I172" s="14" t="b">
        <f t="shared" si="4"/>
        <v>0</v>
      </c>
      <c r="J172" s="3" t="s">
        <v>1466</v>
      </c>
      <c r="K172" s="14" t="b">
        <f t="shared" si="5"/>
        <v>0</v>
      </c>
      <c r="L172" s="3">
        <v>36.0</v>
      </c>
      <c r="M172" s="3" t="s">
        <v>19</v>
      </c>
      <c r="N172" s="3" t="s">
        <v>26</v>
      </c>
      <c r="O172" s="3" t="s">
        <v>1467</v>
      </c>
      <c r="W172" s="65" t="b">
        <f t="shared" si="6"/>
        <v>1</v>
      </c>
    </row>
    <row r="173">
      <c r="A173" s="2">
        <v>45230.46568384259</v>
      </c>
      <c r="B173" s="3" t="s">
        <v>15</v>
      </c>
      <c r="D173" s="13" t="str">
        <f t="shared" si="1"/>
        <v>16</v>
      </c>
      <c r="E173" s="13" t="str">
        <f t="shared" si="2"/>
        <v>2569</v>
      </c>
      <c r="F173" s="13" t="str">
        <f t="shared" si="15"/>
        <v>Não encontrado</v>
      </c>
      <c r="H173" s="3" t="s">
        <v>1459</v>
      </c>
      <c r="I173" s="14" t="b">
        <f t="shared" si="4"/>
        <v>0</v>
      </c>
      <c r="J173" s="3" t="s">
        <v>1460</v>
      </c>
      <c r="K173" s="14" t="b">
        <f t="shared" si="5"/>
        <v>0</v>
      </c>
      <c r="L173" s="3">
        <v>17.0</v>
      </c>
      <c r="M173" s="3" t="s">
        <v>19</v>
      </c>
      <c r="N173" s="3" t="s">
        <v>26</v>
      </c>
      <c r="O173" s="3" t="s">
        <v>1461</v>
      </c>
      <c r="W173" s="65" t="b">
        <f t="shared" si="6"/>
        <v>1</v>
      </c>
    </row>
    <row r="174">
      <c r="A174" s="2">
        <v>45230.466931145835</v>
      </c>
      <c r="B174" s="3" t="s">
        <v>15</v>
      </c>
      <c r="D174" s="13" t="str">
        <f t="shared" si="1"/>
        <v>16</v>
      </c>
      <c r="E174" s="13" t="str">
        <f t="shared" si="2"/>
        <v>377</v>
      </c>
      <c r="F174" s="13" t="str">
        <f t="shared" si="15"/>
        <v>Não encontrado</v>
      </c>
      <c r="H174" s="3" t="s">
        <v>1462</v>
      </c>
      <c r="I174" s="14" t="b">
        <f t="shared" si="4"/>
        <v>0</v>
      </c>
      <c r="J174" s="3" t="s">
        <v>1463</v>
      </c>
      <c r="K174" s="14" t="b">
        <f t="shared" si="5"/>
        <v>0</v>
      </c>
      <c r="L174" s="3">
        <v>69.0</v>
      </c>
      <c r="M174" s="3" t="s">
        <v>19</v>
      </c>
      <c r="N174" s="3" t="s">
        <v>26</v>
      </c>
      <c r="O174" s="4" t="s">
        <v>1464</v>
      </c>
      <c r="U174" s="3" t="s">
        <v>23</v>
      </c>
      <c r="W174" s="65" t="b">
        <f t="shared" si="6"/>
        <v>1</v>
      </c>
    </row>
    <row r="175">
      <c r="A175" s="2">
        <v>45230.4678690162</v>
      </c>
      <c r="B175" s="3" t="s">
        <v>15</v>
      </c>
      <c r="D175" s="13" t="str">
        <f t="shared" si="1"/>
        <v>16</v>
      </c>
      <c r="E175" s="13" t="str">
        <f t="shared" si="2"/>
        <v>1977</v>
      </c>
      <c r="F175" s="13" t="str">
        <f t="shared" si="15"/>
        <v>Não encontrado</v>
      </c>
      <c r="H175" s="3" t="s">
        <v>1473</v>
      </c>
      <c r="I175" s="14" t="b">
        <f t="shared" si="4"/>
        <v>0</v>
      </c>
      <c r="J175" s="3" t="s">
        <v>1474</v>
      </c>
      <c r="K175" s="14" t="b">
        <f t="shared" si="5"/>
        <v>0</v>
      </c>
      <c r="L175" s="3">
        <v>17.0</v>
      </c>
      <c r="M175" s="3" t="s">
        <v>19</v>
      </c>
      <c r="N175" s="3" t="s">
        <v>26</v>
      </c>
      <c r="O175" s="3">
        <v>8.0</v>
      </c>
      <c r="W175" s="65" t="b">
        <f t="shared" si="6"/>
        <v>1</v>
      </c>
    </row>
    <row r="176">
      <c r="A176" s="2">
        <v>45230.46857363426</v>
      </c>
      <c r="B176" s="3" t="s">
        <v>15</v>
      </c>
      <c r="D176" s="13" t="str">
        <f t="shared" si="1"/>
        <v>16</v>
      </c>
      <c r="E176" s="13" t="str">
        <f t="shared" si="2"/>
        <v>2566</v>
      </c>
      <c r="F176" s="13" t="str">
        <f t="shared" si="15"/>
        <v>Não encontrado</v>
      </c>
      <c r="H176" s="3" t="s">
        <v>1475</v>
      </c>
      <c r="I176" s="14" t="b">
        <f t="shared" si="4"/>
        <v>0</v>
      </c>
      <c r="J176" s="3" t="s">
        <v>1476</v>
      </c>
      <c r="K176" s="14" t="b">
        <f t="shared" si="5"/>
        <v>0</v>
      </c>
      <c r="L176" s="3">
        <v>21.0</v>
      </c>
      <c r="M176" s="3" t="s">
        <v>19</v>
      </c>
      <c r="N176" s="3" t="s">
        <v>26</v>
      </c>
      <c r="O176" s="4" t="s">
        <v>198</v>
      </c>
      <c r="W176" s="65" t="b">
        <f t="shared" si="6"/>
        <v>1</v>
      </c>
    </row>
    <row r="177">
      <c r="A177" s="2">
        <v>45230.469436168976</v>
      </c>
      <c r="B177" s="3" t="s">
        <v>15</v>
      </c>
      <c r="D177" s="13" t="str">
        <f t="shared" si="1"/>
        <v>16</v>
      </c>
      <c r="E177" s="13" t="str">
        <f t="shared" si="2"/>
        <v>2567</v>
      </c>
      <c r="F177" s="13" t="str">
        <f t="shared" si="15"/>
        <v>Não encontrado</v>
      </c>
      <c r="H177" s="3" t="s">
        <v>1477</v>
      </c>
      <c r="I177" s="14" t="b">
        <f t="shared" si="4"/>
        <v>0</v>
      </c>
      <c r="J177" s="3" t="s">
        <v>1476</v>
      </c>
      <c r="K177" s="14" t="b">
        <f t="shared" si="5"/>
        <v>0</v>
      </c>
      <c r="L177" s="4" t="s">
        <v>447</v>
      </c>
      <c r="M177" s="3" t="s">
        <v>19</v>
      </c>
      <c r="N177" s="3" t="s">
        <v>26</v>
      </c>
      <c r="O177" s="4" t="s">
        <v>1478</v>
      </c>
      <c r="W177" s="65" t="b">
        <f t="shared" si="6"/>
        <v>1</v>
      </c>
    </row>
    <row r="178">
      <c r="A178" s="2">
        <v>45230.486439722226</v>
      </c>
      <c r="B178" s="3" t="s">
        <v>15</v>
      </c>
      <c r="D178" s="13" t="str">
        <f t="shared" si="1"/>
        <v>16</v>
      </c>
      <c r="E178" s="13" t="str">
        <f t="shared" si="2"/>
        <v>2564</v>
      </c>
      <c r="F178" s="13" t="str">
        <f t="shared" si="15"/>
        <v>Não encontrado</v>
      </c>
      <c r="H178" s="3" t="s">
        <v>1468</v>
      </c>
      <c r="I178" s="14" t="b">
        <f t="shared" si="4"/>
        <v>0</v>
      </c>
      <c r="J178" s="3" t="s">
        <v>1469</v>
      </c>
      <c r="K178" s="14" t="b">
        <f t="shared" si="5"/>
        <v>0</v>
      </c>
      <c r="L178" s="3">
        <v>101.0</v>
      </c>
      <c r="M178" s="3" t="s">
        <v>19</v>
      </c>
      <c r="N178" s="3" t="s">
        <v>26</v>
      </c>
      <c r="O178" s="4" t="s">
        <v>1470</v>
      </c>
      <c r="U178" s="3" t="s">
        <v>23</v>
      </c>
      <c r="W178" s="65" t="b">
        <f t="shared" si="6"/>
        <v>1</v>
      </c>
    </row>
    <row r="179">
      <c r="A179" s="2">
        <v>45230.59066451389</v>
      </c>
      <c r="B179" s="3" t="s">
        <v>15</v>
      </c>
      <c r="D179" s="13" t="str">
        <f t="shared" si="1"/>
        <v>16</v>
      </c>
      <c r="E179" s="13" t="str">
        <f t="shared" si="2"/>
        <v>1752</v>
      </c>
      <c r="F179" s="13" t="str">
        <f t="shared" si="15"/>
        <v>Não encontrado</v>
      </c>
      <c r="H179" s="3" t="s">
        <v>1471</v>
      </c>
      <c r="I179" s="14" t="b">
        <f t="shared" si="4"/>
        <v>0</v>
      </c>
      <c r="J179" s="3" t="s">
        <v>1472</v>
      </c>
      <c r="K179" s="14" t="b">
        <f t="shared" si="5"/>
        <v>0</v>
      </c>
      <c r="L179" s="3">
        <v>700.0</v>
      </c>
      <c r="M179" s="3" t="s">
        <v>19</v>
      </c>
      <c r="N179" s="3" t="s">
        <v>26</v>
      </c>
      <c r="O179" s="4" t="s">
        <v>857</v>
      </c>
      <c r="U179" s="3" t="s">
        <v>23</v>
      </c>
      <c r="W179" s="65" t="b">
        <f t="shared" si="6"/>
        <v>1</v>
      </c>
    </row>
    <row r="180">
      <c r="A180" s="2">
        <v>45230.599011238424</v>
      </c>
      <c r="B180" s="3" t="s">
        <v>15</v>
      </c>
      <c r="D180" s="13" t="str">
        <f t="shared" si="1"/>
        <v>16</v>
      </c>
      <c r="E180" s="13" t="str">
        <f t="shared" si="2"/>
        <v>222</v>
      </c>
      <c r="F180" s="13" t="str">
        <f t="shared" si="15"/>
        <v>Não encontrado</v>
      </c>
      <c r="H180" s="3" t="s">
        <v>1481</v>
      </c>
      <c r="I180" s="14" t="b">
        <f t="shared" si="4"/>
        <v>0</v>
      </c>
      <c r="J180" s="3" t="s">
        <v>1482</v>
      </c>
      <c r="K180" s="14" t="b">
        <f t="shared" si="5"/>
        <v>0</v>
      </c>
      <c r="L180" s="3">
        <v>132.0</v>
      </c>
      <c r="M180" s="3" t="s">
        <v>19</v>
      </c>
      <c r="N180" s="3" t="s">
        <v>26</v>
      </c>
      <c r="O180" s="4" t="s">
        <v>531</v>
      </c>
      <c r="U180" s="3" t="s">
        <v>23</v>
      </c>
      <c r="W180" s="65" t="b">
        <f t="shared" si="6"/>
        <v>1</v>
      </c>
    </row>
    <row r="181">
      <c r="A181" s="2">
        <v>45230.60258710648</v>
      </c>
      <c r="B181" s="3" t="s">
        <v>15</v>
      </c>
      <c r="D181" s="13" t="str">
        <f t="shared" si="1"/>
        <v>16</v>
      </c>
      <c r="E181" s="13" t="str">
        <f t="shared" si="2"/>
        <v>710</v>
      </c>
      <c r="F181" s="13" t="str">
        <f t="shared" si="15"/>
        <v>Não encontrado</v>
      </c>
      <c r="H181" s="3" t="s">
        <v>1885</v>
      </c>
      <c r="I181" s="14" t="b">
        <f t="shared" si="4"/>
        <v>0</v>
      </c>
      <c r="J181" s="3" t="s">
        <v>1886</v>
      </c>
      <c r="K181" s="14" t="b">
        <f t="shared" si="5"/>
        <v>0</v>
      </c>
      <c r="L181" s="3">
        <v>1981.0</v>
      </c>
      <c r="M181" s="3" t="s">
        <v>19</v>
      </c>
      <c r="N181" s="3" t="s">
        <v>26</v>
      </c>
      <c r="O181" s="3" t="s">
        <v>1887</v>
      </c>
      <c r="U181" s="3" t="s">
        <v>23</v>
      </c>
      <c r="W181" s="65" t="b">
        <f t="shared" si="6"/>
        <v>1</v>
      </c>
    </row>
    <row r="182">
      <c r="A182" s="2">
        <v>45230.60484072917</v>
      </c>
      <c r="B182" s="3" t="s">
        <v>15</v>
      </c>
      <c r="D182" s="13" t="str">
        <f t="shared" si="1"/>
        <v>16</v>
      </c>
      <c r="E182" s="13" t="str">
        <f t="shared" si="2"/>
        <v>2048</v>
      </c>
      <c r="F182" s="13" t="str">
        <f t="shared" si="15"/>
        <v>Não encontrado</v>
      </c>
      <c r="H182" s="3" t="s">
        <v>1485</v>
      </c>
      <c r="I182" s="14" t="b">
        <f t="shared" si="4"/>
        <v>0</v>
      </c>
      <c r="J182" s="3" t="s">
        <v>1486</v>
      </c>
      <c r="K182" s="14" t="b">
        <f t="shared" si="5"/>
        <v>0</v>
      </c>
      <c r="L182" s="3">
        <v>69.0</v>
      </c>
      <c r="M182" s="3" t="s">
        <v>19</v>
      </c>
      <c r="N182" s="3" t="s">
        <v>26</v>
      </c>
      <c r="O182" s="3" t="s">
        <v>810</v>
      </c>
      <c r="W182" s="65" t="b">
        <f t="shared" si="6"/>
        <v>1</v>
      </c>
    </row>
    <row r="183">
      <c r="A183" s="2">
        <v>45230.60885309028</v>
      </c>
      <c r="B183" s="3" t="s">
        <v>15</v>
      </c>
      <c r="D183" s="13" t="str">
        <f t="shared" si="1"/>
        <v>16</v>
      </c>
      <c r="E183" s="13" t="str">
        <f t="shared" si="2"/>
        <v>1375</v>
      </c>
      <c r="F183" s="13" t="str">
        <f t="shared" si="15"/>
        <v>Não encontrado</v>
      </c>
      <c r="H183" s="3" t="s">
        <v>1487</v>
      </c>
      <c r="I183" s="14" t="b">
        <f t="shared" si="4"/>
        <v>0</v>
      </c>
      <c r="J183" s="3" t="s">
        <v>1488</v>
      </c>
      <c r="K183" s="14" t="b">
        <f t="shared" si="5"/>
        <v>0</v>
      </c>
      <c r="L183" s="3">
        <v>79.0</v>
      </c>
      <c r="M183" s="3" t="s">
        <v>19</v>
      </c>
      <c r="N183" s="3" t="s">
        <v>26</v>
      </c>
      <c r="O183" s="3" t="s">
        <v>1489</v>
      </c>
      <c r="U183" s="3" t="s">
        <v>23</v>
      </c>
      <c r="W183" s="65" t="b">
        <f t="shared" si="6"/>
        <v>1</v>
      </c>
    </row>
    <row r="184">
      <c r="A184" s="2">
        <v>45230.61034366898</v>
      </c>
      <c r="B184" s="3" t="s">
        <v>15</v>
      </c>
      <c r="D184" s="13" t="str">
        <f t="shared" si="1"/>
        <v>16</v>
      </c>
      <c r="E184" s="13" t="str">
        <f t="shared" si="2"/>
        <v>2571</v>
      </c>
      <c r="F184" s="13" t="str">
        <f t="shared" si="15"/>
        <v>Não encontrado</v>
      </c>
      <c r="H184" s="3" t="s">
        <v>1490</v>
      </c>
      <c r="I184" s="14" t="b">
        <f t="shared" si="4"/>
        <v>0</v>
      </c>
      <c r="J184" s="3" t="s">
        <v>1491</v>
      </c>
      <c r="K184" s="14" t="b">
        <f t="shared" si="5"/>
        <v>0</v>
      </c>
      <c r="L184" s="4" t="s">
        <v>22</v>
      </c>
      <c r="M184" s="3" t="s">
        <v>19</v>
      </c>
      <c r="N184" s="3" t="s">
        <v>26</v>
      </c>
      <c r="O184" s="4" t="s">
        <v>54</v>
      </c>
      <c r="W184" s="65" t="b">
        <f t="shared" si="6"/>
        <v>1</v>
      </c>
    </row>
    <row r="185">
      <c r="A185" s="2">
        <v>45230.61120616898</v>
      </c>
      <c r="B185" s="3" t="s">
        <v>15</v>
      </c>
      <c r="D185" s="13" t="str">
        <f t="shared" si="1"/>
        <v>16</v>
      </c>
      <c r="E185" s="13" t="str">
        <f t="shared" si="2"/>
        <v>1399</v>
      </c>
      <c r="F185" s="13" t="str">
        <f t="shared" si="15"/>
        <v>Não encontrado</v>
      </c>
      <c r="H185" s="3" t="s">
        <v>1495</v>
      </c>
      <c r="I185" s="14" t="b">
        <f t="shared" si="4"/>
        <v>0</v>
      </c>
      <c r="J185" s="3" t="s">
        <v>1496</v>
      </c>
      <c r="K185" s="14" t="b">
        <f t="shared" si="5"/>
        <v>0</v>
      </c>
      <c r="L185" s="3">
        <v>22.0</v>
      </c>
      <c r="M185" s="3" t="s">
        <v>19</v>
      </c>
      <c r="N185" s="3" t="s">
        <v>26</v>
      </c>
      <c r="O185" s="3">
        <v>94.0</v>
      </c>
      <c r="U185" s="3" t="s">
        <v>23</v>
      </c>
      <c r="W185" s="65" t="b">
        <f t="shared" si="6"/>
        <v>1</v>
      </c>
    </row>
    <row r="186">
      <c r="A186" s="2">
        <v>45230.61182665509</v>
      </c>
      <c r="B186" s="3" t="s">
        <v>15</v>
      </c>
      <c r="D186" s="13" t="str">
        <f t="shared" si="1"/>
        <v>16</v>
      </c>
      <c r="E186" s="13" t="str">
        <f t="shared" si="2"/>
        <v>1655</v>
      </c>
      <c r="F186" s="13" t="str">
        <f t="shared" si="15"/>
        <v>Não encontrado</v>
      </c>
      <c r="H186" s="3" t="s">
        <v>1492</v>
      </c>
      <c r="I186" s="14" t="b">
        <f t="shared" si="4"/>
        <v>0</v>
      </c>
      <c r="J186" s="3" t="s">
        <v>1493</v>
      </c>
      <c r="K186" s="14" t="b">
        <f t="shared" si="5"/>
        <v>0</v>
      </c>
      <c r="L186" s="3">
        <v>41.0</v>
      </c>
      <c r="M186" s="3" t="s">
        <v>19</v>
      </c>
      <c r="N186" s="3" t="s">
        <v>26</v>
      </c>
      <c r="O186" s="4" t="s">
        <v>1494</v>
      </c>
      <c r="U186" s="3" t="s">
        <v>23</v>
      </c>
      <c r="W186" s="65" t="b">
        <f t="shared" si="6"/>
        <v>1</v>
      </c>
    </row>
    <row r="187">
      <c r="A187" s="2">
        <v>45230.61343711805</v>
      </c>
      <c r="B187" s="3" t="s">
        <v>15</v>
      </c>
      <c r="D187" s="13" t="str">
        <f t="shared" si="1"/>
        <v>16</v>
      </c>
      <c r="E187" s="13" t="str">
        <f t="shared" si="2"/>
        <v>1656</v>
      </c>
      <c r="F187" s="13" t="str">
        <f t="shared" si="15"/>
        <v>Não encontrado</v>
      </c>
      <c r="H187" s="3" t="s">
        <v>1503</v>
      </c>
      <c r="I187" s="14" t="b">
        <f t="shared" si="4"/>
        <v>0</v>
      </c>
      <c r="J187" s="3" t="s">
        <v>1504</v>
      </c>
      <c r="K187" s="14" t="b">
        <f t="shared" si="5"/>
        <v>0</v>
      </c>
      <c r="L187" s="3">
        <v>53.0</v>
      </c>
      <c r="M187" s="3" t="s">
        <v>19</v>
      </c>
      <c r="N187" s="3" t="s">
        <v>26</v>
      </c>
      <c r="O187" s="3" t="s">
        <v>1505</v>
      </c>
      <c r="W187" s="65" t="b">
        <f t="shared" si="6"/>
        <v>1</v>
      </c>
    </row>
    <row r="188">
      <c r="A188" s="2">
        <v>45230.61462849537</v>
      </c>
      <c r="B188" s="3" t="s">
        <v>15</v>
      </c>
      <c r="D188" s="13" t="str">
        <f t="shared" si="1"/>
        <v>16</v>
      </c>
      <c r="E188" s="13" t="str">
        <f t="shared" si="2"/>
        <v>2563</v>
      </c>
      <c r="F188" s="13" t="str">
        <f t="shared" si="15"/>
        <v>Não encontrado</v>
      </c>
      <c r="H188" s="3" t="s">
        <v>1506</v>
      </c>
      <c r="I188" s="14" t="b">
        <f t="shared" si="4"/>
        <v>0</v>
      </c>
      <c r="J188" s="3" t="s">
        <v>1507</v>
      </c>
      <c r="K188" s="14" t="b">
        <f t="shared" si="5"/>
        <v>0</v>
      </c>
      <c r="L188" s="3">
        <v>27.0</v>
      </c>
      <c r="M188" s="3" t="s">
        <v>19</v>
      </c>
      <c r="N188" s="3" t="s">
        <v>26</v>
      </c>
      <c r="O188" s="4" t="s">
        <v>1508</v>
      </c>
      <c r="W188" s="65" t="b">
        <f t="shared" si="6"/>
        <v>1</v>
      </c>
    </row>
    <row r="189">
      <c r="A189" s="2">
        <v>45230.6155683449</v>
      </c>
      <c r="B189" s="3" t="s">
        <v>15</v>
      </c>
      <c r="D189" s="13" t="str">
        <f t="shared" si="1"/>
        <v/>
      </c>
      <c r="E189" s="13" t="str">
        <f t="shared" si="2"/>
        <v/>
      </c>
      <c r="F189" s="13" t="str">
        <f t="shared" si="15"/>
        <v>Não encontrado</v>
      </c>
      <c r="I189" s="14" t="b">
        <f t="shared" si="4"/>
        <v>0</v>
      </c>
      <c r="K189" s="14" t="b">
        <f t="shared" si="5"/>
        <v>0</v>
      </c>
      <c r="L189" s="3">
        <v>566.0</v>
      </c>
      <c r="W189" s="65" t="b">
        <f t="shared" si="6"/>
        <v>1</v>
      </c>
    </row>
    <row r="190">
      <c r="A190" s="2">
        <v>45230.622032025465</v>
      </c>
      <c r="B190" s="3" t="s">
        <v>15</v>
      </c>
      <c r="D190" s="13" t="str">
        <f t="shared" si="1"/>
        <v>16</v>
      </c>
      <c r="E190" s="13" t="str">
        <f t="shared" si="2"/>
        <v>1748</v>
      </c>
      <c r="F190" s="13" t="str">
        <f t="shared" si="15"/>
        <v>Não encontrado</v>
      </c>
      <c r="H190" s="3" t="s">
        <v>1509</v>
      </c>
      <c r="I190" s="14" t="b">
        <f t="shared" si="4"/>
        <v>0</v>
      </c>
      <c r="J190" s="3" t="s">
        <v>1510</v>
      </c>
      <c r="K190" s="14" t="b">
        <f t="shared" si="5"/>
        <v>0</v>
      </c>
      <c r="L190" s="3">
        <v>70.0</v>
      </c>
      <c r="M190" s="3" t="s">
        <v>19</v>
      </c>
      <c r="N190" s="3" t="s">
        <v>26</v>
      </c>
      <c r="O190" s="3" t="s">
        <v>152</v>
      </c>
      <c r="W190" s="65" t="b">
        <f t="shared" si="6"/>
        <v>1</v>
      </c>
    </row>
    <row r="191">
      <c r="A191" s="2">
        <v>45230.6241489699</v>
      </c>
      <c r="B191" s="3" t="s">
        <v>15</v>
      </c>
      <c r="D191" s="13" t="str">
        <f t="shared" si="1"/>
        <v>16</v>
      </c>
      <c r="E191" s="13" t="str">
        <f t="shared" si="2"/>
        <v>2070</v>
      </c>
      <c r="F191" s="13" t="str">
        <f t="shared" si="15"/>
        <v>Não encontrado</v>
      </c>
      <c r="H191" s="3" t="s">
        <v>1497</v>
      </c>
      <c r="I191" s="14" t="b">
        <f t="shared" si="4"/>
        <v>0</v>
      </c>
      <c r="J191" s="3" t="s">
        <v>1498</v>
      </c>
      <c r="K191" s="14" t="b">
        <f t="shared" si="5"/>
        <v>0</v>
      </c>
      <c r="L191" s="3">
        <v>294.0</v>
      </c>
      <c r="M191" s="3" t="s">
        <v>19</v>
      </c>
      <c r="N191" s="3" t="s">
        <v>26</v>
      </c>
      <c r="O191" s="3" t="s">
        <v>1499</v>
      </c>
      <c r="W191" s="65" t="b">
        <f t="shared" si="6"/>
        <v>1</v>
      </c>
    </row>
    <row r="192">
      <c r="A192" s="2">
        <v>45230.62970293981</v>
      </c>
      <c r="B192" s="3" t="s">
        <v>15</v>
      </c>
      <c r="D192" s="13" t="str">
        <f t="shared" si="1"/>
        <v>16</v>
      </c>
      <c r="E192" s="13" t="str">
        <f t="shared" si="2"/>
        <v>994</v>
      </c>
      <c r="F192" s="13" t="str">
        <f t="shared" si="15"/>
        <v>Não encontrado</v>
      </c>
      <c r="H192" s="3" t="s">
        <v>1500</v>
      </c>
      <c r="I192" s="14" t="b">
        <f t="shared" si="4"/>
        <v>0</v>
      </c>
      <c r="J192" s="3" t="s">
        <v>1501</v>
      </c>
      <c r="K192" s="14" t="b">
        <f t="shared" si="5"/>
        <v>0</v>
      </c>
      <c r="L192" s="3">
        <v>135.0</v>
      </c>
      <c r="M192" s="3" t="s">
        <v>19</v>
      </c>
      <c r="N192" s="3" t="s">
        <v>26</v>
      </c>
      <c r="O192" s="3" t="s">
        <v>1502</v>
      </c>
      <c r="W192" s="65" t="b">
        <f t="shared" si="6"/>
        <v>1</v>
      </c>
    </row>
    <row r="193">
      <c r="A193" s="2">
        <v>45230.64099482639</v>
      </c>
      <c r="B193" s="3" t="s">
        <v>15</v>
      </c>
      <c r="D193" s="13" t="str">
        <f t="shared" si="1"/>
        <v>28</v>
      </c>
      <c r="E193" s="13" t="str">
        <f t="shared" si="2"/>
        <v>357</v>
      </c>
      <c r="F193" s="13" t="str">
        <f t="shared" si="15"/>
        <v>Não encontrado</v>
      </c>
      <c r="H193" s="3" t="s">
        <v>1448</v>
      </c>
      <c r="I193" s="14" t="b">
        <f t="shared" si="4"/>
        <v>0</v>
      </c>
      <c r="J193" s="3" t="s">
        <v>1449</v>
      </c>
      <c r="K193" s="14" t="b">
        <f t="shared" si="5"/>
        <v>0</v>
      </c>
      <c r="L193" s="3">
        <v>90.0</v>
      </c>
      <c r="M193" s="3" t="s">
        <v>19</v>
      </c>
      <c r="N193" s="3" t="s">
        <v>26</v>
      </c>
      <c r="O193" s="4" t="s">
        <v>1450</v>
      </c>
      <c r="W193" s="65" t="b">
        <f t="shared" si="6"/>
        <v>1</v>
      </c>
    </row>
    <row r="194">
      <c r="A194" s="2">
        <v>45230.641705856484</v>
      </c>
      <c r="B194" s="3" t="s">
        <v>15</v>
      </c>
      <c r="D194" s="13" t="str">
        <f t="shared" si="1"/>
        <v>23</v>
      </c>
      <c r="E194" s="13" t="str">
        <f t="shared" si="2"/>
        <v>768</v>
      </c>
      <c r="F194" s="13" t="str">
        <f t="shared" si="15"/>
        <v>Não encontrado</v>
      </c>
      <c r="H194" s="3" t="s">
        <v>1444</v>
      </c>
      <c r="I194" s="14" t="b">
        <f t="shared" si="4"/>
        <v>0</v>
      </c>
      <c r="J194" s="3" t="s">
        <v>1445</v>
      </c>
      <c r="K194" s="14" t="b">
        <f t="shared" si="5"/>
        <v>0</v>
      </c>
      <c r="L194" s="3">
        <v>44.0</v>
      </c>
      <c r="M194" s="3" t="s">
        <v>19</v>
      </c>
      <c r="N194" s="3" t="s">
        <v>26</v>
      </c>
      <c r="O194" s="3">
        <v>115.0</v>
      </c>
      <c r="W194" s="65" t="b">
        <f t="shared" si="6"/>
        <v>1</v>
      </c>
    </row>
    <row r="195">
      <c r="A195" s="2">
        <v>45230.64453601852</v>
      </c>
      <c r="B195" s="3" t="s">
        <v>15</v>
      </c>
      <c r="D195" s="13" t="str">
        <f t="shared" si="1"/>
        <v>07</v>
      </c>
      <c r="E195" s="13" t="str">
        <f t="shared" si="2"/>
        <v>1338</v>
      </c>
      <c r="F195" s="13" t="str">
        <f t="shared" si="15"/>
        <v>Não encontrado</v>
      </c>
      <c r="H195" s="4" t="s">
        <v>1446</v>
      </c>
      <c r="I195" s="14" t="b">
        <f t="shared" si="4"/>
        <v>0</v>
      </c>
      <c r="J195" s="3" t="s">
        <v>1447</v>
      </c>
      <c r="K195" s="14" t="b">
        <f t="shared" si="5"/>
        <v>0</v>
      </c>
      <c r="L195" s="3">
        <v>15.0</v>
      </c>
      <c r="M195" s="3" t="s">
        <v>19</v>
      </c>
      <c r="N195" s="3" t="s">
        <v>26</v>
      </c>
      <c r="O195" s="3">
        <v>2.0</v>
      </c>
      <c r="W195" s="65" t="b">
        <f t="shared" si="6"/>
        <v>1</v>
      </c>
    </row>
    <row r="196">
      <c r="A196" s="2">
        <v>45230.66557142361</v>
      </c>
      <c r="B196" s="3" t="s">
        <v>15</v>
      </c>
      <c r="D196" s="13" t="str">
        <f t="shared" si="1"/>
        <v>07</v>
      </c>
      <c r="E196" s="13" t="str">
        <f t="shared" si="2"/>
        <v>67</v>
      </c>
      <c r="F196" s="13" t="str">
        <f t="shared" si="15"/>
        <v>Não encontrado</v>
      </c>
      <c r="H196" s="4" t="s">
        <v>1451</v>
      </c>
      <c r="I196" s="14" t="b">
        <f t="shared" si="4"/>
        <v>0</v>
      </c>
      <c r="J196" s="3" t="s">
        <v>1452</v>
      </c>
      <c r="K196" s="14" t="b">
        <f t="shared" si="5"/>
        <v>0</v>
      </c>
      <c r="L196" s="3">
        <v>1287.0</v>
      </c>
      <c r="M196" s="3" t="s">
        <v>19</v>
      </c>
      <c r="N196" s="3" t="s">
        <v>26</v>
      </c>
      <c r="O196" s="4" t="s">
        <v>66</v>
      </c>
      <c r="W196" s="65" t="b">
        <f t="shared" si="6"/>
        <v>1</v>
      </c>
    </row>
    <row r="197">
      <c r="A197" s="2">
        <v>45230.66856868056</v>
      </c>
      <c r="B197" s="3" t="s">
        <v>15</v>
      </c>
      <c r="D197" s="13" t="str">
        <f t="shared" si="1"/>
        <v>24</v>
      </c>
      <c r="E197" s="13" t="str">
        <f t="shared" si="2"/>
        <v>3405</v>
      </c>
      <c r="F197" s="13" t="str">
        <f t="shared" si="15"/>
        <v>Não encontrado</v>
      </c>
      <c r="H197" s="3" t="s">
        <v>1403</v>
      </c>
      <c r="I197" s="14" t="b">
        <f t="shared" si="4"/>
        <v>0</v>
      </c>
      <c r="J197" s="3" t="s">
        <v>1404</v>
      </c>
      <c r="K197" s="14" t="b">
        <f t="shared" si="5"/>
        <v>0</v>
      </c>
      <c r="L197" s="3">
        <v>10.0</v>
      </c>
      <c r="M197" s="3" t="s">
        <v>19</v>
      </c>
      <c r="N197" s="3" t="s">
        <v>26</v>
      </c>
      <c r="O197" s="3" t="s">
        <v>1035</v>
      </c>
      <c r="W197" s="65" t="b">
        <f t="shared" si="6"/>
        <v>1</v>
      </c>
    </row>
    <row r="198">
      <c r="A198" s="2">
        <v>45230.66950469908</v>
      </c>
      <c r="B198" s="3" t="s">
        <v>15</v>
      </c>
      <c r="D198" s="13" t="str">
        <f t="shared" si="1"/>
        <v>42</v>
      </c>
      <c r="E198" s="13" t="str">
        <f t="shared" si="2"/>
        <v>601</v>
      </c>
      <c r="F198" s="13" t="str">
        <f t="shared" si="15"/>
        <v>Não encontrado</v>
      </c>
      <c r="H198" s="3" t="s">
        <v>1405</v>
      </c>
      <c r="I198" s="14" t="b">
        <f t="shared" si="4"/>
        <v>0</v>
      </c>
      <c r="J198" s="3" t="s">
        <v>1406</v>
      </c>
      <c r="K198" s="14" t="b">
        <f t="shared" si="5"/>
        <v>0</v>
      </c>
      <c r="L198" s="4" t="s">
        <v>22</v>
      </c>
      <c r="M198" s="3" t="s">
        <v>19</v>
      </c>
      <c r="N198" s="3" t="s">
        <v>26</v>
      </c>
      <c r="O198" s="3">
        <v>30.0</v>
      </c>
      <c r="U198" s="3" t="s">
        <v>23</v>
      </c>
      <c r="W198" s="65" t="b">
        <f t="shared" si="6"/>
        <v>1</v>
      </c>
    </row>
    <row r="199">
      <c r="A199" s="2">
        <v>45230.670607708336</v>
      </c>
      <c r="B199" s="3" t="s">
        <v>15</v>
      </c>
      <c r="D199" s="13" t="str">
        <f t="shared" si="1"/>
        <v>24</v>
      </c>
      <c r="E199" s="13" t="str">
        <f t="shared" si="2"/>
        <v>2560</v>
      </c>
      <c r="F199" s="13" t="str">
        <f t="shared" si="15"/>
        <v>Não encontrado</v>
      </c>
      <c r="H199" s="3" t="s">
        <v>1407</v>
      </c>
      <c r="I199" s="14" t="b">
        <f t="shared" si="4"/>
        <v>0</v>
      </c>
      <c r="J199" s="3" t="s">
        <v>1408</v>
      </c>
      <c r="K199" s="14" t="b">
        <f t="shared" si="5"/>
        <v>0</v>
      </c>
      <c r="L199" s="4" t="s">
        <v>181</v>
      </c>
      <c r="M199" s="3" t="s">
        <v>19</v>
      </c>
      <c r="N199" s="3" t="s">
        <v>26</v>
      </c>
      <c r="O199" s="3">
        <v>204.0</v>
      </c>
      <c r="U199" s="3" t="s">
        <v>23</v>
      </c>
      <c r="W199" s="65" t="b">
        <f t="shared" si="6"/>
        <v>1</v>
      </c>
    </row>
    <row r="200">
      <c r="A200" s="2">
        <v>45230.6724583912</v>
      </c>
      <c r="B200" s="3" t="s">
        <v>15</v>
      </c>
      <c r="D200" s="13" t="str">
        <f t="shared" si="1"/>
        <v>24</v>
      </c>
      <c r="E200" s="13" t="str">
        <f t="shared" si="2"/>
        <v>3406</v>
      </c>
      <c r="F200" s="13" t="str">
        <f t="shared" si="15"/>
        <v>Não encontrado</v>
      </c>
      <c r="H200" s="3" t="s">
        <v>1412</v>
      </c>
      <c r="I200" s="14" t="b">
        <f t="shared" si="4"/>
        <v>0</v>
      </c>
      <c r="J200" s="3" t="s">
        <v>1413</v>
      </c>
      <c r="K200" s="14" t="b">
        <f t="shared" si="5"/>
        <v>0</v>
      </c>
      <c r="L200" s="3">
        <v>49.0</v>
      </c>
      <c r="M200" s="3" t="s">
        <v>19</v>
      </c>
      <c r="N200" s="3" t="s">
        <v>26</v>
      </c>
      <c r="O200" s="3" t="s">
        <v>1414</v>
      </c>
      <c r="W200" s="65" t="b">
        <f t="shared" si="6"/>
        <v>1</v>
      </c>
    </row>
    <row r="201">
      <c r="A201" s="2">
        <v>45230.673515625</v>
      </c>
      <c r="B201" s="3" t="s">
        <v>15</v>
      </c>
      <c r="D201" s="13" t="str">
        <f t="shared" si="1"/>
        <v>24</v>
      </c>
      <c r="E201" s="13" t="str">
        <f t="shared" si="2"/>
        <v>3410</v>
      </c>
      <c r="F201" s="13" t="str">
        <f t="shared" si="15"/>
        <v>Não encontrado</v>
      </c>
      <c r="H201" s="3" t="s">
        <v>1415</v>
      </c>
      <c r="I201" s="14" t="b">
        <f t="shared" si="4"/>
        <v>0</v>
      </c>
      <c r="J201" s="3" t="s">
        <v>1416</v>
      </c>
      <c r="K201" s="14" t="b">
        <f t="shared" si="5"/>
        <v>0</v>
      </c>
      <c r="L201" s="4" t="s">
        <v>50</v>
      </c>
      <c r="M201" s="3" t="s">
        <v>19</v>
      </c>
      <c r="N201" s="3" t="s">
        <v>26</v>
      </c>
      <c r="O201" s="3" t="s">
        <v>1417</v>
      </c>
      <c r="W201" s="65" t="b">
        <f t="shared" si="6"/>
        <v>1</v>
      </c>
    </row>
    <row r="202">
      <c r="A202" s="2">
        <v>45230.67427953704</v>
      </c>
      <c r="B202" s="3" t="s">
        <v>15</v>
      </c>
      <c r="D202" s="13" t="str">
        <f t="shared" si="1"/>
        <v>24</v>
      </c>
      <c r="E202" s="13" t="str">
        <f t="shared" si="2"/>
        <v>3503</v>
      </c>
      <c r="F202" s="13" t="str">
        <f t="shared" si="15"/>
        <v>Não encontrado</v>
      </c>
      <c r="H202" s="3" t="s">
        <v>1418</v>
      </c>
      <c r="I202" s="14" t="b">
        <f t="shared" si="4"/>
        <v>0</v>
      </c>
      <c r="J202" s="3" t="s">
        <v>1419</v>
      </c>
      <c r="K202" s="14" t="b">
        <f t="shared" si="5"/>
        <v>0</v>
      </c>
      <c r="L202" s="4" t="s">
        <v>33</v>
      </c>
      <c r="M202" s="3" t="s">
        <v>19</v>
      </c>
      <c r="N202" s="3" t="s">
        <v>26</v>
      </c>
      <c r="O202" s="3" t="s">
        <v>1420</v>
      </c>
      <c r="W202" s="65" t="b">
        <f t="shared" si="6"/>
        <v>1</v>
      </c>
    </row>
    <row r="203">
      <c r="A203" s="2">
        <v>45230.67571776621</v>
      </c>
      <c r="B203" s="3" t="s">
        <v>15</v>
      </c>
      <c r="D203" s="13" t="str">
        <f t="shared" si="1"/>
        <v>24</v>
      </c>
      <c r="E203" s="13" t="str">
        <f t="shared" si="2"/>
        <v>3409</v>
      </c>
      <c r="F203" s="13" t="str">
        <f t="shared" si="15"/>
        <v>Não encontrado</v>
      </c>
      <c r="H203" s="3" t="s">
        <v>1409</v>
      </c>
      <c r="I203" s="14" t="b">
        <f t="shared" si="4"/>
        <v>0</v>
      </c>
      <c r="J203" s="3" t="s">
        <v>1410</v>
      </c>
      <c r="K203" s="14" t="b">
        <f t="shared" si="5"/>
        <v>0</v>
      </c>
      <c r="L203" s="3">
        <v>10.0</v>
      </c>
      <c r="M203" s="3" t="s">
        <v>19</v>
      </c>
      <c r="N203" s="3" t="s">
        <v>26</v>
      </c>
      <c r="O203" s="3" t="s">
        <v>1411</v>
      </c>
      <c r="W203" s="65" t="b">
        <f t="shared" si="6"/>
        <v>1</v>
      </c>
    </row>
    <row r="204">
      <c r="A204" s="2">
        <v>45230.676638854166</v>
      </c>
      <c r="B204" s="3" t="s">
        <v>15</v>
      </c>
      <c r="D204" s="13" t="str">
        <f t="shared" si="1"/>
        <v>24</v>
      </c>
      <c r="E204" s="13" t="str">
        <f t="shared" si="2"/>
        <v>2677</v>
      </c>
      <c r="F204" s="13" t="str">
        <f t="shared" si="15"/>
        <v>Não encontrado</v>
      </c>
      <c r="H204" s="3" t="s">
        <v>1888</v>
      </c>
      <c r="I204" s="14" t="b">
        <f t="shared" si="4"/>
        <v>0</v>
      </c>
      <c r="J204" s="3" t="s">
        <v>1889</v>
      </c>
      <c r="K204" s="14" t="b">
        <f t="shared" si="5"/>
        <v>0</v>
      </c>
      <c r="L204" s="4" t="s">
        <v>117</v>
      </c>
      <c r="M204" s="3" t="s">
        <v>19</v>
      </c>
      <c r="N204" s="3" t="s">
        <v>26</v>
      </c>
      <c r="O204" s="3">
        <v>65.0</v>
      </c>
      <c r="T204" s="3" t="s">
        <v>23</v>
      </c>
      <c r="U204" s="3" t="s">
        <v>23</v>
      </c>
      <c r="W204" s="65" t="b">
        <f t="shared" si="6"/>
        <v>1</v>
      </c>
    </row>
    <row r="205">
      <c r="A205" s="2">
        <v>45230.67750416667</v>
      </c>
      <c r="B205" s="3" t="s">
        <v>15</v>
      </c>
      <c r="D205" s="13" t="str">
        <f t="shared" si="1"/>
        <v>24</v>
      </c>
      <c r="E205" s="13" t="str">
        <f t="shared" si="2"/>
        <v>2761</v>
      </c>
      <c r="F205" s="13" t="str">
        <f t="shared" si="15"/>
        <v>Não encontrado</v>
      </c>
      <c r="H205" s="3" t="s">
        <v>1890</v>
      </c>
      <c r="I205" s="14" t="b">
        <f t="shared" si="4"/>
        <v>0</v>
      </c>
      <c r="J205" s="3" t="s">
        <v>1891</v>
      </c>
      <c r="K205" s="14" t="b">
        <f t="shared" si="5"/>
        <v>0</v>
      </c>
      <c r="L205" s="4" t="s">
        <v>117</v>
      </c>
      <c r="M205" s="3" t="s">
        <v>19</v>
      </c>
      <c r="N205" s="3" t="s">
        <v>26</v>
      </c>
      <c r="O205" s="3">
        <v>165.0</v>
      </c>
      <c r="T205" s="3" t="s">
        <v>23</v>
      </c>
      <c r="W205" s="65" t="b">
        <f t="shared" si="6"/>
        <v>1</v>
      </c>
    </row>
    <row r="206">
      <c r="A206" s="2">
        <v>45230.678360659724</v>
      </c>
      <c r="B206" s="3" t="s">
        <v>15</v>
      </c>
      <c r="D206" s="13" t="str">
        <f t="shared" si="1"/>
        <v>24</v>
      </c>
      <c r="E206" s="13" t="str">
        <f t="shared" si="2"/>
        <v>2662</v>
      </c>
      <c r="F206" s="13" t="str">
        <f t="shared" si="15"/>
        <v>Não encontrado</v>
      </c>
      <c r="H206" s="3" t="s">
        <v>1892</v>
      </c>
      <c r="I206" s="14" t="b">
        <f t="shared" si="4"/>
        <v>0</v>
      </c>
      <c r="J206" s="3" t="s">
        <v>1893</v>
      </c>
      <c r="K206" s="14" t="b">
        <f t="shared" si="5"/>
        <v>0</v>
      </c>
      <c r="L206" s="3">
        <v>12.0</v>
      </c>
      <c r="M206" s="3" t="s">
        <v>19</v>
      </c>
      <c r="N206" s="3" t="s">
        <v>26</v>
      </c>
      <c r="O206" s="3">
        <v>45.0</v>
      </c>
      <c r="T206" s="3" t="s">
        <v>23</v>
      </c>
      <c r="W206" s="65" t="b">
        <f t="shared" si="6"/>
        <v>1</v>
      </c>
    </row>
    <row r="207">
      <c r="A207" s="2">
        <v>45230.67911927083</v>
      </c>
      <c r="B207" s="3" t="s">
        <v>15</v>
      </c>
      <c r="D207" s="13" t="str">
        <f t="shared" si="1"/>
        <v>24</v>
      </c>
      <c r="E207" s="13" t="str">
        <f t="shared" si="2"/>
        <v>3007</v>
      </c>
      <c r="F207" s="13" t="str">
        <f t="shared" si="15"/>
        <v>Não encontrado</v>
      </c>
      <c r="H207" s="3" t="s">
        <v>1421</v>
      </c>
      <c r="I207" s="14" t="b">
        <f t="shared" si="4"/>
        <v>0</v>
      </c>
      <c r="J207" s="3" t="s">
        <v>1422</v>
      </c>
      <c r="K207" s="14" t="b">
        <f t="shared" si="5"/>
        <v>0</v>
      </c>
      <c r="L207" s="3">
        <v>29.0</v>
      </c>
      <c r="M207" s="3" t="s">
        <v>19</v>
      </c>
      <c r="N207" s="3" t="s">
        <v>26</v>
      </c>
      <c r="O207" s="3" t="s">
        <v>1423</v>
      </c>
      <c r="U207" s="3" t="s">
        <v>23</v>
      </c>
      <c r="W207" s="65" t="b">
        <f t="shared" si="6"/>
        <v>1</v>
      </c>
    </row>
    <row r="208">
      <c r="A208" s="2">
        <v>45230.68321668982</v>
      </c>
      <c r="B208" s="3" t="s">
        <v>15</v>
      </c>
      <c r="D208" s="13" t="str">
        <f t="shared" si="1"/>
        <v>24</v>
      </c>
      <c r="E208" s="13" t="str">
        <f t="shared" si="2"/>
        <v>3407</v>
      </c>
      <c r="F208" s="13" t="str">
        <f t="shared" si="15"/>
        <v>Não encontrado</v>
      </c>
      <c r="H208" s="3" t="s">
        <v>1424</v>
      </c>
      <c r="I208" s="14" t="b">
        <f t="shared" si="4"/>
        <v>0</v>
      </c>
      <c r="J208" s="3" t="s">
        <v>1425</v>
      </c>
      <c r="K208" s="14" t="b">
        <f t="shared" si="5"/>
        <v>0</v>
      </c>
      <c r="L208" s="3">
        <v>30.0</v>
      </c>
      <c r="M208" s="3" t="s">
        <v>19</v>
      </c>
      <c r="N208" s="3" t="s">
        <v>26</v>
      </c>
      <c r="O208" s="3" t="s">
        <v>1414</v>
      </c>
      <c r="W208" s="65" t="b">
        <f t="shared" si="6"/>
        <v>1</v>
      </c>
    </row>
    <row r="209">
      <c r="A209" s="2">
        <v>45230.68404258102</v>
      </c>
      <c r="B209" s="3" t="s">
        <v>15</v>
      </c>
      <c r="D209" s="13" t="str">
        <f t="shared" si="1"/>
        <v>24</v>
      </c>
      <c r="E209" s="13" t="str">
        <f t="shared" si="2"/>
        <v>2597</v>
      </c>
      <c r="F209" s="13" t="str">
        <f t="shared" si="15"/>
        <v>Não encontrado</v>
      </c>
      <c r="H209" s="3" t="s">
        <v>1894</v>
      </c>
      <c r="I209" s="14" t="b">
        <f t="shared" si="4"/>
        <v>0</v>
      </c>
      <c r="J209" s="3" t="s">
        <v>1895</v>
      </c>
      <c r="K209" s="14" t="b">
        <f t="shared" si="5"/>
        <v>0</v>
      </c>
      <c r="L209" s="4" t="s">
        <v>50</v>
      </c>
      <c r="M209" s="3" t="s">
        <v>19</v>
      </c>
      <c r="N209" s="3" t="s">
        <v>26</v>
      </c>
      <c r="O209" s="3">
        <v>160.0</v>
      </c>
      <c r="T209" s="3" t="s">
        <v>23</v>
      </c>
      <c r="U209" s="3" t="s">
        <v>23</v>
      </c>
      <c r="W209" s="65" t="b">
        <f t="shared" si="6"/>
        <v>1</v>
      </c>
    </row>
    <row r="210">
      <c r="A210" s="2">
        <v>45230.68487909722</v>
      </c>
      <c r="B210" s="3" t="s">
        <v>15</v>
      </c>
      <c r="D210" s="13" t="str">
        <f t="shared" si="1"/>
        <v>24</v>
      </c>
      <c r="E210" s="13" t="str">
        <f t="shared" si="2"/>
        <v>3039</v>
      </c>
      <c r="F210" s="13" t="str">
        <f t="shared" si="15"/>
        <v>Não encontrado</v>
      </c>
      <c r="H210" s="3" t="s">
        <v>1896</v>
      </c>
      <c r="I210" s="14" t="b">
        <f t="shared" si="4"/>
        <v>0</v>
      </c>
      <c r="J210" s="3" t="s">
        <v>1897</v>
      </c>
      <c r="K210" s="14" t="b">
        <f t="shared" si="5"/>
        <v>0</v>
      </c>
      <c r="L210" s="3">
        <v>42.0</v>
      </c>
      <c r="M210" s="3" t="s">
        <v>19</v>
      </c>
      <c r="N210" s="3" t="s">
        <v>26</v>
      </c>
      <c r="O210" s="3" t="s">
        <v>1898</v>
      </c>
      <c r="T210" s="3" t="s">
        <v>23</v>
      </c>
      <c r="U210" s="3" t="s">
        <v>23</v>
      </c>
      <c r="W210" s="65" t="b">
        <f t="shared" si="6"/>
        <v>1</v>
      </c>
    </row>
    <row r="211">
      <c r="A211" s="2">
        <v>45230.68674142361</v>
      </c>
      <c r="B211" s="3" t="s">
        <v>15</v>
      </c>
      <c r="D211" s="13" t="str">
        <f t="shared" si="1"/>
        <v>24</v>
      </c>
      <c r="E211" s="13" t="str">
        <f t="shared" si="2"/>
        <v>1592</v>
      </c>
      <c r="F211" s="13" t="str">
        <f t="shared" si="15"/>
        <v>Não encontrado</v>
      </c>
      <c r="H211" s="3" t="s">
        <v>1899</v>
      </c>
      <c r="I211" s="14" t="b">
        <f t="shared" si="4"/>
        <v>0</v>
      </c>
      <c r="J211" s="3" t="s">
        <v>1900</v>
      </c>
      <c r="K211" s="14" t="b">
        <f t="shared" si="5"/>
        <v>0</v>
      </c>
      <c r="L211" s="3">
        <v>14.0</v>
      </c>
      <c r="M211" s="3" t="s">
        <v>19</v>
      </c>
      <c r="N211" s="3" t="s">
        <v>26</v>
      </c>
      <c r="O211" s="3" t="s">
        <v>1901</v>
      </c>
      <c r="T211" s="3" t="s">
        <v>23</v>
      </c>
      <c r="U211" s="3" t="s">
        <v>23</v>
      </c>
      <c r="W211" s="65" t="b">
        <f t="shared" si="6"/>
        <v>1</v>
      </c>
    </row>
    <row r="212">
      <c r="A212" s="2">
        <v>45230.68778694444</v>
      </c>
      <c r="B212" s="3" t="s">
        <v>15</v>
      </c>
      <c r="D212" s="13" t="str">
        <f t="shared" si="1"/>
        <v>24</v>
      </c>
      <c r="E212" s="13" t="str">
        <f t="shared" si="2"/>
        <v>3431</v>
      </c>
      <c r="F212" s="13" t="str">
        <f t="shared" si="15"/>
        <v>Não encontrado</v>
      </c>
      <c r="H212" s="3" t="s">
        <v>1429</v>
      </c>
      <c r="I212" s="14" t="b">
        <f t="shared" si="4"/>
        <v>0</v>
      </c>
      <c r="J212" s="3" t="s">
        <v>1430</v>
      </c>
      <c r="K212" s="14" t="b">
        <f t="shared" si="5"/>
        <v>0</v>
      </c>
      <c r="L212" s="3">
        <v>19.0</v>
      </c>
      <c r="M212" s="3" t="s">
        <v>19</v>
      </c>
      <c r="N212" s="3" t="s">
        <v>26</v>
      </c>
      <c r="O212" s="3">
        <v>270.0</v>
      </c>
      <c r="W212" s="65" t="b">
        <f t="shared" si="6"/>
        <v>1</v>
      </c>
    </row>
    <row r="213">
      <c r="A213" s="2">
        <v>45230.688717997684</v>
      </c>
      <c r="B213" s="3" t="s">
        <v>15</v>
      </c>
      <c r="D213" s="13" t="str">
        <f t="shared" si="1"/>
        <v>24</v>
      </c>
      <c r="E213" s="13" t="str">
        <f t="shared" si="2"/>
        <v>3404</v>
      </c>
      <c r="F213" s="13" t="str">
        <f t="shared" si="15"/>
        <v>Não encontrado</v>
      </c>
      <c r="H213" s="3" t="s">
        <v>1902</v>
      </c>
      <c r="I213" s="14" t="b">
        <f t="shared" si="4"/>
        <v>0</v>
      </c>
      <c r="J213" s="3" t="s">
        <v>1903</v>
      </c>
      <c r="K213" s="14" t="b">
        <f t="shared" si="5"/>
        <v>0</v>
      </c>
      <c r="L213" s="4" t="s">
        <v>255</v>
      </c>
      <c r="M213" s="3" t="s">
        <v>19</v>
      </c>
      <c r="N213" s="3" t="s">
        <v>26</v>
      </c>
      <c r="O213" s="3" t="s">
        <v>1904</v>
      </c>
      <c r="S213" s="3" t="s">
        <v>23</v>
      </c>
      <c r="W213" s="65" t="b">
        <f t="shared" si="6"/>
        <v>1</v>
      </c>
    </row>
    <row r="214">
      <c r="A214" s="2">
        <v>45230.68945168982</v>
      </c>
      <c r="B214" s="3" t="s">
        <v>15</v>
      </c>
      <c r="D214" s="13" t="str">
        <f t="shared" si="1"/>
        <v>24</v>
      </c>
      <c r="E214" s="13" t="str">
        <f t="shared" si="2"/>
        <v>2927</v>
      </c>
      <c r="F214" s="13" t="str">
        <f>ifs(ISBLANK(Z214),"Não encontrado",#REF!&lt;&gt;RIGHT(Z214,2),"Alteração conta contábil",D214=RIGHT(Z214,2),"OK")</f>
        <v>Não encontrado</v>
      </c>
      <c r="H214" s="3" t="s">
        <v>1905</v>
      </c>
      <c r="I214" s="14" t="b">
        <f t="shared" si="4"/>
        <v>0</v>
      </c>
      <c r="J214" s="3" t="s">
        <v>1906</v>
      </c>
      <c r="K214" s="14" t="b">
        <f t="shared" si="5"/>
        <v>0</v>
      </c>
      <c r="L214" s="4" t="s">
        <v>181</v>
      </c>
      <c r="M214" s="3" t="s">
        <v>19</v>
      </c>
      <c r="N214" s="3" t="s">
        <v>26</v>
      </c>
      <c r="O214" s="3">
        <v>289.0</v>
      </c>
      <c r="T214" s="3" t="s">
        <v>23</v>
      </c>
      <c r="U214" s="3" t="s">
        <v>23</v>
      </c>
      <c r="W214" s="65" t="b">
        <f t="shared" si="6"/>
        <v>1</v>
      </c>
    </row>
    <row r="215">
      <c r="A215" s="2">
        <v>45230.69034489583</v>
      </c>
      <c r="B215" s="3" t="s">
        <v>15</v>
      </c>
      <c r="D215" s="13" t="str">
        <f t="shared" si="1"/>
        <v>24</v>
      </c>
      <c r="E215" s="13" t="str">
        <f t="shared" si="2"/>
        <v>3038</v>
      </c>
      <c r="F215" s="13" t="str">
        <f t="shared" ref="F215:F238" si="16">ifs(ISBLANK(Z215),"Não encontrado",D239&lt;&gt;RIGHT(Z215,2),"Alteração conta contábil",D215=RIGHT(Z215,2),"OK")</f>
        <v>Não encontrado</v>
      </c>
      <c r="H215" s="3" t="s">
        <v>1907</v>
      </c>
      <c r="I215" s="14" t="b">
        <f t="shared" si="4"/>
        <v>0</v>
      </c>
      <c r="J215" s="3" t="s">
        <v>1908</v>
      </c>
      <c r="K215" s="14" t="b">
        <f t="shared" si="5"/>
        <v>0</v>
      </c>
      <c r="L215" s="3">
        <v>14.0</v>
      </c>
      <c r="M215" s="3" t="s">
        <v>19</v>
      </c>
      <c r="N215" s="3" t="s">
        <v>26</v>
      </c>
      <c r="O215" s="3" t="s">
        <v>1909</v>
      </c>
      <c r="T215" s="3" t="s">
        <v>23</v>
      </c>
      <c r="U215" s="3" t="s">
        <v>23</v>
      </c>
      <c r="W215" s="65" t="b">
        <f t="shared" si="6"/>
        <v>1</v>
      </c>
    </row>
    <row r="216">
      <c r="A216" s="2">
        <v>45230.69135054398</v>
      </c>
      <c r="B216" s="3" t="s">
        <v>15</v>
      </c>
      <c r="D216" s="13" t="str">
        <f t="shared" si="1"/>
        <v>24</v>
      </c>
      <c r="E216" s="13" t="str">
        <f t="shared" si="2"/>
        <v>3415</v>
      </c>
      <c r="F216" s="13" t="str">
        <f t="shared" si="16"/>
        <v>Não encontrado</v>
      </c>
      <c r="H216" s="3" t="s">
        <v>1433</v>
      </c>
      <c r="I216" s="14" t="b">
        <f t="shared" si="4"/>
        <v>0</v>
      </c>
      <c r="J216" s="3" t="s">
        <v>1434</v>
      </c>
      <c r="K216" s="14" t="b">
        <f t="shared" si="5"/>
        <v>0</v>
      </c>
      <c r="L216" s="4" t="s">
        <v>117</v>
      </c>
      <c r="M216" s="3" t="s">
        <v>19</v>
      </c>
      <c r="N216" s="3" t="s">
        <v>26</v>
      </c>
      <c r="O216" s="3">
        <v>145.0</v>
      </c>
      <c r="W216" s="65" t="b">
        <f t="shared" si="6"/>
        <v>1</v>
      </c>
    </row>
    <row r="217">
      <c r="A217" s="2">
        <v>45230.692390358796</v>
      </c>
      <c r="B217" s="3" t="s">
        <v>15</v>
      </c>
      <c r="D217" s="13" t="str">
        <f t="shared" si="1"/>
        <v>24</v>
      </c>
      <c r="E217" s="13" t="str">
        <f t="shared" si="2"/>
        <v>3036</v>
      </c>
      <c r="F217" s="13" t="str">
        <f t="shared" si="16"/>
        <v>Não encontrado</v>
      </c>
      <c r="H217" s="3" t="s">
        <v>1910</v>
      </c>
      <c r="I217" s="14" t="b">
        <f t="shared" si="4"/>
        <v>0</v>
      </c>
      <c r="J217" s="3" t="s">
        <v>1911</v>
      </c>
      <c r="K217" s="14" t="b">
        <f t="shared" si="5"/>
        <v>0</v>
      </c>
      <c r="L217" s="3">
        <v>26.0</v>
      </c>
      <c r="M217" s="3" t="s">
        <v>19</v>
      </c>
      <c r="N217" s="3" t="s">
        <v>26</v>
      </c>
      <c r="O217" s="3" t="s">
        <v>695</v>
      </c>
      <c r="T217" s="3" t="s">
        <v>23</v>
      </c>
      <c r="U217" s="3" t="s">
        <v>23</v>
      </c>
      <c r="W217" s="65" t="b">
        <f t="shared" si="6"/>
        <v>1</v>
      </c>
    </row>
    <row r="218">
      <c r="A218" s="2">
        <v>45230.69358717593</v>
      </c>
      <c r="B218" s="3" t="s">
        <v>15</v>
      </c>
      <c r="D218" s="13" t="str">
        <f t="shared" si="1"/>
        <v>24</v>
      </c>
      <c r="E218" s="13" t="str">
        <f t="shared" si="2"/>
        <v>3005</v>
      </c>
      <c r="F218" s="13" t="str">
        <f t="shared" si="16"/>
        <v>Não encontrado</v>
      </c>
      <c r="H218" s="3" t="s">
        <v>1437</v>
      </c>
      <c r="I218" s="14" t="b">
        <f t="shared" si="4"/>
        <v>0</v>
      </c>
      <c r="J218" s="3" t="s">
        <v>1438</v>
      </c>
      <c r="K218" s="14" t="b">
        <f t="shared" si="5"/>
        <v>0</v>
      </c>
      <c r="L218" s="3">
        <v>16.0</v>
      </c>
      <c r="M218" s="3" t="s">
        <v>19</v>
      </c>
      <c r="N218" s="3" t="s">
        <v>26</v>
      </c>
      <c r="O218" s="3" t="s">
        <v>1439</v>
      </c>
      <c r="U218" s="3" t="s">
        <v>23</v>
      </c>
      <c r="W218" s="65" t="b">
        <f t="shared" si="6"/>
        <v>1</v>
      </c>
    </row>
    <row r="219">
      <c r="A219" s="2">
        <v>45230.694500300924</v>
      </c>
      <c r="B219" s="3" t="s">
        <v>15</v>
      </c>
      <c r="D219" s="13" t="str">
        <f t="shared" si="1"/>
        <v>24</v>
      </c>
      <c r="E219" s="13" t="str">
        <f t="shared" si="2"/>
        <v>2679</v>
      </c>
      <c r="F219" s="13" t="str">
        <f t="shared" si="16"/>
        <v>Não encontrado</v>
      </c>
      <c r="H219" s="3" t="s">
        <v>1440</v>
      </c>
      <c r="I219" s="14" t="b">
        <f t="shared" si="4"/>
        <v>0</v>
      </c>
      <c r="J219" s="3" t="s">
        <v>1441</v>
      </c>
      <c r="K219" s="14" t="b">
        <f t="shared" si="5"/>
        <v>0</v>
      </c>
      <c r="L219" s="4" t="s">
        <v>117</v>
      </c>
      <c r="M219" s="3" t="s">
        <v>19</v>
      </c>
      <c r="N219" s="3" t="s">
        <v>26</v>
      </c>
      <c r="O219" s="3">
        <v>11.0</v>
      </c>
      <c r="W219" s="65" t="b">
        <f t="shared" si="6"/>
        <v>1</v>
      </c>
    </row>
    <row r="220">
      <c r="A220" s="2">
        <v>45230.696249050925</v>
      </c>
      <c r="B220" s="3" t="s">
        <v>15</v>
      </c>
      <c r="D220" s="13" t="str">
        <f t="shared" si="1"/>
        <v>24</v>
      </c>
      <c r="E220" s="13" t="str">
        <f t="shared" si="2"/>
        <v>2633</v>
      </c>
      <c r="F220" s="13" t="str">
        <f t="shared" si="16"/>
        <v>Não encontrado</v>
      </c>
      <c r="H220" s="3" t="s">
        <v>1442</v>
      </c>
      <c r="I220" s="14" t="b">
        <f t="shared" si="4"/>
        <v>0</v>
      </c>
      <c r="J220" s="3" t="s">
        <v>1443</v>
      </c>
      <c r="K220" s="14" t="b">
        <f t="shared" si="5"/>
        <v>0</v>
      </c>
      <c r="L220" s="3">
        <v>50.0</v>
      </c>
      <c r="M220" s="3" t="s">
        <v>19</v>
      </c>
      <c r="N220" s="3" t="s">
        <v>26</v>
      </c>
      <c r="O220" s="3">
        <v>20.0</v>
      </c>
      <c r="U220" s="3" t="s">
        <v>23</v>
      </c>
      <c r="W220" s="65" t="b">
        <f t="shared" si="6"/>
        <v>1</v>
      </c>
    </row>
    <row r="221">
      <c r="A221" s="2">
        <v>45230.7080675926</v>
      </c>
      <c r="B221" s="3" t="s">
        <v>15</v>
      </c>
      <c r="D221" s="13" t="str">
        <f t="shared" si="1"/>
        <v>26</v>
      </c>
      <c r="E221" s="13" t="str">
        <f t="shared" si="2"/>
        <v>1124</v>
      </c>
      <c r="F221" s="13" t="str">
        <f t="shared" si="16"/>
        <v>Não encontrado</v>
      </c>
      <c r="H221" s="3" t="s">
        <v>1357</v>
      </c>
      <c r="I221" s="14" t="b">
        <f t="shared" si="4"/>
        <v>0</v>
      </c>
      <c r="J221" s="3" t="s">
        <v>1358</v>
      </c>
      <c r="K221" s="14" t="b">
        <f t="shared" si="5"/>
        <v>0</v>
      </c>
      <c r="L221" s="3">
        <v>19.0</v>
      </c>
      <c r="M221" s="3" t="s">
        <v>19</v>
      </c>
      <c r="N221" s="3" t="s">
        <v>26</v>
      </c>
      <c r="O221" s="3" t="s">
        <v>1359</v>
      </c>
      <c r="W221" s="65" t="b">
        <f t="shared" si="6"/>
        <v>1</v>
      </c>
    </row>
    <row r="222">
      <c r="A222" s="2">
        <v>45230.710220775465</v>
      </c>
      <c r="B222" s="3" t="s">
        <v>15</v>
      </c>
      <c r="D222" s="13" t="str">
        <f t="shared" si="1"/>
        <v>11</v>
      </c>
      <c r="E222" s="13" t="str">
        <f t="shared" si="2"/>
        <v>371</v>
      </c>
      <c r="F222" s="13" t="str">
        <f t="shared" si="16"/>
        <v>Não encontrado</v>
      </c>
      <c r="H222" s="4" t="s">
        <v>183</v>
      </c>
      <c r="I222" s="14" t="b">
        <f t="shared" si="4"/>
        <v>0</v>
      </c>
      <c r="J222" s="3" t="s">
        <v>184</v>
      </c>
      <c r="K222" s="14" t="b">
        <f t="shared" si="5"/>
        <v>0</v>
      </c>
      <c r="L222" s="3">
        <v>40.0</v>
      </c>
      <c r="M222" s="3" t="s">
        <v>19</v>
      </c>
      <c r="N222" s="3" t="s">
        <v>26</v>
      </c>
      <c r="O222" s="3">
        <v>14.0</v>
      </c>
      <c r="U222" s="3" t="s">
        <v>23</v>
      </c>
      <c r="W222" s="65" t="b">
        <f t="shared" si="6"/>
        <v>1</v>
      </c>
    </row>
    <row r="223">
      <c r="A223" s="2">
        <v>45230.71241237268</v>
      </c>
      <c r="B223" s="3" t="s">
        <v>15</v>
      </c>
      <c r="D223" s="13" t="str">
        <f t="shared" si="1"/>
        <v>17</v>
      </c>
      <c r="E223" s="13" t="str">
        <f t="shared" si="2"/>
        <v>43</v>
      </c>
      <c r="F223" s="13" t="str">
        <f t="shared" si="16"/>
        <v>Não encontrado</v>
      </c>
      <c r="H223" s="3" t="s">
        <v>1348</v>
      </c>
      <c r="I223" s="14" t="b">
        <f t="shared" si="4"/>
        <v>0</v>
      </c>
      <c r="J223" s="3" t="s">
        <v>1349</v>
      </c>
      <c r="K223" s="14" t="b">
        <f t="shared" si="5"/>
        <v>0</v>
      </c>
      <c r="L223" s="4" t="s">
        <v>117</v>
      </c>
      <c r="M223" s="3" t="s">
        <v>19</v>
      </c>
      <c r="N223" s="3" t="s">
        <v>26</v>
      </c>
      <c r="O223" s="3" t="s">
        <v>1350</v>
      </c>
      <c r="Q223" s="3" t="s">
        <v>23</v>
      </c>
      <c r="U223" s="3" t="s">
        <v>23</v>
      </c>
      <c r="W223" s="65" t="b">
        <f t="shared" si="6"/>
        <v>1</v>
      </c>
    </row>
    <row r="224">
      <c r="A224" s="2">
        <v>45230.71469331019</v>
      </c>
      <c r="B224" s="3" t="s">
        <v>15</v>
      </c>
      <c r="D224" s="13" t="str">
        <f t="shared" si="1"/>
        <v>17</v>
      </c>
      <c r="E224" s="13" t="str">
        <f t="shared" si="2"/>
        <v>395</v>
      </c>
      <c r="F224" s="13" t="str">
        <f t="shared" si="16"/>
        <v>Não encontrado</v>
      </c>
      <c r="H224" s="3" t="s">
        <v>1353</v>
      </c>
      <c r="I224" s="14" t="b">
        <f t="shared" si="4"/>
        <v>0</v>
      </c>
      <c r="J224" s="3" t="s">
        <v>1354</v>
      </c>
      <c r="K224" s="14" t="b">
        <f t="shared" si="5"/>
        <v>0</v>
      </c>
      <c r="L224" s="4" t="s">
        <v>117</v>
      </c>
      <c r="M224" s="3" t="s">
        <v>19</v>
      </c>
      <c r="N224" s="3" t="s">
        <v>26</v>
      </c>
      <c r="O224" s="3" t="s">
        <v>1338</v>
      </c>
      <c r="Q224" s="3" t="s">
        <v>23</v>
      </c>
      <c r="U224" s="3" t="s">
        <v>23</v>
      </c>
      <c r="W224" s="65" t="b">
        <f t="shared" si="6"/>
        <v>1</v>
      </c>
    </row>
    <row r="225">
      <c r="A225" s="2">
        <v>45230.71555284722</v>
      </c>
      <c r="B225" s="3" t="s">
        <v>15</v>
      </c>
      <c r="D225" s="13" t="str">
        <f t="shared" si="1"/>
        <v>17</v>
      </c>
      <c r="E225" s="13" t="str">
        <f t="shared" si="2"/>
        <v>570</v>
      </c>
      <c r="F225" s="13" t="str">
        <f t="shared" si="16"/>
        <v>Não encontrado</v>
      </c>
      <c r="H225" s="3" t="s">
        <v>1351</v>
      </c>
      <c r="I225" s="14" t="b">
        <f t="shared" si="4"/>
        <v>0</v>
      </c>
      <c r="J225" s="3" t="s">
        <v>1352</v>
      </c>
      <c r="K225" s="14" t="b">
        <f t="shared" si="5"/>
        <v>0</v>
      </c>
      <c r="L225" s="4" t="s">
        <v>271</v>
      </c>
      <c r="M225" s="3" t="s">
        <v>19</v>
      </c>
      <c r="N225" s="3" t="s">
        <v>26</v>
      </c>
      <c r="O225" s="4" t="s">
        <v>95</v>
      </c>
      <c r="W225" s="65" t="b">
        <f t="shared" si="6"/>
        <v>1</v>
      </c>
    </row>
    <row r="226">
      <c r="A226" s="2">
        <v>45230.716305381946</v>
      </c>
      <c r="B226" s="3" t="s">
        <v>15</v>
      </c>
      <c r="D226" s="13" t="str">
        <f t="shared" si="1"/>
        <v>17</v>
      </c>
      <c r="E226" s="13" t="str">
        <f t="shared" si="2"/>
        <v>230</v>
      </c>
      <c r="F226" s="13" t="str">
        <f t="shared" si="16"/>
        <v>Não encontrado</v>
      </c>
      <c r="H226" s="3" t="s">
        <v>1355</v>
      </c>
      <c r="I226" s="14" t="b">
        <f t="shared" si="4"/>
        <v>0</v>
      </c>
      <c r="J226" s="3" t="s">
        <v>1356</v>
      </c>
      <c r="K226" s="14" t="b">
        <f t="shared" si="5"/>
        <v>0</v>
      </c>
      <c r="L226" s="4" t="s">
        <v>447</v>
      </c>
      <c r="M226" s="3" t="s">
        <v>19</v>
      </c>
      <c r="N226" s="3" t="s">
        <v>26</v>
      </c>
      <c r="O226" s="3">
        <v>559.0</v>
      </c>
      <c r="Q226" s="3" t="s">
        <v>23</v>
      </c>
      <c r="U226" s="3" t="s">
        <v>23</v>
      </c>
      <c r="W226" s="65" t="b">
        <f t="shared" si="6"/>
        <v>1</v>
      </c>
    </row>
    <row r="227">
      <c r="A227" s="2">
        <v>45230.71795800926</v>
      </c>
      <c r="B227" s="3" t="s">
        <v>15</v>
      </c>
      <c r="D227" s="13" t="str">
        <f t="shared" si="1"/>
        <v>17</v>
      </c>
      <c r="E227" s="13" t="str">
        <f t="shared" si="2"/>
        <v>225</v>
      </c>
      <c r="F227" s="13" t="str">
        <f t="shared" si="16"/>
        <v>Não encontrado</v>
      </c>
      <c r="H227" s="3" t="s">
        <v>1360</v>
      </c>
      <c r="I227" s="14" t="b">
        <f t="shared" si="4"/>
        <v>0</v>
      </c>
      <c r="J227" s="3" t="s">
        <v>1361</v>
      </c>
      <c r="K227" s="14" t="b">
        <f t="shared" si="5"/>
        <v>0</v>
      </c>
      <c r="L227" s="4" t="s">
        <v>18</v>
      </c>
      <c r="M227" s="3" t="s">
        <v>19</v>
      </c>
      <c r="N227" s="3" t="s">
        <v>26</v>
      </c>
      <c r="O227" s="3" t="s">
        <v>1362</v>
      </c>
      <c r="U227" s="3" t="s">
        <v>23</v>
      </c>
      <c r="W227" s="65" t="b">
        <f t="shared" si="6"/>
        <v>1</v>
      </c>
    </row>
    <row r="228">
      <c r="A228" s="2">
        <v>45230.7194984838</v>
      </c>
      <c r="B228" s="3" t="s">
        <v>15</v>
      </c>
      <c r="D228" s="13" t="str">
        <f t="shared" si="1"/>
        <v>26</v>
      </c>
      <c r="E228" s="13" t="str">
        <f t="shared" si="2"/>
        <v>5</v>
      </c>
      <c r="F228" s="13" t="str">
        <f t="shared" si="16"/>
        <v>Não encontrado</v>
      </c>
      <c r="H228" s="3" t="s">
        <v>1363</v>
      </c>
      <c r="I228" s="14" t="b">
        <f t="shared" si="4"/>
        <v>0</v>
      </c>
      <c r="J228" s="3" t="s">
        <v>1364</v>
      </c>
      <c r="K228" s="14" t="b">
        <f t="shared" si="5"/>
        <v>0</v>
      </c>
      <c r="L228" s="4" t="s">
        <v>181</v>
      </c>
      <c r="M228" s="3" t="s">
        <v>19</v>
      </c>
      <c r="N228" s="3" t="s">
        <v>26</v>
      </c>
      <c r="O228" s="4" t="s">
        <v>1365</v>
      </c>
      <c r="U228" s="3" t="s">
        <v>23</v>
      </c>
      <c r="W228" s="65" t="b">
        <f t="shared" si="6"/>
        <v>1</v>
      </c>
    </row>
    <row r="229">
      <c r="A229" s="2">
        <v>45230.720843055555</v>
      </c>
      <c r="B229" s="3" t="s">
        <v>15</v>
      </c>
      <c r="D229" s="13" t="str">
        <f t="shared" si="1"/>
        <v>17</v>
      </c>
      <c r="E229" s="13" t="str">
        <f t="shared" si="2"/>
        <v>424</v>
      </c>
      <c r="F229" s="13" t="str">
        <f t="shared" si="16"/>
        <v>Não encontrado</v>
      </c>
      <c r="H229" s="3" t="s">
        <v>1366</v>
      </c>
      <c r="I229" s="14" t="b">
        <f t="shared" si="4"/>
        <v>0</v>
      </c>
      <c r="J229" s="3" t="s">
        <v>1367</v>
      </c>
      <c r="K229" s="14" t="b">
        <f t="shared" si="5"/>
        <v>0</v>
      </c>
      <c r="L229" s="4" t="s">
        <v>18</v>
      </c>
      <c r="M229" s="3" t="s">
        <v>19</v>
      </c>
      <c r="N229" s="3" t="s">
        <v>26</v>
      </c>
      <c r="O229" s="3" t="s">
        <v>1344</v>
      </c>
      <c r="Q229" s="3" t="s">
        <v>23</v>
      </c>
      <c r="U229" s="3" t="s">
        <v>23</v>
      </c>
      <c r="W229" s="65" t="b">
        <f t="shared" si="6"/>
        <v>1</v>
      </c>
    </row>
    <row r="230">
      <c r="A230" s="2">
        <v>45230.72236832176</v>
      </c>
      <c r="B230" s="3" t="s">
        <v>15</v>
      </c>
      <c r="D230" s="13" t="str">
        <f t="shared" si="1"/>
        <v>17</v>
      </c>
      <c r="E230" s="13" t="str">
        <f t="shared" si="2"/>
        <v>421</v>
      </c>
      <c r="F230" s="13" t="str">
        <f t="shared" si="16"/>
        <v>Não encontrado</v>
      </c>
      <c r="H230" s="3" t="s">
        <v>1368</v>
      </c>
      <c r="I230" s="14" t="b">
        <f t="shared" si="4"/>
        <v>0</v>
      </c>
      <c r="J230" s="3" t="s">
        <v>1369</v>
      </c>
      <c r="K230" s="14" t="b">
        <f t="shared" si="5"/>
        <v>0</v>
      </c>
      <c r="L230" s="3">
        <v>12.0</v>
      </c>
      <c r="M230" s="3" t="s">
        <v>19</v>
      </c>
      <c r="N230" s="3" t="s">
        <v>26</v>
      </c>
      <c r="O230" s="3" t="s">
        <v>1338</v>
      </c>
      <c r="Q230" s="3" t="s">
        <v>23</v>
      </c>
      <c r="U230" s="3" t="s">
        <v>23</v>
      </c>
      <c r="W230" s="65" t="b">
        <f t="shared" si="6"/>
        <v>1</v>
      </c>
    </row>
    <row r="231">
      <c r="A231" s="2">
        <v>45230.723535</v>
      </c>
      <c r="B231" s="3" t="s">
        <v>15</v>
      </c>
      <c r="D231" s="13" t="str">
        <f t="shared" si="1"/>
        <v>17</v>
      </c>
      <c r="E231" s="13" t="str">
        <f t="shared" si="2"/>
        <v>231</v>
      </c>
      <c r="F231" s="13" t="str">
        <f t="shared" si="16"/>
        <v>Não encontrado</v>
      </c>
      <c r="H231" s="3" t="s">
        <v>1370</v>
      </c>
      <c r="I231" s="14" t="b">
        <f t="shared" si="4"/>
        <v>0</v>
      </c>
      <c r="J231" s="3" t="s">
        <v>1371</v>
      </c>
      <c r="K231" s="14" t="b">
        <f t="shared" si="5"/>
        <v>0</v>
      </c>
      <c r="L231" s="4" t="s">
        <v>447</v>
      </c>
      <c r="M231" s="3" t="s">
        <v>19</v>
      </c>
      <c r="N231" s="3" t="s">
        <v>26</v>
      </c>
      <c r="O231" s="3">
        <v>559.0</v>
      </c>
      <c r="Q231" s="3" t="s">
        <v>23</v>
      </c>
      <c r="U231" s="3" t="s">
        <v>23</v>
      </c>
      <c r="W231" s="65" t="b">
        <f t="shared" si="6"/>
        <v>1</v>
      </c>
    </row>
    <row r="232">
      <c r="A232" s="2">
        <v>45230.726133240736</v>
      </c>
      <c r="B232" s="3" t="s">
        <v>15</v>
      </c>
      <c r="D232" s="13" t="str">
        <f t="shared" si="1"/>
        <v>17</v>
      </c>
      <c r="E232" s="13" t="str">
        <f t="shared" si="2"/>
        <v>47</v>
      </c>
      <c r="F232" s="13" t="str">
        <f t="shared" si="16"/>
        <v>Não encontrado</v>
      </c>
      <c r="H232" s="3" t="s">
        <v>1374</v>
      </c>
      <c r="I232" s="14" t="b">
        <f t="shared" si="4"/>
        <v>0</v>
      </c>
      <c r="J232" s="3" t="s">
        <v>1375</v>
      </c>
      <c r="K232" s="14" t="b">
        <f t="shared" si="5"/>
        <v>0</v>
      </c>
      <c r="L232" s="3">
        <v>18.0</v>
      </c>
      <c r="M232" s="3" t="s">
        <v>19</v>
      </c>
      <c r="N232" s="3" t="s">
        <v>26</v>
      </c>
      <c r="O232" s="3">
        <v>185.0</v>
      </c>
      <c r="Q232" s="3" t="s">
        <v>23</v>
      </c>
      <c r="U232" s="3" t="s">
        <v>23</v>
      </c>
      <c r="W232" s="65" t="b">
        <f t="shared" si="6"/>
        <v>1</v>
      </c>
    </row>
    <row r="233">
      <c r="A233" s="2">
        <v>45230.72694385417</v>
      </c>
      <c r="B233" s="3" t="s">
        <v>15</v>
      </c>
      <c r="D233" s="13" t="str">
        <f t="shared" si="1"/>
        <v>17</v>
      </c>
      <c r="E233" s="13" t="str">
        <f t="shared" si="2"/>
        <v>357</v>
      </c>
      <c r="F233" s="13" t="str">
        <f t="shared" si="16"/>
        <v>Não encontrado</v>
      </c>
      <c r="H233" s="3" t="s">
        <v>1376</v>
      </c>
      <c r="I233" s="14" t="b">
        <f t="shared" si="4"/>
        <v>0</v>
      </c>
      <c r="J233" s="3" t="s">
        <v>1377</v>
      </c>
      <c r="K233" s="14" t="b">
        <f t="shared" si="5"/>
        <v>0</v>
      </c>
      <c r="L233" s="4" t="s">
        <v>22</v>
      </c>
      <c r="M233" s="3" t="s">
        <v>19</v>
      </c>
      <c r="N233" s="3" t="s">
        <v>26</v>
      </c>
      <c r="O233" s="3">
        <v>46.0</v>
      </c>
      <c r="Q233" s="3" t="s">
        <v>23</v>
      </c>
      <c r="U233" s="3" t="s">
        <v>23</v>
      </c>
      <c r="W233" s="65" t="b">
        <f t="shared" si="6"/>
        <v>1</v>
      </c>
    </row>
    <row r="234">
      <c r="A234" s="2">
        <v>45230.72803238426</v>
      </c>
      <c r="B234" s="3" t="s">
        <v>15</v>
      </c>
      <c r="D234" s="13" t="str">
        <f t="shared" si="1"/>
        <v>19</v>
      </c>
      <c r="E234" s="13" t="str">
        <f t="shared" si="2"/>
        <v>136</v>
      </c>
      <c r="F234" s="13" t="str">
        <f t="shared" si="16"/>
        <v>Não encontrado</v>
      </c>
      <c r="H234" s="3" t="s">
        <v>1378</v>
      </c>
      <c r="I234" s="14" t="b">
        <f t="shared" si="4"/>
        <v>0</v>
      </c>
      <c r="J234" s="3" t="s">
        <v>1379</v>
      </c>
      <c r="K234" s="14" t="b">
        <f t="shared" si="5"/>
        <v>0</v>
      </c>
      <c r="L234" s="4" t="s">
        <v>22</v>
      </c>
      <c r="M234" s="3" t="s">
        <v>19</v>
      </c>
      <c r="N234" s="3" t="s">
        <v>26</v>
      </c>
      <c r="O234" s="4" t="s">
        <v>1380</v>
      </c>
      <c r="U234" s="3" t="s">
        <v>23</v>
      </c>
      <c r="W234" s="65" t="b">
        <f t="shared" si="6"/>
        <v>1</v>
      </c>
    </row>
    <row r="235">
      <c r="A235" s="2">
        <v>45230.73133336805</v>
      </c>
      <c r="B235" s="3" t="s">
        <v>15</v>
      </c>
      <c r="D235" s="13" t="str">
        <f t="shared" si="1"/>
        <v>17</v>
      </c>
      <c r="E235" s="13" t="str">
        <f t="shared" si="2"/>
        <v>493</v>
      </c>
      <c r="F235" s="13" t="str">
        <f t="shared" si="16"/>
        <v>Não encontrado</v>
      </c>
      <c r="H235" s="3" t="s">
        <v>1381</v>
      </c>
      <c r="I235" s="14" t="b">
        <f t="shared" si="4"/>
        <v>0</v>
      </c>
      <c r="J235" s="3" t="s">
        <v>1382</v>
      </c>
      <c r="K235" s="14" t="b">
        <f t="shared" si="5"/>
        <v>0</v>
      </c>
      <c r="L235" s="4" t="s">
        <v>22</v>
      </c>
      <c r="M235" s="3" t="s">
        <v>19</v>
      </c>
      <c r="N235" s="3" t="s">
        <v>26</v>
      </c>
      <c r="O235" s="3" t="s">
        <v>1383</v>
      </c>
      <c r="Q235" s="3" t="s">
        <v>23</v>
      </c>
      <c r="U235" s="3" t="s">
        <v>23</v>
      </c>
      <c r="W235" s="65" t="b">
        <f t="shared" si="6"/>
        <v>1</v>
      </c>
    </row>
    <row r="236">
      <c r="A236" s="2">
        <v>45230.732238958335</v>
      </c>
      <c r="B236" s="3" t="s">
        <v>15</v>
      </c>
      <c r="D236" s="13" t="str">
        <f t="shared" si="1"/>
        <v>17</v>
      </c>
      <c r="E236" s="13" t="str">
        <f t="shared" si="2"/>
        <v>44</v>
      </c>
      <c r="F236" s="13" t="str">
        <f t="shared" si="16"/>
        <v>Não encontrado</v>
      </c>
      <c r="H236" s="3" t="s">
        <v>1912</v>
      </c>
      <c r="I236" s="14" t="b">
        <f t="shared" si="4"/>
        <v>0</v>
      </c>
      <c r="J236" s="3" t="s">
        <v>1913</v>
      </c>
      <c r="K236" s="14" t="b">
        <f t="shared" si="5"/>
        <v>0</v>
      </c>
      <c r="L236" s="4" t="s">
        <v>18</v>
      </c>
      <c r="M236" s="3" t="s">
        <v>19</v>
      </c>
      <c r="N236" s="3" t="s">
        <v>26</v>
      </c>
      <c r="O236" s="3">
        <v>218.0</v>
      </c>
      <c r="Q236" s="3" t="s">
        <v>23</v>
      </c>
      <c r="U236" s="3" t="s">
        <v>23</v>
      </c>
      <c r="W236" s="65" t="b">
        <f t="shared" si="6"/>
        <v>1</v>
      </c>
    </row>
    <row r="237">
      <c r="A237" s="2">
        <v>45230.73310474537</v>
      </c>
      <c r="B237" s="3" t="s">
        <v>15</v>
      </c>
      <c r="D237" s="13" t="str">
        <f t="shared" si="1"/>
        <v>17</v>
      </c>
      <c r="E237" s="13" t="str">
        <f t="shared" si="2"/>
        <v>999</v>
      </c>
      <c r="F237" s="13" t="str">
        <f t="shared" si="16"/>
        <v>Não encontrado</v>
      </c>
      <c r="H237" s="3" t="s">
        <v>1372</v>
      </c>
      <c r="I237" s="14" t="b">
        <f t="shared" si="4"/>
        <v>0</v>
      </c>
      <c r="J237" s="3" t="s">
        <v>1373</v>
      </c>
      <c r="K237" s="14" t="b">
        <f t="shared" si="5"/>
        <v>0</v>
      </c>
      <c r="L237" s="3">
        <v>17.0</v>
      </c>
      <c r="M237" s="3" t="s">
        <v>19</v>
      </c>
      <c r="N237" s="3" t="s">
        <v>26</v>
      </c>
      <c r="O237" s="3">
        <v>25.0</v>
      </c>
      <c r="W237" s="65" t="b">
        <f t="shared" si="6"/>
        <v>1</v>
      </c>
    </row>
    <row r="238">
      <c r="A238" s="2">
        <v>45230.74079589121</v>
      </c>
      <c r="B238" s="3" t="s">
        <v>15</v>
      </c>
      <c r="D238" s="13" t="str">
        <f t="shared" si="1"/>
        <v>16</v>
      </c>
      <c r="E238" s="13" t="str">
        <f t="shared" si="2"/>
        <v>1275</v>
      </c>
      <c r="F238" s="13" t="str">
        <f t="shared" si="16"/>
        <v>Não encontrado</v>
      </c>
      <c r="H238" s="3" t="s">
        <v>1386</v>
      </c>
      <c r="I238" s="14" t="b">
        <f t="shared" si="4"/>
        <v>0</v>
      </c>
      <c r="J238" s="3" t="s">
        <v>1387</v>
      </c>
      <c r="K238" s="14" t="b">
        <f t="shared" si="5"/>
        <v>0</v>
      </c>
      <c r="L238" s="4" t="s">
        <v>255</v>
      </c>
      <c r="M238" s="3" t="s">
        <v>19</v>
      </c>
      <c r="N238" s="3" t="s">
        <v>26</v>
      </c>
      <c r="O238" s="3">
        <v>35.0</v>
      </c>
      <c r="W238" s="65" t="b">
        <f t="shared" si="6"/>
        <v>1</v>
      </c>
    </row>
    <row r="239">
      <c r="A239" s="2">
        <v>45230.74793189815</v>
      </c>
      <c r="B239" s="3" t="s">
        <v>15</v>
      </c>
      <c r="D239" s="13" t="str">
        <f t="shared" si="1"/>
        <v>16</v>
      </c>
      <c r="E239" s="13" t="str">
        <f t="shared" si="2"/>
        <v>698</v>
      </c>
      <c r="F239" s="13" t="str">
        <f t="shared" ref="F239:F357" si="17">ifs(ISBLANK(Z239),"Não encontrado",D264&lt;&gt;RIGHT(Z239,2),"Alteração conta contábil",D239=RIGHT(Z239,2),"OK")</f>
        <v>Não encontrado</v>
      </c>
      <c r="H239" s="3" t="s">
        <v>1388</v>
      </c>
      <c r="I239" s="14" t="b">
        <f t="shared" si="4"/>
        <v>0</v>
      </c>
      <c r="J239" s="3" t="s">
        <v>1389</v>
      </c>
      <c r="K239" s="14" t="b">
        <f t="shared" si="5"/>
        <v>0</v>
      </c>
      <c r="L239" s="3">
        <v>32.0</v>
      </c>
      <c r="M239" s="3" t="s">
        <v>19</v>
      </c>
      <c r="N239" s="3" t="s">
        <v>26</v>
      </c>
      <c r="O239" s="3" t="s">
        <v>1390</v>
      </c>
      <c r="Q239" s="3" t="s">
        <v>23</v>
      </c>
      <c r="U239" s="3" t="s">
        <v>23</v>
      </c>
      <c r="W239" s="65" t="b">
        <f t="shared" si="6"/>
        <v>1</v>
      </c>
    </row>
    <row r="240">
      <c r="A240" s="2">
        <v>45230.74882371528</v>
      </c>
      <c r="B240" s="3" t="s">
        <v>15</v>
      </c>
      <c r="D240" s="13" t="str">
        <f t="shared" si="1"/>
        <v>16</v>
      </c>
      <c r="E240" s="13" t="str">
        <f t="shared" si="2"/>
        <v>1278</v>
      </c>
      <c r="F240" s="13" t="str">
        <f t="shared" si="17"/>
        <v>Não encontrado</v>
      </c>
      <c r="H240" s="3" t="s">
        <v>1393</v>
      </c>
      <c r="I240" s="14" t="b">
        <f t="shared" si="4"/>
        <v>0</v>
      </c>
      <c r="J240" s="3" t="s">
        <v>1394</v>
      </c>
      <c r="K240" s="14" t="b">
        <f t="shared" si="5"/>
        <v>0</v>
      </c>
      <c r="L240" s="3">
        <v>29.0</v>
      </c>
      <c r="M240" s="3" t="s">
        <v>19</v>
      </c>
      <c r="N240" s="3" t="s">
        <v>26</v>
      </c>
      <c r="O240" s="4" t="s">
        <v>43</v>
      </c>
      <c r="W240" s="65" t="b">
        <f t="shared" si="6"/>
        <v>1</v>
      </c>
    </row>
    <row r="241">
      <c r="A241" s="2">
        <v>45230.74957636574</v>
      </c>
      <c r="B241" s="3" t="s">
        <v>15</v>
      </c>
      <c r="D241" s="13" t="str">
        <f t="shared" si="1"/>
        <v>16</v>
      </c>
      <c r="E241" s="13" t="str">
        <f t="shared" si="2"/>
        <v>2018</v>
      </c>
      <c r="F241" s="13" t="str">
        <f t="shared" si="17"/>
        <v>Não encontrado</v>
      </c>
      <c r="H241" s="3" t="s">
        <v>1391</v>
      </c>
      <c r="I241" s="14" t="b">
        <f t="shared" si="4"/>
        <v>0</v>
      </c>
      <c r="J241" s="3" t="s">
        <v>1392</v>
      </c>
      <c r="K241" s="14" t="b">
        <f t="shared" si="5"/>
        <v>0</v>
      </c>
      <c r="L241" s="3">
        <v>200.0</v>
      </c>
      <c r="M241" s="3" t="s">
        <v>19</v>
      </c>
      <c r="N241" s="3" t="s">
        <v>26</v>
      </c>
      <c r="O241" s="3" t="s">
        <v>961</v>
      </c>
      <c r="W241" s="65" t="b">
        <f t="shared" si="6"/>
        <v>1</v>
      </c>
    </row>
    <row r="242">
      <c r="A242" s="2">
        <v>45230.7513308912</v>
      </c>
      <c r="B242" s="3" t="s">
        <v>15</v>
      </c>
      <c r="D242" s="13" t="str">
        <f t="shared" si="1"/>
        <v>16</v>
      </c>
      <c r="E242" s="13" t="str">
        <f t="shared" si="2"/>
        <v>1274</v>
      </c>
      <c r="F242" s="13" t="str">
        <f t="shared" si="17"/>
        <v>Não encontrado</v>
      </c>
      <c r="H242" s="3" t="s">
        <v>1400</v>
      </c>
      <c r="I242" s="14" t="b">
        <f t="shared" si="4"/>
        <v>0</v>
      </c>
      <c r="J242" s="3" t="s">
        <v>1401</v>
      </c>
      <c r="K242" s="14" t="b">
        <f t="shared" si="5"/>
        <v>0</v>
      </c>
      <c r="L242" s="3">
        <v>31.0</v>
      </c>
      <c r="M242" s="3" t="s">
        <v>19</v>
      </c>
      <c r="N242" s="3" t="s">
        <v>26</v>
      </c>
      <c r="O242" s="3" t="s">
        <v>1402</v>
      </c>
      <c r="W242" s="65" t="b">
        <f t="shared" si="6"/>
        <v>1</v>
      </c>
    </row>
    <row r="243">
      <c r="A243" s="2">
        <v>45230.75195060185</v>
      </c>
      <c r="B243" s="3" t="s">
        <v>15</v>
      </c>
      <c r="D243" s="13" t="str">
        <f t="shared" si="1"/>
        <v>16</v>
      </c>
      <c r="E243" s="13" t="str">
        <f t="shared" si="2"/>
        <v>2015</v>
      </c>
      <c r="F243" s="13" t="str">
        <f t="shared" si="17"/>
        <v>Não encontrado</v>
      </c>
      <c r="H243" s="3" t="s">
        <v>1395</v>
      </c>
      <c r="I243" s="14" t="b">
        <f t="shared" si="4"/>
        <v>0</v>
      </c>
      <c r="J243" s="3" t="s">
        <v>1396</v>
      </c>
      <c r="K243" s="14" t="b">
        <f t="shared" si="5"/>
        <v>0</v>
      </c>
      <c r="L243" s="3">
        <v>39.0</v>
      </c>
      <c r="M243" s="3" t="s">
        <v>19</v>
      </c>
      <c r="N243" s="3" t="s">
        <v>26</v>
      </c>
      <c r="O243" s="3" t="s">
        <v>611</v>
      </c>
      <c r="W243" s="65" t="b">
        <f t="shared" si="6"/>
        <v>1</v>
      </c>
    </row>
    <row r="244">
      <c r="A244" s="2">
        <v>45230.75520662037</v>
      </c>
      <c r="B244" s="3" t="s">
        <v>15</v>
      </c>
      <c r="D244" s="13" t="str">
        <f t="shared" si="1"/>
        <v>16</v>
      </c>
      <c r="E244" s="13" t="str">
        <f t="shared" si="2"/>
        <v>2028</v>
      </c>
      <c r="F244" s="13" t="str">
        <f t="shared" si="17"/>
        <v>Não encontrado</v>
      </c>
      <c r="H244" s="3" t="s">
        <v>1397</v>
      </c>
      <c r="I244" s="14" t="b">
        <f t="shared" si="4"/>
        <v>0</v>
      </c>
      <c r="J244" s="3" t="s">
        <v>1914</v>
      </c>
      <c r="K244" s="14" t="b">
        <f t="shared" si="5"/>
        <v>0</v>
      </c>
      <c r="L244" s="4" t="s">
        <v>33</v>
      </c>
      <c r="M244" s="3" t="s">
        <v>19</v>
      </c>
      <c r="N244" s="3" t="s">
        <v>26</v>
      </c>
      <c r="O244" s="3" t="s">
        <v>1399</v>
      </c>
      <c r="W244" s="65" t="b">
        <f t="shared" si="6"/>
        <v>1</v>
      </c>
    </row>
    <row r="245">
      <c r="A245" s="2">
        <v>45231.35756059027</v>
      </c>
      <c r="B245" s="3" t="s">
        <v>15</v>
      </c>
      <c r="D245" s="13" t="str">
        <f t="shared" si="1"/>
        <v>26</v>
      </c>
      <c r="E245" s="13" t="str">
        <f t="shared" si="2"/>
        <v>906</v>
      </c>
      <c r="F245" s="13" t="str">
        <f t="shared" si="17"/>
        <v>Não encontrado</v>
      </c>
      <c r="H245" s="3" t="s">
        <v>1315</v>
      </c>
      <c r="I245" s="14" t="b">
        <f t="shared" si="4"/>
        <v>0</v>
      </c>
      <c r="J245" s="3" t="s">
        <v>1316</v>
      </c>
      <c r="K245" s="14" t="b">
        <f t="shared" si="5"/>
        <v>0</v>
      </c>
      <c r="L245" s="3">
        <v>11.0</v>
      </c>
      <c r="M245" s="3" t="s">
        <v>19</v>
      </c>
      <c r="N245" s="3" t="s">
        <v>26</v>
      </c>
      <c r="O245" s="3">
        <v>37.0</v>
      </c>
      <c r="W245" s="65" t="b">
        <f t="shared" si="6"/>
        <v>1</v>
      </c>
    </row>
    <row r="246">
      <c r="A246" s="2">
        <v>45231.36738996528</v>
      </c>
      <c r="B246" s="3" t="s">
        <v>15</v>
      </c>
      <c r="D246" s="13" t="str">
        <f t="shared" si="1"/>
        <v>22</v>
      </c>
      <c r="E246" s="13" t="str">
        <f t="shared" si="2"/>
        <v>529</v>
      </c>
      <c r="F246" s="13" t="str">
        <f t="shared" si="17"/>
        <v>Não encontrado</v>
      </c>
      <c r="H246" s="3" t="s">
        <v>1298</v>
      </c>
      <c r="I246" s="14" t="b">
        <f t="shared" si="4"/>
        <v>0</v>
      </c>
      <c r="J246" s="3" t="s">
        <v>1299</v>
      </c>
      <c r="K246" s="14" t="b">
        <f t="shared" si="5"/>
        <v>0</v>
      </c>
      <c r="L246" s="4" t="s">
        <v>22</v>
      </c>
      <c r="M246" s="3" t="s">
        <v>19</v>
      </c>
      <c r="N246" s="3" t="s">
        <v>26</v>
      </c>
      <c r="O246" s="3" t="s">
        <v>1300</v>
      </c>
      <c r="W246" s="65" t="b">
        <f t="shared" si="6"/>
        <v>1</v>
      </c>
    </row>
    <row r="247">
      <c r="A247" s="2">
        <v>45231.369145358796</v>
      </c>
      <c r="B247" s="3" t="s">
        <v>15</v>
      </c>
      <c r="D247" s="13" t="str">
        <f t="shared" si="1"/>
        <v>26</v>
      </c>
      <c r="E247" s="13" t="str">
        <f t="shared" si="2"/>
        <v>475</v>
      </c>
      <c r="F247" s="13" t="str">
        <f t="shared" si="17"/>
        <v>Não encontrado</v>
      </c>
      <c r="H247" s="3" t="s">
        <v>1313</v>
      </c>
      <c r="I247" s="14" t="b">
        <f t="shared" si="4"/>
        <v>0</v>
      </c>
      <c r="J247" s="3" t="s">
        <v>1314</v>
      </c>
      <c r="K247" s="14" t="b">
        <f t="shared" si="5"/>
        <v>0</v>
      </c>
      <c r="L247" s="3">
        <v>35.0</v>
      </c>
      <c r="M247" s="3" t="s">
        <v>19</v>
      </c>
      <c r="N247" s="3" t="s">
        <v>26</v>
      </c>
      <c r="O247" s="3" t="s">
        <v>454</v>
      </c>
      <c r="U247" s="3" t="s">
        <v>23</v>
      </c>
      <c r="W247" s="65" t="b">
        <f t="shared" si="6"/>
        <v>1</v>
      </c>
    </row>
    <row r="248">
      <c r="A248" s="2">
        <v>45231.37151251157</v>
      </c>
      <c r="B248" s="3" t="s">
        <v>15</v>
      </c>
      <c r="D248" s="13" t="str">
        <f t="shared" si="1"/>
        <v>26</v>
      </c>
      <c r="E248" s="13" t="str">
        <f t="shared" si="2"/>
        <v>2432</v>
      </c>
      <c r="F248" s="13" t="str">
        <f t="shared" si="17"/>
        <v>Não encontrado</v>
      </c>
      <c r="H248" s="3" t="s">
        <v>1311</v>
      </c>
      <c r="I248" s="14" t="b">
        <f t="shared" si="4"/>
        <v>0</v>
      </c>
      <c r="J248" s="3" t="s">
        <v>1312</v>
      </c>
      <c r="K248" s="14" t="b">
        <f t="shared" si="5"/>
        <v>0</v>
      </c>
      <c r="L248" s="3">
        <v>10.0</v>
      </c>
      <c r="M248" s="3" t="s">
        <v>19</v>
      </c>
      <c r="N248" s="3" t="s">
        <v>26</v>
      </c>
      <c r="O248" s="3">
        <v>51.0</v>
      </c>
      <c r="Q248" s="3" t="s">
        <v>23</v>
      </c>
      <c r="U248" s="3" t="s">
        <v>23</v>
      </c>
      <c r="W248" s="65" t="b">
        <f t="shared" si="6"/>
        <v>1</v>
      </c>
    </row>
    <row r="249">
      <c r="A249" s="2">
        <v>45231.37216709491</v>
      </c>
      <c r="B249" s="3" t="s">
        <v>15</v>
      </c>
      <c r="D249" s="13" t="str">
        <f t="shared" si="1"/>
        <v>26</v>
      </c>
      <c r="E249" s="13" t="str">
        <f t="shared" si="2"/>
        <v>451</v>
      </c>
      <c r="F249" s="13" t="str">
        <f t="shared" si="17"/>
        <v>Não encontrado</v>
      </c>
      <c r="H249" s="3" t="s">
        <v>1309</v>
      </c>
      <c r="I249" s="14" t="b">
        <f t="shared" si="4"/>
        <v>0</v>
      </c>
      <c r="J249" s="3" t="s">
        <v>1310</v>
      </c>
      <c r="K249" s="14" t="b">
        <f t="shared" si="5"/>
        <v>0</v>
      </c>
      <c r="L249" s="4" t="s">
        <v>117</v>
      </c>
      <c r="M249" s="3" t="s">
        <v>19</v>
      </c>
      <c r="N249" s="3" t="s">
        <v>26</v>
      </c>
      <c r="O249" s="3">
        <v>67.0</v>
      </c>
      <c r="W249" s="65" t="b">
        <f t="shared" si="6"/>
        <v>1</v>
      </c>
    </row>
    <row r="250">
      <c r="A250" s="2">
        <v>45231.37404376158</v>
      </c>
      <c r="B250" s="3" t="s">
        <v>15</v>
      </c>
      <c r="D250" s="13" t="str">
        <f t="shared" si="1"/>
        <v>26</v>
      </c>
      <c r="E250" s="13" t="str">
        <f t="shared" si="2"/>
        <v>2430</v>
      </c>
      <c r="F250" s="13" t="str">
        <f t="shared" si="17"/>
        <v>Não encontrado</v>
      </c>
      <c r="H250" s="3" t="s">
        <v>1317</v>
      </c>
      <c r="I250" s="14" t="b">
        <f t="shared" si="4"/>
        <v>0</v>
      </c>
      <c r="J250" s="3" t="s">
        <v>1318</v>
      </c>
      <c r="K250" s="14" t="b">
        <f t="shared" si="5"/>
        <v>0</v>
      </c>
      <c r="L250" s="3">
        <v>10.0</v>
      </c>
      <c r="M250" s="3" t="s">
        <v>19</v>
      </c>
      <c r="N250" s="3" t="s">
        <v>26</v>
      </c>
      <c r="O250" s="3" t="s">
        <v>1319</v>
      </c>
      <c r="Q250" s="3" t="s">
        <v>23</v>
      </c>
      <c r="U250" s="3" t="s">
        <v>23</v>
      </c>
      <c r="W250" s="65" t="b">
        <f t="shared" si="6"/>
        <v>1</v>
      </c>
    </row>
    <row r="251">
      <c r="A251" s="2">
        <v>45231.3759166088</v>
      </c>
      <c r="B251" s="3" t="s">
        <v>15</v>
      </c>
      <c r="D251" s="13" t="str">
        <f t="shared" si="1"/>
        <v>26</v>
      </c>
      <c r="E251" s="13" t="str">
        <f t="shared" si="2"/>
        <v>1562</v>
      </c>
      <c r="F251" s="13" t="str">
        <f t="shared" si="17"/>
        <v>Não encontrado</v>
      </c>
      <c r="H251" s="3" t="s">
        <v>1320</v>
      </c>
      <c r="I251" s="14" t="b">
        <f t="shared" si="4"/>
        <v>0</v>
      </c>
      <c r="J251" s="3" t="s">
        <v>1321</v>
      </c>
      <c r="K251" s="14" t="b">
        <f t="shared" si="5"/>
        <v>0</v>
      </c>
      <c r="L251" s="3">
        <v>990.0</v>
      </c>
      <c r="M251" s="3" t="s">
        <v>19</v>
      </c>
      <c r="N251" s="3" t="s">
        <v>26</v>
      </c>
      <c r="O251" s="3" t="s">
        <v>1322</v>
      </c>
      <c r="Q251" s="3" t="s">
        <v>23</v>
      </c>
      <c r="U251" s="3" t="s">
        <v>23</v>
      </c>
      <c r="W251" s="65" t="b">
        <f t="shared" si="6"/>
        <v>1</v>
      </c>
    </row>
    <row r="252">
      <c r="A252" s="2">
        <v>45231.37675166667</v>
      </c>
      <c r="B252" s="3" t="s">
        <v>15</v>
      </c>
      <c r="D252" s="13" t="str">
        <f t="shared" si="1"/>
        <v>26</v>
      </c>
      <c r="E252" s="13" t="str">
        <f t="shared" si="2"/>
        <v>231</v>
      </c>
      <c r="F252" s="13" t="str">
        <f t="shared" si="17"/>
        <v>Não encontrado</v>
      </c>
      <c r="H252" s="3" t="s">
        <v>1323</v>
      </c>
      <c r="I252" s="14" t="b">
        <f t="shared" si="4"/>
        <v>0</v>
      </c>
      <c r="J252" s="3" t="s">
        <v>1324</v>
      </c>
      <c r="K252" s="14" t="b">
        <f t="shared" si="5"/>
        <v>0</v>
      </c>
      <c r="L252" s="3">
        <v>100.0</v>
      </c>
      <c r="M252" s="3" t="s">
        <v>19</v>
      </c>
      <c r="N252" s="3" t="s">
        <v>26</v>
      </c>
      <c r="O252" s="3" t="s">
        <v>1203</v>
      </c>
      <c r="Q252" s="3" t="s">
        <v>23</v>
      </c>
      <c r="U252" s="3" t="s">
        <v>23</v>
      </c>
      <c r="W252" s="65" t="b">
        <f t="shared" si="6"/>
        <v>1</v>
      </c>
    </row>
    <row r="253">
      <c r="A253" s="2">
        <v>45231.37743483797</v>
      </c>
      <c r="B253" s="3" t="s">
        <v>15</v>
      </c>
      <c r="D253" s="13" t="str">
        <f t="shared" si="1"/>
        <v>26</v>
      </c>
      <c r="E253" s="13" t="str">
        <f t="shared" si="2"/>
        <v>287</v>
      </c>
      <c r="F253" s="13" t="str">
        <f t="shared" si="17"/>
        <v>Não encontrado</v>
      </c>
      <c r="H253" s="3" t="s">
        <v>1325</v>
      </c>
      <c r="I253" s="14" t="b">
        <f t="shared" si="4"/>
        <v>0</v>
      </c>
      <c r="J253" s="3" t="s">
        <v>1326</v>
      </c>
      <c r="K253" s="14" t="b">
        <f t="shared" si="5"/>
        <v>0</v>
      </c>
      <c r="L253" s="3">
        <v>10.0</v>
      </c>
      <c r="M253" s="3" t="s">
        <v>19</v>
      </c>
      <c r="N253" s="3" t="s">
        <v>26</v>
      </c>
      <c r="O253" s="3" t="s">
        <v>1327</v>
      </c>
      <c r="Q253" s="3" t="s">
        <v>23</v>
      </c>
      <c r="U253" s="3" t="s">
        <v>23</v>
      </c>
      <c r="W253" s="65" t="b">
        <f t="shared" si="6"/>
        <v>1</v>
      </c>
    </row>
    <row r="254">
      <c r="A254" s="2">
        <v>45231.37807479167</v>
      </c>
      <c r="B254" s="3" t="s">
        <v>15</v>
      </c>
      <c r="D254" s="13" t="str">
        <f t="shared" si="1"/>
        <v>26</v>
      </c>
      <c r="E254" s="13" t="str">
        <f t="shared" si="2"/>
        <v>2433</v>
      </c>
      <c r="F254" s="13" t="str">
        <f t="shared" si="17"/>
        <v>Não encontrado</v>
      </c>
      <c r="H254" s="3" t="s">
        <v>1328</v>
      </c>
      <c r="I254" s="14" t="b">
        <f t="shared" si="4"/>
        <v>0</v>
      </c>
      <c r="J254" s="3" t="s">
        <v>1329</v>
      </c>
      <c r="K254" s="14" t="b">
        <f t="shared" si="5"/>
        <v>0</v>
      </c>
      <c r="L254" s="3">
        <v>100.0</v>
      </c>
      <c r="M254" s="3" t="s">
        <v>19</v>
      </c>
      <c r="N254" s="3" t="s">
        <v>26</v>
      </c>
      <c r="O254" s="3" t="s">
        <v>1330</v>
      </c>
      <c r="Q254" s="3" t="s">
        <v>23</v>
      </c>
      <c r="U254" s="3" t="s">
        <v>23</v>
      </c>
      <c r="W254" s="65" t="b">
        <f t="shared" si="6"/>
        <v>1</v>
      </c>
    </row>
    <row r="255">
      <c r="A255" s="2">
        <v>45231.382262534724</v>
      </c>
      <c r="B255" s="3" t="s">
        <v>15</v>
      </c>
      <c r="D255" s="13" t="str">
        <f t="shared" si="1"/>
        <v>26</v>
      </c>
      <c r="E255" s="13" t="str">
        <f t="shared" si="2"/>
        <v>1563</v>
      </c>
      <c r="F255" s="13" t="str">
        <f t="shared" si="17"/>
        <v>Não encontrado</v>
      </c>
      <c r="H255" s="3" t="s">
        <v>1331</v>
      </c>
      <c r="I255" s="14" t="b">
        <f t="shared" si="4"/>
        <v>0</v>
      </c>
      <c r="J255" s="3" t="s">
        <v>1332</v>
      </c>
      <c r="K255" s="14" t="b">
        <f t="shared" si="5"/>
        <v>0</v>
      </c>
      <c r="L255" s="3">
        <v>1000.0</v>
      </c>
      <c r="M255" s="3" t="s">
        <v>19</v>
      </c>
      <c r="N255" s="3" t="s">
        <v>26</v>
      </c>
      <c r="O255" s="3" t="s">
        <v>1333</v>
      </c>
      <c r="Q255" s="3" t="s">
        <v>23</v>
      </c>
      <c r="U255" s="3" t="s">
        <v>23</v>
      </c>
      <c r="W255" s="65" t="b">
        <f t="shared" si="6"/>
        <v>1</v>
      </c>
    </row>
    <row r="256">
      <c r="A256" s="2">
        <v>45231.38628248843</v>
      </c>
      <c r="B256" s="3" t="s">
        <v>15</v>
      </c>
      <c r="D256" s="13" t="str">
        <f t="shared" si="1"/>
        <v>17</v>
      </c>
      <c r="E256" s="13" t="str">
        <f t="shared" si="2"/>
        <v>422</v>
      </c>
      <c r="F256" s="13" t="str">
        <f t="shared" si="17"/>
        <v>Não encontrado</v>
      </c>
      <c r="H256" s="3" t="s">
        <v>1334</v>
      </c>
      <c r="I256" s="14" t="b">
        <f t="shared" si="4"/>
        <v>0</v>
      </c>
      <c r="J256" s="3" t="s">
        <v>1335</v>
      </c>
      <c r="K256" s="14" t="b">
        <f t="shared" si="5"/>
        <v>0</v>
      </c>
      <c r="L256" s="3">
        <v>51.0</v>
      </c>
      <c r="M256" s="3" t="s">
        <v>19</v>
      </c>
      <c r="N256" s="3" t="s">
        <v>26</v>
      </c>
      <c r="O256" s="3">
        <v>229.0</v>
      </c>
      <c r="Q256" s="3" t="s">
        <v>23</v>
      </c>
      <c r="U256" s="3" t="s">
        <v>23</v>
      </c>
      <c r="W256" s="65" t="b">
        <f t="shared" si="6"/>
        <v>1</v>
      </c>
    </row>
    <row r="257">
      <c r="A257" s="2">
        <v>45231.38688837963</v>
      </c>
      <c r="B257" s="3" t="s">
        <v>15</v>
      </c>
      <c r="D257" s="13" t="str">
        <f t="shared" si="1"/>
        <v>17</v>
      </c>
      <c r="E257" s="13" t="str">
        <f t="shared" si="2"/>
        <v>420</v>
      </c>
      <c r="F257" s="13" t="str">
        <f t="shared" si="17"/>
        <v>Não encontrado</v>
      </c>
      <c r="H257" s="3" t="s">
        <v>1336</v>
      </c>
      <c r="I257" s="14" t="b">
        <f t="shared" si="4"/>
        <v>0</v>
      </c>
      <c r="J257" s="3" t="s">
        <v>1337</v>
      </c>
      <c r="K257" s="14" t="b">
        <f t="shared" si="5"/>
        <v>0</v>
      </c>
      <c r="L257" s="4" t="s">
        <v>117</v>
      </c>
      <c r="M257" s="3" t="s">
        <v>19</v>
      </c>
      <c r="N257" s="3" t="s">
        <v>26</v>
      </c>
      <c r="O257" s="3" t="s">
        <v>1338</v>
      </c>
      <c r="Q257" s="3" t="s">
        <v>23</v>
      </c>
      <c r="U257" s="3" t="s">
        <v>23</v>
      </c>
      <c r="W257" s="65" t="b">
        <f t="shared" si="6"/>
        <v>1</v>
      </c>
    </row>
    <row r="258">
      <c r="A258" s="2">
        <v>45231.38894954861</v>
      </c>
      <c r="B258" s="3" t="s">
        <v>15</v>
      </c>
      <c r="D258" s="13" t="str">
        <f t="shared" si="1"/>
        <v>17</v>
      </c>
      <c r="E258" s="13" t="str">
        <f t="shared" si="2"/>
        <v>385</v>
      </c>
      <c r="F258" s="13" t="str">
        <f t="shared" si="17"/>
        <v>Não encontrado</v>
      </c>
      <c r="H258" s="3" t="s">
        <v>1339</v>
      </c>
      <c r="I258" s="14" t="b">
        <f t="shared" si="4"/>
        <v>0</v>
      </c>
      <c r="J258" s="3" t="s">
        <v>1340</v>
      </c>
      <c r="K258" s="14" t="b">
        <f t="shared" si="5"/>
        <v>0</v>
      </c>
      <c r="L258" s="3">
        <v>15.0</v>
      </c>
      <c r="M258" s="3" t="s">
        <v>19</v>
      </c>
      <c r="N258" s="3" t="s">
        <v>26</v>
      </c>
      <c r="O258" s="3" t="s">
        <v>1341</v>
      </c>
      <c r="Q258" s="3" t="s">
        <v>23</v>
      </c>
      <c r="U258" s="3" t="s">
        <v>23</v>
      </c>
      <c r="W258" s="65" t="b">
        <f t="shared" si="6"/>
        <v>1</v>
      </c>
    </row>
    <row r="259">
      <c r="A259" s="2">
        <v>45231.39018761574</v>
      </c>
      <c r="B259" s="3" t="s">
        <v>15</v>
      </c>
      <c r="D259" s="13" t="str">
        <f t="shared" si="1"/>
        <v>17</v>
      </c>
      <c r="E259" s="13" t="str">
        <f t="shared" si="2"/>
        <v>46</v>
      </c>
      <c r="F259" s="13" t="str">
        <f t="shared" si="17"/>
        <v>Não encontrado</v>
      </c>
      <c r="H259" s="3" t="s">
        <v>1342</v>
      </c>
      <c r="I259" s="14" t="b">
        <f t="shared" si="4"/>
        <v>0</v>
      </c>
      <c r="J259" s="3" t="s">
        <v>1343</v>
      </c>
      <c r="K259" s="14" t="b">
        <f t="shared" si="5"/>
        <v>0</v>
      </c>
      <c r="L259" s="3">
        <v>16.0</v>
      </c>
      <c r="M259" s="3" t="s">
        <v>19</v>
      </c>
      <c r="N259" s="3" t="s">
        <v>26</v>
      </c>
      <c r="O259" s="3" t="s">
        <v>1344</v>
      </c>
      <c r="Q259" s="3" t="s">
        <v>23</v>
      </c>
      <c r="U259" s="3" t="s">
        <v>23</v>
      </c>
      <c r="W259" s="65" t="b">
        <f t="shared" si="6"/>
        <v>1</v>
      </c>
    </row>
    <row r="260">
      <c r="A260" s="2">
        <v>45231.39186193287</v>
      </c>
      <c r="B260" s="3" t="s">
        <v>15</v>
      </c>
      <c r="D260" s="13" t="str">
        <f t="shared" si="1"/>
        <v>17</v>
      </c>
      <c r="E260" s="13" t="str">
        <f t="shared" si="2"/>
        <v>50</v>
      </c>
      <c r="F260" s="13" t="str">
        <f t="shared" si="17"/>
        <v>Não encontrado</v>
      </c>
      <c r="H260" s="3" t="s">
        <v>1345</v>
      </c>
      <c r="I260" s="14" t="b">
        <f t="shared" si="4"/>
        <v>0</v>
      </c>
      <c r="J260" s="3" t="s">
        <v>1346</v>
      </c>
      <c r="K260" s="14" t="b">
        <f t="shared" si="5"/>
        <v>0</v>
      </c>
      <c r="L260" s="3">
        <v>100.0</v>
      </c>
      <c r="M260" s="3" t="s">
        <v>19</v>
      </c>
      <c r="N260" s="3" t="s">
        <v>26</v>
      </c>
      <c r="O260" s="4" t="s">
        <v>1347</v>
      </c>
      <c r="Q260" s="3" t="s">
        <v>23</v>
      </c>
      <c r="U260" s="3" t="s">
        <v>23</v>
      </c>
      <c r="W260" s="65" t="b">
        <f t="shared" si="6"/>
        <v>1</v>
      </c>
    </row>
    <row r="261">
      <c r="A261" s="2">
        <v>45231.40111855324</v>
      </c>
      <c r="B261" s="3" t="s">
        <v>15</v>
      </c>
      <c r="D261" s="13" t="str">
        <f t="shared" si="1"/>
        <v>24</v>
      </c>
      <c r="E261" s="13" t="str">
        <f t="shared" si="2"/>
        <v>1377</v>
      </c>
      <c r="F261" s="13" t="str">
        <f t="shared" si="17"/>
        <v>Não encontrado</v>
      </c>
      <c r="H261" s="3" t="s">
        <v>1915</v>
      </c>
      <c r="I261" s="14" t="b">
        <f t="shared" si="4"/>
        <v>0</v>
      </c>
      <c r="J261" s="3" t="s">
        <v>1916</v>
      </c>
      <c r="K261" s="14" t="b">
        <f t="shared" si="5"/>
        <v>0</v>
      </c>
      <c r="L261" s="3">
        <v>18.0</v>
      </c>
      <c r="M261" s="3" t="s">
        <v>19</v>
      </c>
      <c r="N261" s="3" t="s">
        <v>26</v>
      </c>
      <c r="O261" s="3">
        <v>10.0</v>
      </c>
      <c r="U261" s="3" t="s">
        <v>23</v>
      </c>
      <c r="W261" s="65" t="b">
        <f t="shared" si="6"/>
        <v>1</v>
      </c>
    </row>
    <row r="262">
      <c r="A262" s="2">
        <v>45231.4022925</v>
      </c>
      <c r="B262" s="3" t="s">
        <v>15</v>
      </c>
      <c r="D262" s="13" t="str">
        <f t="shared" si="1"/>
        <v>28</v>
      </c>
      <c r="E262" s="13" t="str">
        <f t="shared" si="2"/>
        <v>77</v>
      </c>
      <c r="F262" s="13" t="str">
        <f t="shared" si="17"/>
        <v>Não encontrado</v>
      </c>
      <c r="H262" s="3" t="s">
        <v>1289</v>
      </c>
      <c r="I262" s="14" t="b">
        <f t="shared" si="4"/>
        <v>0</v>
      </c>
      <c r="J262" s="3" t="s">
        <v>1290</v>
      </c>
      <c r="K262" s="14" t="b">
        <f t="shared" si="5"/>
        <v>0</v>
      </c>
      <c r="L262" s="4" t="s">
        <v>117</v>
      </c>
      <c r="M262" s="3" t="s">
        <v>19</v>
      </c>
      <c r="N262" s="3" t="s">
        <v>26</v>
      </c>
      <c r="O262" s="3" t="s">
        <v>1291</v>
      </c>
      <c r="U262" s="3" t="s">
        <v>23</v>
      </c>
      <c r="W262" s="65" t="b">
        <f t="shared" si="6"/>
        <v>1</v>
      </c>
    </row>
    <row r="263">
      <c r="A263" s="2">
        <v>45231.40283561342</v>
      </c>
      <c r="B263" s="3" t="s">
        <v>15</v>
      </c>
      <c r="D263" s="13" t="str">
        <f t="shared" si="1"/>
        <v>28</v>
      </c>
      <c r="E263" s="13" t="str">
        <f t="shared" si="2"/>
        <v>132</v>
      </c>
      <c r="F263" s="13" t="str">
        <f t="shared" si="17"/>
        <v>Não encontrado</v>
      </c>
      <c r="H263" s="3" t="s">
        <v>1292</v>
      </c>
      <c r="I263" s="14" t="b">
        <f t="shared" si="4"/>
        <v>0</v>
      </c>
      <c r="J263" s="3" t="s">
        <v>1293</v>
      </c>
      <c r="K263" s="14" t="b">
        <f t="shared" si="5"/>
        <v>0</v>
      </c>
      <c r="L263" s="4" t="s">
        <v>271</v>
      </c>
      <c r="M263" s="3" t="s">
        <v>19</v>
      </c>
      <c r="N263" s="3" t="s">
        <v>26</v>
      </c>
      <c r="O263" s="3" t="s">
        <v>1294</v>
      </c>
      <c r="U263" s="3" t="s">
        <v>23</v>
      </c>
      <c r="W263" s="65" t="b">
        <f t="shared" si="6"/>
        <v>1</v>
      </c>
    </row>
    <row r="264">
      <c r="A264" s="2">
        <v>45231.43784990741</v>
      </c>
      <c r="B264" s="3" t="s">
        <v>15</v>
      </c>
      <c r="D264" s="13" t="str">
        <f t="shared" si="1"/>
        <v>26</v>
      </c>
      <c r="E264" s="13" t="str">
        <f t="shared" si="2"/>
        <v>1193</v>
      </c>
      <c r="F264" s="13" t="str">
        <f t="shared" si="17"/>
        <v>Não encontrado</v>
      </c>
      <c r="H264" s="3" t="s">
        <v>1301</v>
      </c>
      <c r="I264" s="14" t="b">
        <f t="shared" si="4"/>
        <v>0</v>
      </c>
      <c r="J264" s="3" t="s">
        <v>1302</v>
      </c>
      <c r="K264" s="14" t="b">
        <f t="shared" si="5"/>
        <v>0</v>
      </c>
      <c r="L264" s="3">
        <v>41.0</v>
      </c>
      <c r="M264" s="3" t="s">
        <v>19</v>
      </c>
      <c r="N264" s="3" t="s">
        <v>26</v>
      </c>
      <c r="O264" s="3" t="s">
        <v>1303</v>
      </c>
      <c r="U264" s="3" t="s">
        <v>23</v>
      </c>
      <c r="W264" s="65" t="b">
        <f t="shared" si="6"/>
        <v>1</v>
      </c>
    </row>
    <row r="265">
      <c r="A265" s="2">
        <v>45231.43867554398</v>
      </c>
      <c r="B265" s="3" t="s">
        <v>15</v>
      </c>
      <c r="D265" s="13" t="str">
        <f t="shared" si="1"/>
        <v>26</v>
      </c>
      <c r="E265" s="13" t="str">
        <f t="shared" si="2"/>
        <v>1181</v>
      </c>
      <c r="F265" s="13" t="str">
        <f t="shared" si="17"/>
        <v>Não encontrado</v>
      </c>
      <c r="H265" s="3" t="s">
        <v>1304</v>
      </c>
      <c r="I265" s="14" t="b">
        <f t="shared" si="4"/>
        <v>0</v>
      </c>
      <c r="J265" s="3" t="s">
        <v>1305</v>
      </c>
      <c r="K265" s="14" t="b">
        <f t="shared" si="5"/>
        <v>0</v>
      </c>
      <c r="L265" s="3">
        <v>27.0</v>
      </c>
      <c r="M265" s="3" t="s">
        <v>19</v>
      </c>
      <c r="N265" s="3" t="s">
        <v>26</v>
      </c>
      <c r="O265" s="3">
        <v>165.0</v>
      </c>
      <c r="U265" s="3" t="s">
        <v>23</v>
      </c>
      <c r="W265" s="65" t="b">
        <f t="shared" si="6"/>
        <v>1</v>
      </c>
    </row>
    <row r="266">
      <c r="A266" s="2">
        <v>45231.44011715278</v>
      </c>
      <c r="B266" s="3" t="s">
        <v>15</v>
      </c>
      <c r="D266" s="13" t="str">
        <f t="shared" si="1"/>
        <v>26</v>
      </c>
      <c r="E266" s="13" t="str">
        <f t="shared" si="2"/>
        <v>1171</v>
      </c>
      <c r="F266" s="13" t="str">
        <f t="shared" si="17"/>
        <v>Não encontrado</v>
      </c>
      <c r="H266" s="3" t="s">
        <v>1306</v>
      </c>
      <c r="I266" s="14" t="b">
        <f t="shared" si="4"/>
        <v>0</v>
      </c>
      <c r="J266" s="3" t="s">
        <v>1307</v>
      </c>
      <c r="K266" s="14" t="b">
        <f t="shared" si="5"/>
        <v>0</v>
      </c>
      <c r="L266" s="3">
        <v>23.0</v>
      </c>
      <c r="M266" s="3" t="s">
        <v>19</v>
      </c>
      <c r="N266" s="3" t="s">
        <v>26</v>
      </c>
      <c r="O266" s="3" t="s">
        <v>1308</v>
      </c>
      <c r="U266" s="3" t="s">
        <v>23</v>
      </c>
      <c r="W266" s="65" t="b">
        <f t="shared" si="6"/>
        <v>1</v>
      </c>
    </row>
    <row r="267">
      <c r="A267" s="2">
        <v>45231.442235486116</v>
      </c>
      <c r="B267" s="3" t="s">
        <v>15</v>
      </c>
      <c r="D267" s="13" t="str">
        <f t="shared" si="1"/>
        <v>28</v>
      </c>
      <c r="E267" s="13" t="str">
        <f t="shared" si="2"/>
        <v>351</v>
      </c>
      <c r="F267" s="13" t="str">
        <f t="shared" si="17"/>
        <v>Não encontrado</v>
      </c>
      <c r="H267" s="3" t="s">
        <v>1258</v>
      </c>
      <c r="I267" s="14" t="b">
        <f t="shared" si="4"/>
        <v>0</v>
      </c>
      <c r="J267" s="3" t="s">
        <v>1259</v>
      </c>
      <c r="K267" s="14" t="b">
        <f t="shared" si="5"/>
        <v>0</v>
      </c>
      <c r="L267" s="3">
        <v>23.0</v>
      </c>
      <c r="M267" s="3" t="s">
        <v>19</v>
      </c>
      <c r="N267" s="3" t="s">
        <v>26</v>
      </c>
      <c r="O267" s="4" t="s">
        <v>95</v>
      </c>
      <c r="W267" s="65" t="b">
        <f t="shared" si="6"/>
        <v>1</v>
      </c>
    </row>
    <row r="268">
      <c r="A268" s="2">
        <v>45231.44289172454</v>
      </c>
      <c r="B268" s="3" t="s">
        <v>15</v>
      </c>
      <c r="D268" s="13" t="str">
        <f t="shared" si="1"/>
        <v>28</v>
      </c>
      <c r="E268" s="13" t="str">
        <f t="shared" si="2"/>
        <v>150</v>
      </c>
      <c r="F268" s="13" t="str">
        <f t="shared" si="17"/>
        <v>Não encontrado</v>
      </c>
      <c r="H268" s="3" t="s">
        <v>1255</v>
      </c>
      <c r="I268" s="14" t="b">
        <f t="shared" si="4"/>
        <v>0</v>
      </c>
      <c r="J268" s="3" t="s">
        <v>1256</v>
      </c>
      <c r="K268" s="14" t="b">
        <f t="shared" si="5"/>
        <v>0</v>
      </c>
      <c r="L268" s="4" t="s">
        <v>117</v>
      </c>
      <c r="M268" s="3" t="s">
        <v>19</v>
      </c>
      <c r="N268" s="3" t="s">
        <v>26</v>
      </c>
      <c r="O268" s="3" t="s">
        <v>1257</v>
      </c>
      <c r="W268" s="65" t="b">
        <f t="shared" si="6"/>
        <v>1</v>
      </c>
    </row>
    <row r="269">
      <c r="A269" s="2">
        <v>45231.4465552662</v>
      </c>
      <c r="B269" s="3" t="s">
        <v>15</v>
      </c>
      <c r="C269" s="3" t="s">
        <v>2</v>
      </c>
      <c r="D269" s="13" t="str">
        <f t="shared" si="1"/>
        <v>26</v>
      </c>
      <c r="E269" s="13" t="str">
        <f t="shared" si="2"/>
        <v>223</v>
      </c>
      <c r="F269" s="13" t="str">
        <f t="shared" si="17"/>
        <v>Não encontrado</v>
      </c>
      <c r="G269" s="3"/>
      <c r="H269" s="3" t="s">
        <v>1263</v>
      </c>
      <c r="I269" s="14" t="b">
        <f t="shared" si="4"/>
        <v>0</v>
      </c>
      <c r="J269" s="3" t="s">
        <v>1917</v>
      </c>
      <c r="K269" s="14" t="b">
        <f t="shared" si="5"/>
        <v>0</v>
      </c>
      <c r="L269" s="3">
        <v>155.0</v>
      </c>
      <c r="M269" s="3" t="s">
        <v>19</v>
      </c>
      <c r="N269" s="3" t="s">
        <v>26</v>
      </c>
      <c r="O269" s="3" t="s">
        <v>705</v>
      </c>
      <c r="W269" s="65" t="b">
        <f t="shared" si="6"/>
        <v>1</v>
      </c>
    </row>
    <row r="270">
      <c r="A270" s="2">
        <v>45231.449365057866</v>
      </c>
      <c r="B270" s="3" t="s">
        <v>15</v>
      </c>
      <c r="D270" s="13" t="str">
        <f t="shared" si="1"/>
        <v>28</v>
      </c>
      <c r="E270" s="13" t="str">
        <f t="shared" si="2"/>
        <v>356</v>
      </c>
      <c r="F270" s="13" t="str">
        <f t="shared" si="17"/>
        <v>Não encontrado</v>
      </c>
      <c r="H270" s="3" t="s">
        <v>1260</v>
      </c>
      <c r="I270" s="14" t="b">
        <f t="shared" si="4"/>
        <v>0</v>
      </c>
      <c r="J270" s="3" t="s">
        <v>1261</v>
      </c>
      <c r="K270" s="14" t="b">
        <f t="shared" si="5"/>
        <v>0</v>
      </c>
      <c r="L270" s="4" t="s">
        <v>50</v>
      </c>
      <c r="M270" s="3" t="s">
        <v>19</v>
      </c>
      <c r="N270" s="3" t="s">
        <v>26</v>
      </c>
      <c r="O270" s="4" t="s">
        <v>1262</v>
      </c>
      <c r="U270" s="3" t="s">
        <v>23</v>
      </c>
      <c r="W270" s="65" t="b">
        <f t="shared" si="6"/>
        <v>1</v>
      </c>
    </row>
    <row r="271">
      <c r="A271" s="2">
        <v>45231.46447517361</v>
      </c>
      <c r="B271" s="3" t="s">
        <v>15</v>
      </c>
      <c r="C271" s="3" t="s">
        <v>2</v>
      </c>
      <c r="D271" s="13" t="str">
        <f t="shared" si="1"/>
        <v>26</v>
      </c>
      <c r="E271" s="13" t="str">
        <f t="shared" si="2"/>
        <v>1569</v>
      </c>
      <c r="F271" s="13" t="str">
        <f t="shared" si="17"/>
        <v>Não encontrado</v>
      </c>
      <c r="G271" s="3"/>
      <c r="H271" s="3" t="s">
        <v>1252</v>
      </c>
      <c r="I271" s="14" t="b">
        <f t="shared" si="4"/>
        <v>0</v>
      </c>
      <c r="J271" s="3" t="s">
        <v>1918</v>
      </c>
      <c r="K271" s="14" t="b">
        <f t="shared" si="5"/>
        <v>0</v>
      </c>
      <c r="L271" s="3">
        <v>1996.0</v>
      </c>
      <c r="M271" s="3" t="s">
        <v>19</v>
      </c>
      <c r="N271" s="3" t="s">
        <v>26</v>
      </c>
      <c r="O271" s="3" t="s">
        <v>1254</v>
      </c>
      <c r="U271" s="3" t="s">
        <v>23</v>
      </c>
      <c r="W271" s="65" t="b">
        <f t="shared" si="6"/>
        <v>1</v>
      </c>
    </row>
    <row r="272">
      <c r="A272" s="2">
        <v>45231.466736365735</v>
      </c>
      <c r="B272" s="3" t="s">
        <v>15</v>
      </c>
      <c r="D272" s="13" t="str">
        <f t="shared" si="1"/>
        <v>26</v>
      </c>
      <c r="E272" s="13" t="str">
        <f t="shared" si="2"/>
        <v>1202</v>
      </c>
      <c r="F272" s="13" t="str">
        <f t="shared" si="17"/>
        <v>Não encontrado</v>
      </c>
      <c r="H272" s="3" t="s">
        <v>1265</v>
      </c>
      <c r="I272" s="14" t="b">
        <f t="shared" si="4"/>
        <v>0</v>
      </c>
      <c r="J272" s="3" t="s">
        <v>1266</v>
      </c>
      <c r="K272" s="14" t="b">
        <f t="shared" si="5"/>
        <v>0</v>
      </c>
      <c r="L272" s="3">
        <v>57.0</v>
      </c>
      <c r="M272" s="3" t="s">
        <v>19</v>
      </c>
      <c r="N272" s="3" t="s">
        <v>26</v>
      </c>
      <c r="O272" s="4" t="s">
        <v>1267</v>
      </c>
      <c r="U272" s="3" t="s">
        <v>23</v>
      </c>
      <c r="W272" s="65" t="b">
        <f t="shared" si="6"/>
        <v>1</v>
      </c>
    </row>
    <row r="273">
      <c r="A273" s="2">
        <v>45231.46737790509</v>
      </c>
      <c r="B273" s="3" t="s">
        <v>15</v>
      </c>
      <c r="D273" s="13" t="str">
        <f t="shared" si="1"/>
        <v>26</v>
      </c>
      <c r="E273" s="13" t="str">
        <f t="shared" si="2"/>
        <v>1203</v>
      </c>
      <c r="F273" s="13" t="str">
        <f t="shared" si="17"/>
        <v>Não encontrado</v>
      </c>
      <c r="H273" s="3" t="s">
        <v>1268</v>
      </c>
      <c r="I273" s="14" t="b">
        <f t="shared" si="4"/>
        <v>0</v>
      </c>
      <c r="J273" s="3" t="s">
        <v>1269</v>
      </c>
      <c r="K273" s="14" t="b">
        <f t="shared" si="5"/>
        <v>0</v>
      </c>
      <c r="L273" s="3">
        <v>70.0</v>
      </c>
      <c r="M273" s="3" t="s">
        <v>19</v>
      </c>
      <c r="N273" s="3" t="s">
        <v>26</v>
      </c>
      <c r="O273" s="4" t="s">
        <v>505</v>
      </c>
      <c r="U273" s="3" t="s">
        <v>23</v>
      </c>
      <c r="W273" s="65" t="b">
        <f t="shared" si="6"/>
        <v>1</v>
      </c>
    </row>
    <row r="274">
      <c r="A274" s="2">
        <v>45231.46806991898</v>
      </c>
      <c r="B274" s="3" t="s">
        <v>15</v>
      </c>
      <c r="D274" s="13" t="str">
        <f t="shared" si="1"/>
        <v>26</v>
      </c>
      <c r="E274" s="13" t="str">
        <f t="shared" si="2"/>
        <v>1177</v>
      </c>
      <c r="F274" s="13" t="str">
        <f t="shared" si="17"/>
        <v>Não encontrado</v>
      </c>
      <c r="H274" s="3" t="s">
        <v>1270</v>
      </c>
      <c r="I274" s="14" t="b">
        <f t="shared" si="4"/>
        <v>0</v>
      </c>
      <c r="J274" s="3" t="s">
        <v>1271</v>
      </c>
      <c r="K274" s="14" t="b">
        <f t="shared" si="5"/>
        <v>0</v>
      </c>
      <c r="L274" s="3">
        <v>10.0</v>
      </c>
      <c r="M274" s="3" t="s">
        <v>19</v>
      </c>
      <c r="N274" s="3" t="s">
        <v>26</v>
      </c>
      <c r="O274" s="3" t="s">
        <v>1272</v>
      </c>
      <c r="T274" s="3" t="s">
        <v>23</v>
      </c>
      <c r="U274" s="3" t="s">
        <v>23</v>
      </c>
      <c r="W274" s="65" t="b">
        <f t="shared" si="6"/>
        <v>1</v>
      </c>
    </row>
    <row r="275">
      <c r="A275" s="2">
        <v>45231.46879741898</v>
      </c>
      <c r="B275" s="3" t="s">
        <v>15</v>
      </c>
      <c r="D275" s="13" t="str">
        <f t="shared" si="1"/>
        <v>26</v>
      </c>
      <c r="E275" s="13" t="str">
        <f t="shared" si="2"/>
        <v>1176</v>
      </c>
      <c r="F275" s="13" t="str">
        <f t="shared" si="17"/>
        <v>Não encontrado</v>
      </c>
      <c r="H275" s="3" t="s">
        <v>1273</v>
      </c>
      <c r="I275" s="14" t="b">
        <f t="shared" si="4"/>
        <v>0</v>
      </c>
      <c r="J275" s="3" t="s">
        <v>1274</v>
      </c>
      <c r="K275" s="14" t="b">
        <f t="shared" si="5"/>
        <v>0</v>
      </c>
      <c r="L275" s="3">
        <v>16.0</v>
      </c>
      <c r="M275" s="3" t="s">
        <v>19</v>
      </c>
      <c r="N275" s="3" t="s">
        <v>26</v>
      </c>
      <c r="O275" s="4" t="s">
        <v>869</v>
      </c>
      <c r="U275" s="3" t="s">
        <v>23</v>
      </c>
      <c r="W275" s="65" t="b">
        <f t="shared" si="6"/>
        <v>1</v>
      </c>
    </row>
    <row r="276">
      <c r="A276" s="2">
        <v>45231.469292071764</v>
      </c>
      <c r="B276" s="3" t="s">
        <v>15</v>
      </c>
      <c r="D276" s="13" t="str">
        <f t="shared" si="1"/>
        <v>26</v>
      </c>
      <c r="E276" s="13" t="str">
        <f t="shared" si="2"/>
        <v>1236</v>
      </c>
      <c r="F276" s="13" t="str">
        <f t="shared" si="17"/>
        <v>Não encontrado</v>
      </c>
      <c r="H276" s="3" t="s">
        <v>1275</v>
      </c>
      <c r="I276" s="14" t="b">
        <f t="shared" si="4"/>
        <v>0</v>
      </c>
      <c r="J276" s="3" t="s">
        <v>1276</v>
      </c>
      <c r="K276" s="14" t="b">
        <f t="shared" si="5"/>
        <v>0</v>
      </c>
      <c r="L276" s="3">
        <v>20.0</v>
      </c>
      <c r="M276" s="3" t="s">
        <v>19</v>
      </c>
      <c r="N276" s="3" t="s">
        <v>26</v>
      </c>
      <c r="O276" s="3" t="s">
        <v>1277</v>
      </c>
      <c r="U276" s="3" t="s">
        <v>23</v>
      </c>
      <c r="W276" s="65" t="b">
        <f t="shared" si="6"/>
        <v>1</v>
      </c>
    </row>
    <row r="277">
      <c r="A277" s="2">
        <v>45231.470103009255</v>
      </c>
      <c r="B277" s="3" t="s">
        <v>15</v>
      </c>
      <c r="D277" s="13" t="str">
        <f t="shared" si="1"/>
        <v>28</v>
      </c>
      <c r="E277" s="13" t="str">
        <f t="shared" si="2"/>
        <v>359</v>
      </c>
      <c r="F277" s="13" t="str">
        <f t="shared" si="17"/>
        <v>Não encontrado</v>
      </c>
      <c r="H277" s="3" t="s">
        <v>1281</v>
      </c>
      <c r="I277" s="14" t="b">
        <f t="shared" si="4"/>
        <v>0</v>
      </c>
      <c r="J277" s="3" t="s">
        <v>1282</v>
      </c>
      <c r="K277" s="14" t="b">
        <f t="shared" si="5"/>
        <v>0</v>
      </c>
      <c r="L277" s="3">
        <v>18.0</v>
      </c>
      <c r="M277" s="3" t="s">
        <v>19</v>
      </c>
      <c r="N277" s="3" t="s">
        <v>26</v>
      </c>
      <c r="O277" s="3" t="s">
        <v>1283</v>
      </c>
      <c r="U277" s="3" t="s">
        <v>23</v>
      </c>
      <c r="W277" s="65" t="b">
        <f t="shared" si="6"/>
        <v>1</v>
      </c>
    </row>
    <row r="278">
      <c r="A278" s="2">
        <v>45231.47424394676</v>
      </c>
      <c r="B278" s="3" t="s">
        <v>15</v>
      </c>
      <c r="D278" s="13" t="str">
        <f t="shared" si="1"/>
        <v>26</v>
      </c>
      <c r="E278" s="13" t="str">
        <f t="shared" si="2"/>
        <v>1164</v>
      </c>
      <c r="F278" s="13" t="str">
        <f t="shared" si="17"/>
        <v>Não encontrado</v>
      </c>
      <c r="H278" s="3" t="s">
        <v>1278</v>
      </c>
      <c r="I278" s="14" t="b">
        <f t="shared" si="4"/>
        <v>0</v>
      </c>
      <c r="J278" s="3" t="s">
        <v>1279</v>
      </c>
      <c r="K278" s="14" t="b">
        <f t="shared" si="5"/>
        <v>0</v>
      </c>
      <c r="L278" s="3">
        <v>136.0</v>
      </c>
      <c r="M278" s="3" t="s">
        <v>19</v>
      </c>
      <c r="N278" s="3" t="s">
        <v>26</v>
      </c>
      <c r="O278" s="3" t="s">
        <v>1280</v>
      </c>
      <c r="U278" s="3" t="s">
        <v>23</v>
      </c>
      <c r="W278" s="65" t="b">
        <f t="shared" si="6"/>
        <v>1</v>
      </c>
    </row>
    <row r="279">
      <c r="A279" s="2">
        <v>45231.47688346065</v>
      </c>
      <c r="B279" s="3" t="s">
        <v>15</v>
      </c>
      <c r="D279" s="13" t="str">
        <f t="shared" si="1"/>
        <v>26</v>
      </c>
      <c r="E279" s="13" t="str">
        <f t="shared" si="2"/>
        <v>2003</v>
      </c>
      <c r="F279" s="13" t="str">
        <f t="shared" si="17"/>
        <v>Não encontrado</v>
      </c>
      <c r="H279" s="3" t="s">
        <v>1284</v>
      </c>
      <c r="I279" s="14" t="b">
        <f t="shared" si="4"/>
        <v>0</v>
      </c>
      <c r="J279" s="3" t="s">
        <v>1285</v>
      </c>
      <c r="K279" s="14" t="b">
        <f t="shared" si="5"/>
        <v>0</v>
      </c>
      <c r="L279" s="3">
        <v>23.0</v>
      </c>
      <c r="M279" s="3" t="s">
        <v>19</v>
      </c>
      <c r="N279" s="3" t="s">
        <v>26</v>
      </c>
      <c r="O279" s="3" t="s">
        <v>1286</v>
      </c>
      <c r="W279" s="65" t="b">
        <f t="shared" si="6"/>
        <v>1</v>
      </c>
    </row>
    <row r="280">
      <c r="A280" s="2">
        <v>45231.47831086806</v>
      </c>
      <c r="B280" s="3" t="s">
        <v>15</v>
      </c>
      <c r="D280" s="13" t="str">
        <f t="shared" si="1"/>
        <v>26</v>
      </c>
      <c r="E280" s="13" t="str">
        <f t="shared" si="2"/>
        <v>2431</v>
      </c>
      <c r="F280" s="13" t="str">
        <f t="shared" si="17"/>
        <v>Não encontrado</v>
      </c>
      <c r="H280" s="3" t="s">
        <v>1287</v>
      </c>
      <c r="I280" s="14" t="b">
        <f t="shared" si="4"/>
        <v>0</v>
      </c>
      <c r="J280" s="3" t="s">
        <v>1288</v>
      </c>
      <c r="K280" s="14" t="b">
        <f t="shared" si="5"/>
        <v>0</v>
      </c>
      <c r="L280" s="4" t="s">
        <v>255</v>
      </c>
      <c r="M280" s="3" t="s">
        <v>19</v>
      </c>
      <c r="N280" s="3" t="s">
        <v>26</v>
      </c>
      <c r="O280" s="3">
        <v>66.0</v>
      </c>
      <c r="Q280" s="3" t="s">
        <v>23</v>
      </c>
      <c r="U280" s="3" t="s">
        <v>23</v>
      </c>
      <c r="W280" s="65" t="b">
        <f t="shared" si="6"/>
        <v>1</v>
      </c>
    </row>
    <row r="281">
      <c r="A281" s="2">
        <v>45231.47922100694</v>
      </c>
      <c r="B281" s="3" t="s">
        <v>15</v>
      </c>
      <c r="D281" s="13" t="str">
        <f t="shared" si="1"/>
        <v>26</v>
      </c>
      <c r="E281" s="13" t="str">
        <f t="shared" si="2"/>
        <v>1126</v>
      </c>
      <c r="F281" s="13" t="str">
        <f t="shared" si="17"/>
        <v>Não encontrado</v>
      </c>
      <c r="H281" s="3" t="s">
        <v>1237</v>
      </c>
      <c r="I281" s="14" t="b">
        <f t="shared" si="4"/>
        <v>0</v>
      </c>
      <c r="J281" s="3" t="s">
        <v>1238</v>
      </c>
      <c r="K281" s="14" t="b">
        <f t="shared" si="5"/>
        <v>0</v>
      </c>
      <c r="L281" s="3">
        <v>187.0</v>
      </c>
      <c r="M281" s="3" t="s">
        <v>19</v>
      </c>
      <c r="N281" s="3" t="s">
        <v>26</v>
      </c>
      <c r="O281" s="3">
        <v>39.0</v>
      </c>
      <c r="U281" s="3" t="s">
        <v>23</v>
      </c>
      <c r="W281" s="65" t="b">
        <f t="shared" si="6"/>
        <v>1</v>
      </c>
    </row>
    <row r="282">
      <c r="A282" s="2">
        <v>45231.480587673606</v>
      </c>
      <c r="B282" s="3" t="s">
        <v>15</v>
      </c>
      <c r="D282" s="13" t="str">
        <f t="shared" si="1"/>
        <v>26</v>
      </c>
      <c r="E282" s="13" t="str">
        <f t="shared" si="2"/>
        <v>1985</v>
      </c>
      <c r="F282" s="13" t="str">
        <f t="shared" si="17"/>
        <v>Não encontrado</v>
      </c>
      <c r="H282" s="3" t="s">
        <v>1244</v>
      </c>
      <c r="I282" s="14" t="b">
        <f t="shared" si="4"/>
        <v>0</v>
      </c>
      <c r="J282" s="3" t="s">
        <v>1245</v>
      </c>
      <c r="K282" s="14" t="b">
        <f t="shared" si="5"/>
        <v>0</v>
      </c>
      <c r="L282" s="3">
        <v>27.0</v>
      </c>
      <c r="M282" s="3" t="s">
        <v>19</v>
      </c>
      <c r="N282" s="3" t="s">
        <v>26</v>
      </c>
      <c r="O282" s="3">
        <v>34.0</v>
      </c>
      <c r="W282" s="65" t="b">
        <f t="shared" si="6"/>
        <v>1</v>
      </c>
    </row>
    <row r="283">
      <c r="A283" s="2">
        <v>45231.487647800925</v>
      </c>
      <c r="B283" s="3" t="s">
        <v>15</v>
      </c>
      <c r="D283" s="13" t="str">
        <f t="shared" si="1"/>
        <v>26</v>
      </c>
      <c r="E283" s="13" t="str">
        <f t="shared" si="2"/>
        <v>1497</v>
      </c>
      <c r="F283" s="13" t="str">
        <f t="shared" si="17"/>
        <v>Não encontrado</v>
      </c>
      <c r="H283" s="3" t="s">
        <v>1242</v>
      </c>
      <c r="I283" s="14" t="b">
        <f t="shared" si="4"/>
        <v>0</v>
      </c>
      <c r="J283" s="3" t="s">
        <v>1243</v>
      </c>
      <c r="K283" s="14" t="b">
        <f t="shared" si="5"/>
        <v>0</v>
      </c>
      <c r="L283" s="3">
        <v>12.0</v>
      </c>
      <c r="M283" s="3" t="s">
        <v>19</v>
      </c>
      <c r="N283" s="3" t="s">
        <v>26</v>
      </c>
      <c r="O283" s="3" t="s">
        <v>614</v>
      </c>
      <c r="W283" s="65" t="b">
        <f t="shared" si="6"/>
        <v>1</v>
      </c>
    </row>
    <row r="284">
      <c r="A284" s="2">
        <v>45231.49078417824</v>
      </c>
      <c r="B284" s="3" t="s">
        <v>15</v>
      </c>
      <c r="D284" s="13" t="str">
        <f t="shared" si="1"/>
        <v>26</v>
      </c>
      <c r="E284" s="13" t="str">
        <f t="shared" si="2"/>
        <v>1229</v>
      </c>
      <c r="F284" s="13" t="str">
        <f t="shared" si="17"/>
        <v>Não encontrado</v>
      </c>
      <c r="H284" s="3" t="s">
        <v>1239</v>
      </c>
      <c r="I284" s="14" t="b">
        <f t="shared" si="4"/>
        <v>0</v>
      </c>
      <c r="J284" s="3" t="s">
        <v>1240</v>
      </c>
      <c r="K284" s="14" t="b">
        <f t="shared" si="5"/>
        <v>0</v>
      </c>
      <c r="L284" s="3">
        <v>113.0</v>
      </c>
      <c r="M284" s="3" t="s">
        <v>19</v>
      </c>
      <c r="N284" s="3" t="s">
        <v>26</v>
      </c>
      <c r="O284" s="3" t="s">
        <v>1241</v>
      </c>
      <c r="W284" s="65" t="b">
        <f t="shared" si="6"/>
        <v>1</v>
      </c>
    </row>
    <row r="285">
      <c r="A285" s="2">
        <v>45231.49166078704</v>
      </c>
      <c r="B285" s="3" t="s">
        <v>15</v>
      </c>
      <c r="D285" s="13" t="str">
        <f t="shared" si="1"/>
        <v>26</v>
      </c>
      <c r="E285" s="13" t="str">
        <f t="shared" si="2"/>
        <v>40</v>
      </c>
      <c r="F285" s="13" t="str">
        <f t="shared" si="17"/>
        <v>Não encontrado</v>
      </c>
      <c r="H285" s="3" t="s">
        <v>1246</v>
      </c>
      <c r="I285" s="14" t="b">
        <f t="shared" si="4"/>
        <v>0</v>
      </c>
      <c r="J285" s="3" t="s">
        <v>1247</v>
      </c>
      <c r="K285" s="14" t="b">
        <f t="shared" si="5"/>
        <v>0</v>
      </c>
      <c r="L285" s="3">
        <v>39.0</v>
      </c>
      <c r="M285" s="3" t="s">
        <v>19</v>
      </c>
      <c r="N285" s="3" t="s">
        <v>26</v>
      </c>
      <c r="O285" s="3" t="s">
        <v>1248</v>
      </c>
      <c r="U285" s="3" t="s">
        <v>23</v>
      </c>
      <c r="W285" s="65" t="b">
        <f t="shared" si="6"/>
        <v>1</v>
      </c>
    </row>
    <row r="286">
      <c r="A286" s="2">
        <v>45231.49238402778</v>
      </c>
      <c r="B286" s="3" t="s">
        <v>15</v>
      </c>
      <c r="D286" s="13" t="str">
        <f t="shared" si="1"/>
        <v>26</v>
      </c>
      <c r="E286" s="13" t="str">
        <f t="shared" si="2"/>
        <v>1234</v>
      </c>
      <c r="F286" s="13" t="str">
        <f t="shared" si="17"/>
        <v>Não encontrado</v>
      </c>
      <c r="H286" s="3" t="s">
        <v>1249</v>
      </c>
      <c r="I286" s="14" t="b">
        <f t="shared" si="4"/>
        <v>0</v>
      </c>
      <c r="J286" s="3" t="s">
        <v>1250</v>
      </c>
      <c r="K286" s="14" t="b">
        <f t="shared" si="5"/>
        <v>0</v>
      </c>
      <c r="L286" s="3">
        <v>78.0</v>
      </c>
      <c r="M286" s="3" t="s">
        <v>19</v>
      </c>
      <c r="N286" s="3" t="s">
        <v>26</v>
      </c>
      <c r="O286" s="3" t="s">
        <v>1251</v>
      </c>
      <c r="W286" s="65" t="b">
        <f t="shared" si="6"/>
        <v>1</v>
      </c>
    </row>
    <row r="287">
      <c r="A287" s="2">
        <v>45231.493376087965</v>
      </c>
      <c r="B287" s="3" t="s">
        <v>15</v>
      </c>
      <c r="D287" s="13" t="str">
        <f t="shared" si="1"/>
        <v>26</v>
      </c>
      <c r="E287" s="13" t="str">
        <f t="shared" si="2"/>
        <v>1162</v>
      </c>
      <c r="F287" s="13" t="str">
        <f t="shared" si="17"/>
        <v>Não encontrado</v>
      </c>
      <c r="H287" s="3" t="s">
        <v>1189</v>
      </c>
      <c r="I287" s="14" t="b">
        <f t="shared" si="4"/>
        <v>0</v>
      </c>
      <c r="J287" s="3" t="s">
        <v>1190</v>
      </c>
      <c r="K287" s="14" t="b">
        <f t="shared" si="5"/>
        <v>0</v>
      </c>
      <c r="L287" s="4" t="s">
        <v>22</v>
      </c>
      <c r="M287" s="3" t="s">
        <v>19</v>
      </c>
      <c r="N287" s="3" t="s">
        <v>26</v>
      </c>
      <c r="O287" s="4" t="s">
        <v>1191</v>
      </c>
      <c r="W287" s="65" t="b">
        <f t="shared" si="6"/>
        <v>1</v>
      </c>
    </row>
    <row r="288">
      <c r="A288" s="2">
        <v>45231.49421482639</v>
      </c>
      <c r="B288" s="3" t="s">
        <v>15</v>
      </c>
      <c r="D288" s="13" t="str">
        <f t="shared" si="1"/>
        <v>26</v>
      </c>
      <c r="E288" s="13" t="str">
        <f t="shared" si="2"/>
        <v>497</v>
      </c>
      <c r="F288" s="13" t="str">
        <f t="shared" si="17"/>
        <v>Não encontrado</v>
      </c>
      <c r="H288" s="3" t="s">
        <v>1192</v>
      </c>
      <c r="I288" s="14" t="b">
        <f t="shared" si="4"/>
        <v>0</v>
      </c>
      <c r="J288" s="3" t="s">
        <v>1193</v>
      </c>
      <c r="K288" s="14" t="b">
        <f t="shared" si="5"/>
        <v>0</v>
      </c>
      <c r="L288" s="4" t="s">
        <v>117</v>
      </c>
      <c r="M288" s="3" t="s">
        <v>19</v>
      </c>
      <c r="N288" s="3" t="s">
        <v>26</v>
      </c>
      <c r="O288" s="3" t="s">
        <v>1194</v>
      </c>
      <c r="U288" s="3" t="s">
        <v>23</v>
      </c>
      <c r="W288" s="65" t="b">
        <f t="shared" si="6"/>
        <v>1</v>
      </c>
    </row>
    <row r="289">
      <c r="A289" s="2">
        <v>45231.499587708335</v>
      </c>
      <c r="B289" s="3" t="s">
        <v>15</v>
      </c>
      <c r="D289" s="13" t="str">
        <f t="shared" si="1"/>
        <v>26</v>
      </c>
      <c r="E289" s="13" t="str">
        <f t="shared" si="2"/>
        <v>901</v>
      </c>
      <c r="F289" s="13" t="str">
        <f t="shared" si="17"/>
        <v>Não encontrado</v>
      </c>
      <c r="H289" s="3" t="s">
        <v>1195</v>
      </c>
      <c r="I289" s="14" t="b">
        <f t="shared" si="4"/>
        <v>0</v>
      </c>
      <c r="J289" s="3" t="s">
        <v>1196</v>
      </c>
      <c r="K289" s="14" t="b">
        <f t="shared" si="5"/>
        <v>0</v>
      </c>
      <c r="L289" s="4" t="s">
        <v>22</v>
      </c>
      <c r="M289" s="3" t="s">
        <v>19</v>
      </c>
      <c r="N289" s="3" t="s">
        <v>26</v>
      </c>
      <c r="O289" s="4" t="s">
        <v>899</v>
      </c>
      <c r="W289" s="65" t="b">
        <f t="shared" si="6"/>
        <v>1</v>
      </c>
    </row>
    <row r="290">
      <c r="A290" s="2">
        <v>45231.500386087966</v>
      </c>
      <c r="B290" s="3" t="s">
        <v>15</v>
      </c>
      <c r="D290" s="13" t="str">
        <f t="shared" si="1"/>
        <v>26</v>
      </c>
      <c r="E290" s="13" t="str">
        <f t="shared" si="2"/>
        <v>1161</v>
      </c>
      <c r="F290" s="13" t="str">
        <f t="shared" si="17"/>
        <v>Não encontrado</v>
      </c>
      <c r="H290" s="3" t="s">
        <v>1199</v>
      </c>
      <c r="I290" s="14" t="b">
        <f t="shared" si="4"/>
        <v>0</v>
      </c>
      <c r="J290" s="3" t="s">
        <v>1200</v>
      </c>
      <c r="K290" s="14" t="b">
        <f t="shared" si="5"/>
        <v>0</v>
      </c>
      <c r="L290" s="3">
        <v>44.0</v>
      </c>
      <c r="M290" s="3" t="s">
        <v>19</v>
      </c>
      <c r="N290" s="3" t="s">
        <v>26</v>
      </c>
      <c r="O290" s="4" t="s">
        <v>1026</v>
      </c>
      <c r="W290" s="65" t="b">
        <f t="shared" si="6"/>
        <v>1</v>
      </c>
    </row>
    <row r="291">
      <c r="A291" s="2">
        <v>45231.500923680556</v>
      </c>
      <c r="B291" s="3" t="s">
        <v>15</v>
      </c>
      <c r="D291" s="13" t="str">
        <f t="shared" si="1"/>
        <v>26</v>
      </c>
      <c r="E291" s="13" t="str">
        <f t="shared" si="2"/>
        <v>1609</v>
      </c>
      <c r="F291" s="13" t="str">
        <f t="shared" si="17"/>
        <v>Não encontrado</v>
      </c>
      <c r="H291" s="3" t="s">
        <v>1204</v>
      </c>
      <c r="I291" s="14" t="b">
        <f t="shared" si="4"/>
        <v>0</v>
      </c>
      <c r="J291" s="3" t="s">
        <v>1205</v>
      </c>
      <c r="K291" s="14" t="b">
        <f t="shared" si="5"/>
        <v>0</v>
      </c>
      <c r="L291" s="3">
        <v>48.0</v>
      </c>
      <c r="M291" s="3" t="s">
        <v>19</v>
      </c>
      <c r="N291" s="3" t="s">
        <v>26</v>
      </c>
      <c r="O291" s="3" t="s">
        <v>1206</v>
      </c>
      <c r="W291" s="65" t="b">
        <f t="shared" si="6"/>
        <v>1</v>
      </c>
    </row>
    <row r="292">
      <c r="A292" s="2">
        <v>45231.50160600695</v>
      </c>
      <c r="B292" s="3" t="s">
        <v>15</v>
      </c>
      <c r="D292" s="13" t="str">
        <f t="shared" si="1"/>
        <v>26</v>
      </c>
      <c r="E292" s="13" t="str">
        <f t="shared" si="2"/>
        <v>2000</v>
      </c>
      <c r="F292" s="13" t="str">
        <f t="shared" si="17"/>
        <v>Não encontrado</v>
      </c>
      <c r="H292" s="3" t="s">
        <v>1201</v>
      </c>
      <c r="I292" s="14" t="b">
        <f t="shared" si="4"/>
        <v>0</v>
      </c>
      <c r="J292" s="3" t="s">
        <v>1202</v>
      </c>
      <c r="K292" s="14" t="b">
        <f t="shared" si="5"/>
        <v>0</v>
      </c>
      <c r="L292" s="3">
        <v>177.0</v>
      </c>
      <c r="M292" s="3" t="s">
        <v>19</v>
      </c>
      <c r="N292" s="3" t="s">
        <v>26</v>
      </c>
      <c r="O292" s="3" t="s">
        <v>1203</v>
      </c>
      <c r="W292" s="65" t="b">
        <f t="shared" si="6"/>
        <v>1</v>
      </c>
    </row>
    <row r="293">
      <c r="A293" s="2">
        <v>45231.567079988425</v>
      </c>
      <c r="B293" s="3" t="s">
        <v>15</v>
      </c>
      <c r="D293" s="13" t="str">
        <f t="shared" si="1"/>
        <v>26</v>
      </c>
      <c r="E293" s="13" t="str">
        <f t="shared" si="2"/>
        <v>2013</v>
      </c>
      <c r="F293" s="13" t="str">
        <f t="shared" si="17"/>
        <v>Não encontrado</v>
      </c>
      <c r="H293" s="3" t="s">
        <v>1197</v>
      </c>
      <c r="I293" s="14" t="b">
        <f t="shared" si="4"/>
        <v>0</v>
      </c>
      <c r="J293" s="3" t="s">
        <v>1198</v>
      </c>
      <c r="K293" s="14" t="b">
        <f t="shared" si="5"/>
        <v>0</v>
      </c>
      <c r="L293" s="3">
        <v>36.0</v>
      </c>
      <c r="M293" s="3" t="s">
        <v>19</v>
      </c>
      <c r="N293" s="3" t="s">
        <v>26</v>
      </c>
      <c r="O293" s="4" t="s">
        <v>66</v>
      </c>
      <c r="R293" s="3" t="s">
        <v>23</v>
      </c>
      <c r="W293" s="65" t="b">
        <f t="shared" si="6"/>
        <v>1</v>
      </c>
    </row>
    <row r="294">
      <c r="A294" s="2">
        <v>45231.569142002314</v>
      </c>
      <c r="B294" s="3" t="s">
        <v>15</v>
      </c>
      <c r="D294" s="13" t="str">
        <f t="shared" si="1"/>
        <v>26</v>
      </c>
      <c r="E294" s="13" t="str">
        <f t="shared" si="2"/>
        <v>1197</v>
      </c>
      <c r="F294" s="13" t="str">
        <f t="shared" si="17"/>
        <v>Não encontrado</v>
      </c>
      <c r="H294" s="3" t="s">
        <v>1225</v>
      </c>
      <c r="I294" s="14" t="b">
        <f t="shared" si="4"/>
        <v>0</v>
      </c>
      <c r="J294" s="3" t="s">
        <v>1226</v>
      </c>
      <c r="K294" s="14" t="b">
        <f t="shared" si="5"/>
        <v>0</v>
      </c>
      <c r="L294" s="4" t="s">
        <v>33</v>
      </c>
      <c r="M294" s="3" t="s">
        <v>19</v>
      </c>
      <c r="N294" s="3" t="s">
        <v>26</v>
      </c>
      <c r="O294" s="3">
        <v>29.0</v>
      </c>
      <c r="U294" s="3" t="s">
        <v>23</v>
      </c>
      <c r="W294" s="65" t="b">
        <f t="shared" si="6"/>
        <v>1</v>
      </c>
    </row>
    <row r="295">
      <c r="A295" s="2">
        <v>45231.57112731482</v>
      </c>
      <c r="B295" s="3" t="s">
        <v>15</v>
      </c>
      <c r="D295" s="13" t="str">
        <f t="shared" si="1"/>
        <v>26</v>
      </c>
      <c r="E295" s="13" t="str">
        <f t="shared" si="2"/>
        <v>1500</v>
      </c>
      <c r="F295" s="13" t="str">
        <f t="shared" si="17"/>
        <v>Não encontrado</v>
      </c>
      <c r="H295" s="3" t="s">
        <v>1207</v>
      </c>
      <c r="I295" s="14" t="b">
        <f t="shared" si="4"/>
        <v>0</v>
      </c>
      <c r="J295" s="3" t="s">
        <v>1208</v>
      </c>
      <c r="K295" s="14" t="b">
        <f t="shared" si="5"/>
        <v>0</v>
      </c>
      <c r="L295" s="3">
        <v>192.0</v>
      </c>
      <c r="M295" s="3" t="s">
        <v>19</v>
      </c>
      <c r="N295" s="3" t="s">
        <v>26</v>
      </c>
      <c r="O295" s="4" t="s">
        <v>1209</v>
      </c>
      <c r="W295" s="65" t="b">
        <f t="shared" si="6"/>
        <v>1</v>
      </c>
    </row>
    <row r="296">
      <c r="A296" s="2">
        <v>45231.59690665509</v>
      </c>
      <c r="B296" s="3" t="s">
        <v>15</v>
      </c>
      <c r="D296" s="13" t="str">
        <f t="shared" si="1"/>
        <v>26</v>
      </c>
      <c r="E296" s="13" t="str">
        <f t="shared" si="2"/>
        <v>1501</v>
      </c>
      <c r="F296" s="13" t="str">
        <f t="shared" si="17"/>
        <v>Não encontrado</v>
      </c>
      <c r="H296" s="3" t="s">
        <v>1210</v>
      </c>
      <c r="I296" s="14" t="b">
        <f t="shared" si="4"/>
        <v>0</v>
      </c>
      <c r="J296" s="3" t="s">
        <v>1211</v>
      </c>
      <c r="K296" s="14" t="b">
        <f t="shared" si="5"/>
        <v>0</v>
      </c>
      <c r="L296" s="3">
        <v>495.0</v>
      </c>
      <c r="M296" s="3" t="s">
        <v>19</v>
      </c>
      <c r="N296" s="3" t="s">
        <v>26</v>
      </c>
      <c r="O296" s="4" t="s">
        <v>1209</v>
      </c>
      <c r="W296" s="65" t="b">
        <f t="shared" si="6"/>
        <v>1</v>
      </c>
    </row>
    <row r="297">
      <c r="A297" s="2">
        <v>45231.59863150463</v>
      </c>
      <c r="B297" s="3" t="s">
        <v>15</v>
      </c>
      <c r="D297" s="13" t="str">
        <f t="shared" si="1"/>
        <v>26</v>
      </c>
      <c r="E297" s="13" t="str">
        <f t="shared" si="2"/>
        <v>2005</v>
      </c>
      <c r="F297" s="13" t="str">
        <f t="shared" si="17"/>
        <v>Não encontrado</v>
      </c>
      <c r="H297" s="3" t="s">
        <v>1212</v>
      </c>
      <c r="I297" s="14" t="b">
        <f t="shared" si="4"/>
        <v>0</v>
      </c>
      <c r="J297" s="3" t="s">
        <v>1213</v>
      </c>
      <c r="K297" s="14" t="b">
        <f t="shared" si="5"/>
        <v>0</v>
      </c>
      <c r="L297" s="3">
        <v>112.0</v>
      </c>
      <c r="M297" s="3" t="s">
        <v>19</v>
      </c>
      <c r="N297" s="3" t="s">
        <v>26</v>
      </c>
      <c r="O297" s="4" t="s">
        <v>1214</v>
      </c>
      <c r="W297" s="65" t="b">
        <f t="shared" si="6"/>
        <v>1</v>
      </c>
    </row>
    <row r="298">
      <c r="A298" s="2">
        <v>45231.60019467592</v>
      </c>
      <c r="B298" s="3" t="s">
        <v>15</v>
      </c>
      <c r="D298" s="13" t="str">
        <f t="shared" si="1"/>
        <v>26</v>
      </c>
      <c r="E298" s="13" t="str">
        <f t="shared" si="2"/>
        <v>1233</v>
      </c>
      <c r="F298" s="13" t="str">
        <f t="shared" si="17"/>
        <v>Não encontrado</v>
      </c>
      <c r="H298" s="3" t="s">
        <v>1223</v>
      </c>
      <c r="I298" s="14" t="b">
        <f t="shared" si="4"/>
        <v>0</v>
      </c>
      <c r="J298" s="3" t="s">
        <v>1224</v>
      </c>
      <c r="K298" s="14" t="b">
        <f t="shared" si="5"/>
        <v>0</v>
      </c>
      <c r="L298" s="3">
        <v>47.0</v>
      </c>
      <c r="M298" s="3" t="s">
        <v>19</v>
      </c>
      <c r="N298" s="3" t="s">
        <v>26</v>
      </c>
      <c r="O298" s="3" t="s">
        <v>815</v>
      </c>
      <c r="W298" s="65" t="b">
        <f t="shared" si="6"/>
        <v>1</v>
      </c>
    </row>
    <row r="299">
      <c r="A299" s="2">
        <v>45231.60096836806</v>
      </c>
      <c r="B299" s="3" t="s">
        <v>15</v>
      </c>
      <c r="D299" s="13" t="str">
        <f t="shared" si="1"/>
        <v>26</v>
      </c>
      <c r="E299" s="13" t="str">
        <f t="shared" si="2"/>
        <v>1998</v>
      </c>
      <c r="F299" s="13" t="str">
        <f t="shared" si="17"/>
        <v>Não encontrado</v>
      </c>
      <c r="H299" s="3" t="s">
        <v>1220</v>
      </c>
      <c r="I299" s="14" t="b">
        <f t="shared" si="4"/>
        <v>0</v>
      </c>
      <c r="J299" s="3" t="s">
        <v>1221</v>
      </c>
      <c r="K299" s="14" t="b">
        <f t="shared" si="5"/>
        <v>0</v>
      </c>
      <c r="L299" s="3">
        <v>10.0</v>
      </c>
      <c r="M299" s="3" t="s">
        <v>19</v>
      </c>
      <c r="N299" s="3" t="s">
        <v>26</v>
      </c>
      <c r="O299" s="3" t="s">
        <v>1222</v>
      </c>
      <c r="U299" s="3" t="s">
        <v>23</v>
      </c>
      <c r="W299" s="65" t="b">
        <f t="shared" si="6"/>
        <v>1</v>
      </c>
    </row>
    <row r="300">
      <c r="A300" s="2">
        <v>45231.601906550924</v>
      </c>
      <c r="B300" s="3" t="s">
        <v>15</v>
      </c>
      <c r="D300" s="13" t="str">
        <f t="shared" si="1"/>
        <v>26</v>
      </c>
      <c r="E300" s="13" t="str">
        <f t="shared" si="2"/>
        <v>1502</v>
      </c>
      <c r="F300" s="13" t="str">
        <f t="shared" si="17"/>
        <v>Não encontrado</v>
      </c>
      <c r="H300" s="3" t="s">
        <v>1217</v>
      </c>
      <c r="I300" s="14" t="b">
        <f t="shared" si="4"/>
        <v>0</v>
      </c>
      <c r="J300" s="3" t="s">
        <v>1218</v>
      </c>
      <c r="K300" s="14" t="b">
        <f t="shared" si="5"/>
        <v>0</v>
      </c>
      <c r="L300" s="4" t="s">
        <v>117</v>
      </c>
      <c r="M300" s="3" t="s">
        <v>19</v>
      </c>
      <c r="N300" s="3" t="s">
        <v>26</v>
      </c>
      <c r="O300" s="3" t="s">
        <v>1219</v>
      </c>
      <c r="W300" s="65" t="b">
        <f t="shared" si="6"/>
        <v>1</v>
      </c>
    </row>
    <row r="301">
      <c r="A301" s="2">
        <v>45231.60268243056</v>
      </c>
      <c r="B301" s="3" t="s">
        <v>15</v>
      </c>
      <c r="D301" s="13" t="str">
        <f t="shared" si="1"/>
        <v>26</v>
      </c>
      <c r="E301" s="13" t="str">
        <f t="shared" si="2"/>
        <v>876</v>
      </c>
      <c r="F301" s="13" t="str">
        <f t="shared" si="17"/>
        <v>Não encontrado</v>
      </c>
      <c r="H301" s="3" t="s">
        <v>1215</v>
      </c>
      <c r="I301" s="14" t="b">
        <f t="shared" si="4"/>
        <v>0</v>
      </c>
      <c r="J301" s="3" t="s">
        <v>1216</v>
      </c>
      <c r="K301" s="14" t="b">
        <f t="shared" si="5"/>
        <v>0</v>
      </c>
      <c r="L301" s="4" t="s">
        <v>33</v>
      </c>
      <c r="M301" s="3" t="s">
        <v>19</v>
      </c>
      <c r="N301" s="3" t="s">
        <v>26</v>
      </c>
      <c r="O301" s="3">
        <v>37.0</v>
      </c>
      <c r="W301" s="65" t="b">
        <f t="shared" si="6"/>
        <v>1</v>
      </c>
    </row>
    <row r="302">
      <c r="A302" s="2">
        <v>45231.60351256945</v>
      </c>
      <c r="B302" s="3" t="s">
        <v>15</v>
      </c>
      <c r="D302" s="13" t="str">
        <f t="shared" si="1"/>
        <v>26</v>
      </c>
      <c r="E302" s="13" t="str">
        <f t="shared" si="2"/>
        <v>255</v>
      </c>
      <c r="F302" s="13" t="str">
        <f t="shared" si="17"/>
        <v>Não encontrado</v>
      </c>
      <c r="H302" s="3" t="s">
        <v>1227</v>
      </c>
      <c r="I302" s="14" t="b">
        <f t="shared" si="4"/>
        <v>0</v>
      </c>
      <c r="J302" s="3" t="s">
        <v>1228</v>
      </c>
      <c r="K302" s="14" t="b">
        <f t="shared" si="5"/>
        <v>0</v>
      </c>
      <c r="L302" s="4" t="s">
        <v>18</v>
      </c>
      <c r="M302" s="3" t="s">
        <v>19</v>
      </c>
      <c r="N302" s="3" t="s">
        <v>26</v>
      </c>
      <c r="O302" s="3" t="s">
        <v>1229</v>
      </c>
      <c r="W302" s="65" t="b">
        <f t="shared" si="6"/>
        <v>1</v>
      </c>
    </row>
    <row r="303">
      <c r="A303" s="2">
        <v>45231.60552179399</v>
      </c>
      <c r="B303" s="3" t="s">
        <v>15</v>
      </c>
      <c r="D303" s="13" t="str">
        <f t="shared" si="1"/>
        <v>26</v>
      </c>
      <c r="E303" s="13" t="str">
        <f t="shared" si="2"/>
        <v>1152</v>
      </c>
      <c r="F303" s="13" t="str">
        <f t="shared" si="17"/>
        <v>Não encontrado</v>
      </c>
      <c r="H303" s="3" t="s">
        <v>1230</v>
      </c>
      <c r="I303" s="14" t="b">
        <f t="shared" si="4"/>
        <v>0</v>
      </c>
      <c r="J303" s="3" t="s">
        <v>1231</v>
      </c>
      <c r="K303" s="14" t="b">
        <f t="shared" si="5"/>
        <v>0</v>
      </c>
      <c r="L303" s="3">
        <v>40.0</v>
      </c>
      <c r="M303" s="3" t="s">
        <v>19</v>
      </c>
      <c r="N303" s="3" t="s">
        <v>26</v>
      </c>
      <c r="O303" s="3" t="s">
        <v>1232</v>
      </c>
      <c r="U303" s="3" t="s">
        <v>23</v>
      </c>
      <c r="W303" s="65" t="b">
        <f t="shared" si="6"/>
        <v>1</v>
      </c>
    </row>
    <row r="304">
      <c r="A304" s="2">
        <v>45231.607888784725</v>
      </c>
      <c r="B304" s="3" t="s">
        <v>15</v>
      </c>
      <c r="D304" s="13" t="str">
        <f t="shared" si="1"/>
        <v>26</v>
      </c>
      <c r="E304" s="13" t="str">
        <f t="shared" si="2"/>
        <v>531</v>
      </c>
      <c r="F304" s="13" t="str">
        <f t="shared" si="17"/>
        <v>Não encontrado</v>
      </c>
      <c r="H304" s="3" t="s">
        <v>1233</v>
      </c>
      <c r="I304" s="14" t="b">
        <f t="shared" si="4"/>
        <v>0</v>
      </c>
      <c r="J304" s="3" t="s">
        <v>1234</v>
      </c>
      <c r="K304" s="14" t="b">
        <f t="shared" si="5"/>
        <v>0</v>
      </c>
      <c r="L304" s="3">
        <v>69.0</v>
      </c>
      <c r="M304" s="3" t="s">
        <v>19</v>
      </c>
      <c r="N304" s="3" t="s">
        <v>26</v>
      </c>
      <c r="O304" s="3">
        <v>18.0</v>
      </c>
      <c r="Q304" s="3" t="s">
        <v>23</v>
      </c>
      <c r="U304" s="3" t="s">
        <v>23</v>
      </c>
      <c r="W304" s="65" t="b">
        <f t="shared" si="6"/>
        <v>1</v>
      </c>
    </row>
    <row r="305">
      <c r="A305" s="2">
        <v>45231.6144337963</v>
      </c>
      <c r="B305" s="3" t="s">
        <v>15</v>
      </c>
      <c r="D305" s="13" t="str">
        <f t="shared" si="1"/>
        <v>26</v>
      </c>
      <c r="E305" s="13" t="str">
        <f t="shared" si="2"/>
        <v>540</v>
      </c>
      <c r="F305" s="13" t="str">
        <f t="shared" si="17"/>
        <v>Não encontrado</v>
      </c>
      <c r="H305" s="3" t="s">
        <v>1235</v>
      </c>
      <c r="I305" s="14" t="b">
        <f t="shared" si="4"/>
        <v>0</v>
      </c>
      <c r="J305" s="3" t="s">
        <v>1236</v>
      </c>
      <c r="K305" s="14" t="b">
        <f t="shared" si="5"/>
        <v>0</v>
      </c>
      <c r="L305" s="4" t="s">
        <v>255</v>
      </c>
      <c r="M305" s="3" t="s">
        <v>19</v>
      </c>
      <c r="N305" s="3" t="s">
        <v>26</v>
      </c>
      <c r="O305" s="3">
        <v>73.0</v>
      </c>
      <c r="U305" s="3" t="s">
        <v>23</v>
      </c>
      <c r="W305" s="65" t="b">
        <f t="shared" si="6"/>
        <v>1</v>
      </c>
    </row>
    <row r="306">
      <c r="A306" s="2">
        <v>45231.61723859954</v>
      </c>
      <c r="B306" s="3" t="s">
        <v>15</v>
      </c>
      <c r="D306" s="13" t="str">
        <f t="shared" si="1"/>
        <v>26</v>
      </c>
      <c r="E306" s="13" t="str">
        <f t="shared" si="2"/>
        <v>1990</v>
      </c>
      <c r="F306" s="13" t="str">
        <f t="shared" si="17"/>
        <v>Não encontrado</v>
      </c>
      <c r="H306" s="3" t="s">
        <v>1172</v>
      </c>
      <c r="I306" s="14" t="b">
        <f t="shared" si="4"/>
        <v>0</v>
      </c>
      <c r="J306" s="3" t="s">
        <v>1173</v>
      </c>
      <c r="K306" s="14" t="b">
        <f t="shared" si="5"/>
        <v>0</v>
      </c>
      <c r="L306" s="3">
        <v>90.0</v>
      </c>
      <c r="M306" s="3" t="s">
        <v>19</v>
      </c>
      <c r="N306" s="3" t="s">
        <v>26</v>
      </c>
      <c r="O306" s="4" t="s">
        <v>1174</v>
      </c>
      <c r="U306" s="3" t="s">
        <v>23</v>
      </c>
      <c r="W306" s="65" t="b">
        <f t="shared" si="6"/>
        <v>1</v>
      </c>
    </row>
    <row r="307">
      <c r="A307" s="2">
        <v>45231.618767465276</v>
      </c>
      <c r="B307" s="3" t="s">
        <v>15</v>
      </c>
      <c r="D307" s="13" t="str">
        <f t="shared" si="1"/>
        <v>26</v>
      </c>
      <c r="E307" s="13" t="str">
        <f t="shared" si="2"/>
        <v>873</v>
      </c>
      <c r="F307" s="13" t="str">
        <f t="shared" si="17"/>
        <v>Não encontrado</v>
      </c>
      <c r="H307" s="3" t="s">
        <v>1181</v>
      </c>
      <c r="I307" s="14" t="b">
        <f t="shared" si="4"/>
        <v>0</v>
      </c>
      <c r="J307" s="3" t="s">
        <v>1182</v>
      </c>
      <c r="K307" s="14" t="b">
        <f t="shared" si="5"/>
        <v>0</v>
      </c>
      <c r="L307" s="3">
        <v>21.0</v>
      </c>
      <c r="M307" s="3" t="s">
        <v>19</v>
      </c>
      <c r="O307" s="3">
        <v>25.0</v>
      </c>
      <c r="U307" s="3" t="s">
        <v>23</v>
      </c>
      <c r="W307" s="65" t="b">
        <f t="shared" si="6"/>
        <v>1</v>
      </c>
    </row>
    <row r="308">
      <c r="A308" s="2">
        <v>45231.61978149306</v>
      </c>
      <c r="B308" s="3" t="s">
        <v>15</v>
      </c>
      <c r="D308" s="13" t="str">
        <f t="shared" si="1"/>
        <v>26</v>
      </c>
      <c r="E308" s="13" t="str">
        <f t="shared" si="2"/>
        <v>1148</v>
      </c>
      <c r="F308" s="13" t="str">
        <f t="shared" si="17"/>
        <v>Não encontrado</v>
      </c>
      <c r="H308" s="3" t="s">
        <v>1178</v>
      </c>
      <c r="I308" s="14" t="b">
        <f t="shared" si="4"/>
        <v>0</v>
      </c>
      <c r="J308" s="3" t="s">
        <v>1179</v>
      </c>
      <c r="K308" s="14" t="b">
        <f t="shared" si="5"/>
        <v>0</v>
      </c>
      <c r="L308" s="4" t="s">
        <v>271</v>
      </c>
      <c r="M308" s="3" t="s">
        <v>19</v>
      </c>
      <c r="O308" s="3" t="s">
        <v>1180</v>
      </c>
      <c r="U308" s="3" t="s">
        <v>23</v>
      </c>
      <c r="W308" s="65" t="b">
        <f t="shared" si="6"/>
        <v>1</v>
      </c>
    </row>
    <row r="309">
      <c r="A309" s="2">
        <v>45231.62064006944</v>
      </c>
      <c r="B309" s="3" t="s">
        <v>15</v>
      </c>
      <c r="D309" s="13" t="str">
        <f t="shared" si="1"/>
        <v>26</v>
      </c>
      <c r="E309" s="13" t="str">
        <f t="shared" si="2"/>
        <v>1227</v>
      </c>
      <c r="F309" s="13" t="str">
        <f t="shared" si="17"/>
        <v>Não encontrado</v>
      </c>
      <c r="H309" s="3" t="s">
        <v>1175</v>
      </c>
      <c r="I309" s="14" t="b">
        <f t="shared" si="4"/>
        <v>0</v>
      </c>
      <c r="J309" s="3" t="s">
        <v>1176</v>
      </c>
      <c r="K309" s="14" t="b">
        <f t="shared" si="5"/>
        <v>0</v>
      </c>
      <c r="L309" s="4" t="s">
        <v>447</v>
      </c>
      <c r="M309" s="3" t="s">
        <v>19</v>
      </c>
      <c r="O309" s="3" t="s">
        <v>1177</v>
      </c>
      <c r="U309" s="3" t="s">
        <v>23</v>
      </c>
      <c r="W309" s="65" t="b">
        <f t="shared" si="6"/>
        <v>1</v>
      </c>
    </row>
    <row r="310">
      <c r="A310" s="2">
        <v>45231.62221703704</v>
      </c>
      <c r="B310" s="3" t="s">
        <v>15</v>
      </c>
      <c r="D310" s="13" t="str">
        <f t="shared" si="1"/>
        <v>26</v>
      </c>
      <c r="E310" s="13" t="str">
        <f t="shared" si="2"/>
        <v>3147</v>
      </c>
      <c r="F310" s="13" t="str">
        <f t="shared" si="17"/>
        <v>Não encontrado</v>
      </c>
      <c r="H310" s="3" t="s">
        <v>1187</v>
      </c>
      <c r="I310" s="14" t="b">
        <f t="shared" si="4"/>
        <v>0</v>
      </c>
      <c r="J310" s="3" t="s">
        <v>1188</v>
      </c>
      <c r="K310" s="14" t="b">
        <f t="shared" si="5"/>
        <v>0</v>
      </c>
      <c r="L310" s="4" t="s">
        <v>271</v>
      </c>
      <c r="M310" s="3" t="s">
        <v>19</v>
      </c>
      <c r="N310" s="3" t="s">
        <v>26</v>
      </c>
      <c r="O310" s="3">
        <v>1020.0</v>
      </c>
      <c r="W310" s="65" t="b">
        <f t="shared" si="6"/>
        <v>1</v>
      </c>
    </row>
    <row r="311">
      <c r="A311" s="2">
        <v>45231.62277012732</v>
      </c>
      <c r="B311" s="3" t="s">
        <v>15</v>
      </c>
      <c r="D311" s="13" t="str">
        <f t="shared" si="1"/>
        <v>26</v>
      </c>
      <c r="E311" s="13" t="str">
        <f t="shared" si="2"/>
        <v>3145</v>
      </c>
      <c r="F311" s="13" t="str">
        <f t="shared" si="17"/>
        <v>Não encontrado</v>
      </c>
      <c r="H311" s="3" t="s">
        <v>1185</v>
      </c>
      <c r="I311" s="14" t="b">
        <f t="shared" si="4"/>
        <v>0</v>
      </c>
      <c r="J311" s="3" t="s">
        <v>1186</v>
      </c>
      <c r="K311" s="14" t="b">
        <f t="shared" si="5"/>
        <v>0</v>
      </c>
      <c r="L311" s="4" t="s">
        <v>271</v>
      </c>
      <c r="M311" s="3" t="s">
        <v>19</v>
      </c>
      <c r="N311" s="3" t="s">
        <v>26</v>
      </c>
      <c r="O311" s="3">
        <v>1020.0</v>
      </c>
      <c r="W311" s="65" t="b">
        <f t="shared" si="6"/>
        <v>1</v>
      </c>
    </row>
    <row r="312">
      <c r="A312" s="2">
        <v>45231.6233330324</v>
      </c>
      <c r="B312" s="3" t="s">
        <v>15</v>
      </c>
      <c r="D312" s="13" t="str">
        <f t="shared" si="1"/>
        <v>26</v>
      </c>
      <c r="E312" s="13" t="str">
        <f t="shared" si="2"/>
        <v>3146</v>
      </c>
      <c r="F312" s="13" t="str">
        <f t="shared" si="17"/>
        <v>Não encontrado</v>
      </c>
      <c r="H312" s="3" t="s">
        <v>1183</v>
      </c>
      <c r="I312" s="14" t="b">
        <f t="shared" si="4"/>
        <v>0</v>
      </c>
      <c r="J312" s="3" t="s">
        <v>1184</v>
      </c>
      <c r="K312" s="14" t="b">
        <f t="shared" si="5"/>
        <v>0</v>
      </c>
      <c r="L312" s="4" t="s">
        <v>271</v>
      </c>
      <c r="M312" s="3" t="s">
        <v>19</v>
      </c>
      <c r="N312" s="3" t="s">
        <v>26</v>
      </c>
      <c r="O312" s="3">
        <v>1020.0</v>
      </c>
      <c r="W312" s="65" t="b">
        <f t="shared" si="6"/>
        <v>1</v>
      </c>
    </row>
    <row r="313">
      <c r="A313" s="2">
        <v>45231.62474841435</v>
      </c>
      <c r="B313" s="3" t="s">
        <v>15</v>
      </c>
      <c r="D313" s="13" t="str">
        <f t="shared" si="1"/>
        <v>26</v>
      </c>
      <c r="E313" s="13" t="str">
        <f t="shared" si="2"/>
        <v>502</v>
      </c>
      <c r="F313" s="13" t="str">
        <f t="shared" si="17"/>
        <v>Não encontrado</v>
      </c>
      <c r="H313" s="3" t="s">
        <v>1127</v>
      </c>
      <c r="I313" s="14" t="b">
        <f t="shared" si="4"/>
        <v>0</v>
      </c>
      <c r="J313" s="3" t="s">
        <v>1128</v>
      </c>
      <c r="K313" s="14" t="b">
        <f t="shared" si="5"/>
        <v>0</v>
      </c>
      <c r="L313" s="4" t="s">
        <v>181</v>
      </c>
      <c r="M313" s="3" t="s">
        <v>19</v>
      </c>
      <c r="N313" s="3" t="s">
        <v>26</v>
      </c>
      <c r="O313" s="3">
        <v>75.0</v>
      </c>
      <c r="U313" s="3" t="s">
        <v>23</v>
      </c>
      <c r="W313" s="65" t="b">
        <f t="shared" si="6"/>
        <v>1</v>
      </c>
    </row>
    <row r="314">
      <c r="A314" s="2">
        <v>45231.626340208335</v>
      </c>
      <c r="B314" s="3" t="s">
        <v>15</v>
      </c>
      <c r="D314" s="13" t="str">
        <f t="shared" si="1"/>
        <v>26</v>
      </c>
      <c r="E314" s="13" t="str">
        <f t="shared" si="2"/>
        <v>2010</v>
      </c>
      <c r="F314" s="13" t="str">
        <f t="shared" si="17"/>
        <v>Não encontrado</v>
      </c>
      <c r="H314" s="3" t="s">
        <v>1124</v>
      </c>
      <c r="I314" s="14" t="b">
        <f t="shared" si="4"/>
        <v>0</v>
      </c>
      <c r="J314" s="3" t="s">
        <v>1125</v>
      </c>
      <c r="K314" s="14" t="b">
        <f t="shared" si="5"/>
        <v>0</v>
      </c>
      <c r="L314" s="3">
        <v>13.0</v>
      </c>
      <c r="M314" s="3" t="s">
        <v>19</v>
      </c>
      <c r="N314" s="3" t="s">
        <v>26</v>
      </c>
      <c r="O314" s="3" t="s">
        <v>1126</v>
      </c>
      <c r="U314" s="3" t="s">
        <v>23</v>
      </c>
      <c r="W314" s="65" t="b">
        <f t="shared" si="6"/>
        <v>1</v>
      </c>
    </row>
    <row r="315">
      <c r="A315" s="2">
        <v>45231.62729996528</v>
      </c>
      <c r="B315" s="3" t="s">
        <v>15</v>
      </c>
      <c r="D315" s="13" t="str">
        <f t="shared" si="1"/>
        <v>26</v>
      </c>
      <c r="E315" s="13" t="str">
        <f t="shared" si="2"/>
        <v>879</v>
      </c>
      <c r="F315" s="13" t="str">
        <f t="shared" si="17"/>
        <v>Não encontrado</v>
      </c>
      <c r="H315" s="3" t="s">
        <v>1122</v>
      </c>
      <c r="I315" s="14" t="b">
        <f t="shared" si="4"/>
        <v>0</v>
      </c>
      <c r="J315" s="3" t="s">
        <v>1123</v>
      </c>
      <c r="K315" s="14" t="b">
        <f t="shared" si="5"/>
        <v>0</v>
      </c>
      <c r="L315" s="4" t="s">
        <v>33</v>
      </c>
      <c r="M315" s="3" t="s">
        <v>19</v>
      </c>
      <c r="N315" s="3" t="s">
        <v>26</v>
      </c>
      <c r="O315" s="3">
        <v>100.0</v>
      </c>
      <c r="U315" s="3" t="s">
        <v>23</v>
      </c>
      <c r="W315" s="65" t="b">
        <f t="shared" si="6"/>
        <v>1</v>
      </c>
    </row>
    <row r="316">
      <c r="A316" s="2">
        <v>45231.629174016205</v>
      </c>
      <c r="B316" s="3" t="s">
        <v>15</v>
      </c>
      <c r="D316" s="13" t="str">
        <f t="shared" si="1"/>
        <v>26</v>
      </c>
      <c r="E316" s="13" t="str">
        <f t="shared" si="2"/>
        <v>2011</v>
      </c>
      <c r="F316" s="13" t="str">
        <f t="shared" si="17"/>
        <v>Não encontrado</v>
      </c>
      <c r="H316" s="3" t="s">
        <v>1119</v>
      </c>
      <c r="I316" s="14" t="b">
        <f t="shared" si="4"/>
        <v>0</v>
      </c>
      <c r="J316" s="3" t="s">
        <v>1120</v>
      </c>
      <c r="K316" s="14" t="b">
        <f t="shared" si="5"/>
        <v>0</v>
      </c>
      <c r="L316" s="3">
        <v>13.0</v>
      </c>
      <c r="M316" s="3" t="s">
        <v>19</v>
      </c>
      <c r="N316" s="3" t="s">
        <v>26</v>
      </c>
      <c r="O316" s="3" t="s">
        <v>1121</v>
      </c>
      <c r="U316" s="3" t="s">
        <v>23</v>
      </c>
      <c r="W316" s="65" t="b">
        <f t="shared" si="6"/>
        <v>1</v>
      </c>
    </row>
    <row r="317">
      <c r="A317" s="2">
        <v>45231.63010983796</v>
      </c>
      <c r="B317" s="3" t="s">
        <v>15</v>
      </c>
      <c r="D317" s="13" t="str">
        <f t="shared" si="1"/>
        <v>26</v>
      </c>
      <c r="E317" s="13" t="str">
        <f t="shared" si="2"/>
        <v>517</v>
      </c>
      <c r="F317" s="13" t="str">
        <f t="shared" si="17"/>
        <v>Não encontrado</v>
      </c>
      <c r="H317" s="3" t="s">
        <v>1141</v>
      </c>
      <c r="I317" s="14" t="b">
        <f t="shared" si="4"/>
        <v>0</v>
      </c>
      <c r="J317" s="3" t="s">
        <v>1142</v>
      </c>
      <c r="K317" s="14" t="b">
        <f t="shared" si="5"/>
        <v>0</v>
      </c>
      <c r="L317" s="4" t="s">
        <v>18</v>
      </c>
      <c r="M317" s="3" t="s">
        <v>19</v>
      </c>
      <c r="N317" s="3" t="s">
        <v>26</v>
      </c>
      <c r="O317" s="4" t="s">
        <v>1075</v>
      </c>
      <c r="U317" s="3" t="s">
        <v>23</v>
      </c>
      <c r="W317" s="65" t="b">
        <f t="shared" si="6"/>
        <v>1</v>
      </c>
    </row>
    <row r="318">
      <c r="A318" s="2">
        <v>45231.63112104167</v>
      </c>
      <c r="B318" s="3" t="s">
        <v>15</v>
      </c>
      <c r="D318" s="13" t="str">
        <f t="shared" si="1"/>
        <v>42</v>
      </c>
      <c r="E318" s="13" t="str">
        <f t="shared" si="2"/>
        <v>585</v>
      </c>
      <c r="F318" s="13" t="str">
        <f t="shared" si="17"/>
        <v>Não encontrado</v>
      </c>
      <c r="H318" s="3" t="s">
        <v>1139</v>
      </c>
      <c r="I318" s="14" t="b">
        <f t="shared" si="4"/>
        <v>0</v>
      </c>
      <c r="J318" s="3" t="s">
        <v>1140</v>
      </c>
      <c r="K318" s="14" t="b">
        <f t="shared" si="5"/>
        <v>0</v>
      </c>
      <c r="L318" s="4" t="s">
        <v>22</v>
      </c>
      <c r="M318" s="3" t="s">
        <v>19</v>
      </c>
      <c r="N318" s="3" t="s">
        <v>26</v>
      </c>
      <c r="O318" s="3">
        <v>10.0</v>
      </c>
      <c r="W318" s="65" t="b">
        <f t="shared" si="6"/>
        <v>1</v>
      </c>
    </row>
    <row r="319">
      <c r="A319" s="2">
        <v>45231.632621261575</v>
      </c>
      <c r="B319" s="3" t="s">
        <v>15</v>
      </c>
      <c r="D319" s="13" t="str">
        <f t="shared" si="1"/>
        <v>26</v>
      </c>
      <c r="E319" s="13" t="str">
        <f t="shared" si="2"/>
        <v>1225</v>
      </c>
      <c r="F319" s="13" t="str">
        <f t="shared" si="17"/>
        <v>Não encontrado</v>
      </c>
      <c r="H319" s="3" t="s">
        <v>1136</v>
      </c>
      <c r="I319" s="14" t="b">
        <f t="shared" si="4"/>
        <v>0</v>
      </c>
      <c r="J319" s="3" t="s">
        <v>1137</v>
      </c>
      <c r="K319" s="14" t="b">
        <f t="shared" si="5"/>
        <v>0</v>
      </c>
      <c r="L319" s="3">
        <v>32.0</v>
      </c>
      <c r="M319" s="3" t="s">
        <v>19</v>
      </c>
      <c r="N319" s="3" t="s">
        <v>26</v>
      </c>
      <c r="O319" s="3" t="s">
        <v>1138</v>
      </c>
      <c r="U319" s="3" t="s">
        <v>23</v>
      </c>
      <c r="W319" s="65" t="b">
        <f t="shared" si="6"/>
        <v>1</v>
      </c>
    </row>
    <row r="320">
      <c r="A320" s="2">
        <v>45231.63399672454</v>
      </c>
      <c r="B320" s="3" t="s">
        <v>15</v>
      </c>
      <c r="D320" s="13" t="str">
        <f t="shared" si="1"/>
        <v>26</v>
      </c>
      <c r="E320" s="13" t="str">
        <f t="shared" si="2"/>
        <v>521</v>
      </c>
      <c r="F320" s="13" t="str">
        <f t="shared" si="17"/>
        <v>Não encontrado</v>
      </c>
      <c r="H320" s="3" t="s">
        <v>1134</v>
      </c>
      <c r="I320" s="14" t="b">
        <f t="shared" si="4"/>
        <v>0</v>
      </c>
      <c r="J320" s="3" t="s">
        <v>1135</v>
      </c>
      <c r="K320" s="14" t="b">
        <f t="shared" si="5"/>
        <v>0</v>
      </c>
      <c r="L320" s="3">
        <v>10.0</v>
      </c>
      <c r="M320" s="3" t="s">
        <v>19</v>
      </c>
      <c r="N320" s="3" t="s">
        <v>26</v>
      </c>
      <c r="O320" s="4" t="s">
        <v>1075</v>
      </c>
      <c r="U320" s="3" t="s">
        <v>23</v>
      </c>
      <c r="W320" s="65" t="b">
        <f t="shared" si="6"/>
        <v>1</v>
      </c>
    </row>
    <row r="321">
      <c r="A321" s="2">
        <v>45231.635022268514</v>
      </c>
      <c r="B321" s="3" t="s">
        <v>15</v>
      </c>
      <c r="D321" s="13" t="str">
        <f t="shared" si="1"/>
        <v>26</v>
      </c>
      <c r="E321" s="13" t="str">
        <f t="shared" si="2"/>
        <v>493</v>
      </c>
      <c r="F321" s="13" t="str">
        <f t="shared" si="17"/>
        <v>Não encontrado</v>
      </c>
      <c r="H321" s="3" t="s">
        <v>1131</v>
      </c>
      <c r="I321" s="14" t="b">
        <f t="shared" si="4"/>
        <v>0</v>
      </c>
      <c r="J321" s="3" t="s">
        <v>1132</v>
      </c>
      <c r="K321" s="14" t="b">
        <f t="shared" si="5"/>
        <v>0</v>
      </c>
      <c r="L321" s="4" t="s">
        <v>117</v>
      </c>
      <c r="M321" s="3" t="s">
        <v>19</v>
      </c>
      <c r="N321" s="3" t="s">
        <v>26</v>
      </c>
      <c r="O321" s="3" t="s">
        <v>1133</v>
      </c>
      <c r="W321" s="65" t="b">
        <f t="shared" si="6"/>
        <v>1</v>
      </c>
    </row>
    <row r="322">
      <c r="A322" s="2">
        <v>45231.636822858796</v>
      </c>
      <c r="B322" s="3" t="s">
        <v>15</v>
      </c>
      <c r="D322" s="13" t="str">
        <f t="shared" si="1"/>
        <v>26</v>
      </c>
      <c r="E322" s="13" t="str">
        <f t="shared" si="2"/>
        <v>1151</v>
      </c>
      <c r="F322" s="13" t="str">
        <f t="shared" si="17"/>
        <v>Não encontrado</v>
      </c>
      <c r="H322" s="3" t="s">
        <v>1129</v>
      </c>
      <c r="I322" s="14" t="b">
        <f t="shared" si="4"/>
        <v>0</v>
      </c>
      <c r="J322" s="3" t="s">
        <v>1130</v>
      </c>
      <c r="K322" s="14" t="b">
        <f t="shared" si="5"/>
        <v>0</v>
      </c>
      <c r="L322" s="3">
        <v>39.0</v>
      </c>
      <c r="M322" s="3" t="s">
        <v>19</v>
      </c>
      <c r="N322" s="3" t="s">
        <v>26</v>
      </c>
      <c r="O322" s="3" t="s">
        <v>534</v>
      </c>
      <c r="Q322" s="3" t="s">
        <v>23</v>
      </c>
      <c r="U322" s="3" t="s">
        <v>23</v>
      </c>
      <c r="W322" s="65" t="b">
        <f t="shared" si="6"/>
        <v>1</v>
      </c>
    </row>
    <row r="323">
      <c r="A323" s="2">
        <v>45231.63732098379</v>
      </c>
      <c r="B323" s="3" t="s">
        <v>15</v>
      </c>
      <c r="D323" s="13" t="str">
        <f t="shared" si="1"/>
        <v>26</v>
      </c>
      <c r="E323" s="13" t="str">
        <f t="shared" si="2"/>
        <v>505</v>
      </c>
      <c r="F323" s="13" t="str">
        <f t="shared" si="17"/>
        <v>Não encontrado</v>
      </c>
      <c r="H323" s="3" t="s">
        <v>1153</v>
      </c>
      <c r="I323" s="14" t="b">
        <f t="shared" si="4"/>
        <v>0</v>
      </c>
      <c r="J323" s="3" t="s">
        <v>1154</v>
      </c>
      <c r="K323" s="14" t="b">
        <f t="shared" si="5"/>
        <v>0</v>
      </c>
      <c r="L323" s="4" t="s">
        <v>271</v>
      </c>
      <c r="M323" s="3" t="s">
        <v>19</v>
      </c>
      <c r="N323" s="3" t="s">
        <v>26</v>
      </c>
      <c r="O323" s="4" t="s">
        <v>1145</v>
      </c>
      <c r="U323" s="3" t="s">
        <v>23</v>
      </c>
      <c r="W323" s="65" t="b">
        <f t="shared" si="6"/>
        <v>1</v>
      </c>
    </row>
    <row r="324">
      <c r="A324" s="2">
        <v>45231.638195983796</v>
      </c>
      <c r="B324" s="3" t="s">
        <v>15</v>
      </c>
      <c r="D324" s="13" t="str">
        <f t="shared" si="1"/>
        <v>26</v>
      </c>
      <c r="E324" s="13" t="str">
        <f t="shared" si="2"/>
        <v>519</v>
      </c>
      <c r="F324" s="13" t="str">
        <f t="shared" si="17"/>
        <v>Não encontrado</v>
      </c>
      <c r="H324" s="3" t="s">
        <v>1151</v>
      </c>
      <c r="I324" s="14" t="b">
        <f t="shared" si="4"/>
        <v>0</v>
      </c>
      <c r="J324" s="3" t="s">
        <v>1152</v>
      </c>
      <c r="K324" s="14" t="b">
        <f t="shared" si="5"/>
        <v>0</v>
      </c>
      <c r="L324" s="3">
        <v>11.0</v>
      </c>
      <c r="M324" s="3" t="s">
        <v>19</v>
      </c>
      <c r="N324" s="3" t="s">
        <v>26</v>
      </c>
      <c r="O324" s="4" t="s">
        <v>1075</v>
      </c>
      <c r="U324" s="3" t="s">
        <v>23</v>
      </c>
      <c r="W324" s="65" t="b">
        <f t="shared" si="6"/>
        <v>1</v>
      </c>
    </row>
    <row r="325">
      <c r="A325" s="2">
        <v>45231.63894497685</v>
      </c>
      <c r="B325" s="3" t="s">
        <v>15</v>
      </c>
      <c r="D325" s="13" t="str">
        <f t="shared" si="1"/>
        <v>26</v>
      </c>
      <c r="E325" s="13" t="str">
        <f t="shared" si="2"/>
        <v>526</v>
      </c>
      <c r="F325" s="13" t="str">
        <f t="shared" si="17"/>
        <v>Não encontrado</v>
      </c>
      <c r="H325" s="3" t="s">
        <v>1149</v>
      </c>
      <c r="I325" s="14" t="b">
        <f t="shared" si="4"/>
        <v>0</v>
      </c>
      <c r="J325" s="3" t="s">
        <v>1150</v>
      </c>
      <c r="K325" s="14" t="b">
        <f t="shared" si="5"/>
        <v>0</v>
      </c>
      <c r="L325" s="3">
        <v>12.0</v>
      </c>
      <c r="M325" s="3" t="s">
        <v>19</v>
      </c>
      <c r="N325" s="3" t="s">
        <v>26</v>
      </c>
      <c r="O325" s="3">
        <v>18.0</v>
      </c>
      <c r="U325" s="3" t="s">
        <v>23</v>
      </c>
      <c r="W325" s="65" t="b">
        <f t="shared" si="6"/>
        <v>1</v>
      </c>
    </row>
    <row r="326">
      <c r="A326" s="2">
        <v>45231.639562083335</v>
      </c>
      <c r="B326" s="3" t="s">
        <v>15</v>
      </c>
      <c r="D326" s="13" t="str">
        <f t="shared" si="1"/>
        <v>26</v>
      </c>
      <c r="E326" s="13" t="str">
        <f t="shared" si="2"/>
        <v>520</v>
      </c>
      <c r="F326" s="13" t="str">
        <f t="shared" si="17"/>
        <v>Não encontrado</v>
      </c>
      <c r="H326" s="3" t="s">
        <v>1146</v>
      </c>
      <c r="I326" s="14" t="b">
        <f t="shared" si="4"/>
        <v>0</v>
      </c>
      <c r="J326" s="3" t="s">
        <v>1147</v>
      </c>
      <c r="K326" s="14" t="b">
        <f t="shared" si="5"/>
        <v>0</v>
      </c>
      <c r="L326" s="3">
        <v>13.0</v>
      </c>
      <c r="M326" s="3" t="s">
        <v>19</v>
      </c>
      <c r="N326" s="3" t="s">
        <v>26</v>
      </c>
      <c r="O326" s="3" t="s">
        <v>1148</v>
      </c>
      <c r="U326" s="3" t="s">
        <v>23</v>
      </c>
      <c r="W326" s="65" t="b">
        <f t="shared" si="6"/>
        <v>1</v>
      </c>
    </row>
    <row r="327">
      <c r="A327" s="2">
        <v>45231.64099629629</v>
      </c>
      <c r="B327" s="3" t="s">
        <v>15</v>
      </c>
      <c r="D327" s="13" t="str">
        <f t="shared" si="1"/>
        <v>26</v>
      </c>
      <c r="E327" s="13" t="str">
        <f t="shared" si="2"/>
        <v>511</v>
      </c>
      <c r="F327" s="13" t="str">
        <f t="shared" si="17"/>
        <v>Não encontrado</v>
      </c>
      <c r="H327" s="3" t="s">
        <v>1143</v>
      </c>
      <c r="I327" s="14" t="b">
        <f t="shared" si="4"/>
        <v>0</v>
      </c>
      <c r="J327" s="3" t="s">
        <v>1144</v>
      </c>
      <c r="K327" s="14" t="b">
        <f t="shared" si="5"/>
        <v>0</v>
      </c>
      <c r="L327" s="3">
        <v>10.0</v>
      </c>
      <c r="M327" s="3" t="s">
        <v>19</v>
      </c>
      <c r="N327" s="3" t="s">
        <v>26</v>
      </c>
      <c r="O327" s="4" t="s">
        <v>1145</v>
      </c>
      <c r="U327" s="3" t="s">
        <v>23</v>
      </c>
      <c r="W327" s="65" t="b">
        <f t="shared" si="6"/>
        <v>1</v>
      </c>
    </row>
    <row r="328">
      <c r="A328" s="2">
        <v>45231.64179736111</v>
      </c>
      <c r="B328" s="3" t="s">
        <v>15</v>
      </c>
      <c r="D328" s="13" t="str">
        <f t="shared" si="1"/>
        <v>26</v>
      </c>
      <c r="E328" s="13" t="str">
        <f t="shared" si="2"/>
        <v>523</v>
      </c>
      <c r="F328" s="13" t="str">
        <f t="shared" si="17"/>
        <v>Não encontrado</v>
      </c>
      <c r="H328" s="3" t="s">
        <v>1162</v>
      </c>
      <c r="I328" s="14" t="b">
        <f t="shared" si="4"/>
        <v>0</v>
      </c>
      <c r="J328" s="3" t="s">
        <v>1163</v>
      </c>
      <c r="K328" s="14" t="b">
        <f t="shared" si="5"/>
        <v>0</v>
      </c>
      <c r="L328" s="3">
        <v>13.0</v>
      </c>
      <c r="M328" s="3" t="s">
        <v>19</v>
      </c>
      <c r="N328" s="3" t="s">
        <v>26</v>
      </c>
      <c r="O328" s="4" t="s">
        <v>1075</v>
      </c>
      <c r="U328" s="3" t="s">
        <v>23</v>
      </c>
      <c r="W328" s="65" t="b">
        <f t="shared" si="6"/>
        <v>1</v>
      </c>
    </row>
    <row r="329">
      <c r="A329" s="2">
        <v>45231.64308314815</v>
      </c>
      <c r="B329" s="3" t="s">
        <v>15</v>
      </c>
      <c r="D329" s="13" t="str">
        <f t="shared" si="1"/>
        <v>26</v>
      </c>
      <c r="E329" s="13" t="str">
        <f t="shared" si="2"/>
        <v>513</v>
      </c>
      <c r="F329" s="13" t="str">
        <f t="shared" si="17"/>
        <v>Não encontrado</v>
      </c>
      <c r="H329" s="3" t="s">
        <v>1160</v>
      </c>
      <c r="I329" s="14" t="b">
        <f t="shared" si="4"/>
        <v>0</v>
      </c>
      <c r="J329" s="3" t="s">
        <v>1161</v>
      </c>
      <c r="K329" s="14" t="b">
        <f t="shared" si="5"/>
        <v>0</v>
      </c>
      <c r="L329" s="3">
        <v>10.0</v>
      </c>
      <c r="M329" s="3" t="s">
        <v>19</v>
      </c>
      <c r="N329" s="3" t="s">
        <v>26</v>
      </c>
      <c r="O329" s="3" t="s">
        <v>1157</v>
      </c>
      <c r="U329" s="3" t="s">
        <v>23</v>
      </c>
      <c r="W329" s="65" t="b">
        <f t="shared" si="6"/>
        <v>1</v>
      </c>
    </row>
    <row r="330">
      <c r="A330" s="2">
        <v>45231.64384787037</v>
      </c>
      <c r="B330" s="3" t="s">
        <v>15</v>
      </c>
      <c r="D330" s="13" t="str">
        <f t="shared" si="1"/>
        <v>26</v>
      </c>
      <c r="E330" s="13" t="str">
        <f t="shared" si="2"/>
        <v>514</v>
      </c>
      <c r="F330" s="13" t="str">
        <f t="shared" si="17"/>
        <v>Não encontrado</v>
      </c>
      <c r="H330" s="3" t="s">
        <v>1158</v>
      </c>
      <c r="I330" s="14" t="b">
        <f t="shared" si="4"/>
        <v>0</v>
      </c>
      <c r="J330" s="3" t="s">
        <v>1159</v>
      </c>
      <c r="K330" s="14" t="b">
        <f t="shared" si="5"/>
        <v>0</v>
      </c>
      <c r="L330" s="4" t="s">
        <v>255</v>
      </c>
      <c r="M330" s="3" t="s">
        <v>19</v>
      </c>
      <c r="N330" s="3" t="s">
        <v>26</v>
      </c>
      <c r="O330" s="4" t="s">
        <v>1145</v>
      </c>
      <c r="U330" s="3" t="s">
        <v>23</v>
      </c>
      <c r="W330" s="65" t="b">
        <f t="shared" si="6"/>
        <v>1</v>
      </c>
    </row>
    <row r="331">
      <c r="A331" s="2">
        <v>45231.64453619213</v>
      </c>
      <c r="B331" s="3" t="s">
        <v>15</v>
      </c>
      <c r="D331" s="13" t="str">
        <f t="shared" si="1"/>
        <v>26</v>
      </c>
      <c r="E331" s="13" t="str">
        <f t="shared" si="2"/>
        <v>512</v>
      </c>
      <c r="F331" s="13" t="str">
        <f t="shared" si="17"/>
        <v>Não encontrado</v>
      </c>
      <c r="H331" s="3" t="s">
        <v>1155</v>
      </c>
      <c r="I331" s="14" t="b">
        <f t="shared" si="4"/>
        <v>0</v>
      </c>
      <c r="J331" s="3" t="s">
        <v>1156</v>
      </c>
      <c r="K331" s="14" t="b">
        <f t="shared" si="5"/>
        <v>0</v>
      </c>
      <c r="L331" s="3">
        <v>13.0</v>
      </c>
      <c r="M331" s="3" t="s">
        <v>19</v>
      </c>
      <c r="N331" s="3" t="s">
        <v>26</v>
      </c>
      <c r="O331" s="3" t="s">
        <v>1157</v>
      </c>
      <c r="U331" s="3" t="s">
        <v>23</v>
      </c>
      <c r="W331" s="65" t="b">
        <f t="shared" si="6"/>
        <v>1</v>
      </c>
    </row>
    <row r="332">
      <c r="A332" s="2">
        <v>45231.64536185186</v>
      </c>
      <c r="B332" s="3" t="s">
        <v>15</v>
      </c>
      <c r="D332" s="13" t="str">
        <f t="shared" si="1"/>
        <v>26</v>
      </c>
      <c r="E332" s="13" t="str">
        <f t="shared" si="2"/>
        <v>524</v>
      </c>
      <c r="F332" s="13" t="str">
        <f t="shared" si="17"/>
        <v>Não encontrado</v>
      </c>
      <c r="H332" s="3" t="s">
        <v>1166</v>
      </c>
      <c r="I332" s="14" t="b">
        <f t="shared" si="4"/>
        <v>0</v>
      </c>
      <c r="J332" s="3" t="s">
        <v>1167</v>
      </c>
      <c r="K332" s="14" t="b">
        <f t="shared" si="5"/>
        <v>0</v>
      </c>
      <c r="L332" s="3">
        <v>10.0</v>
      </c>
      <c r="M332" s="3" t="s">
        <v>19</v>
      </c>
      <c r="N332" s="3" t="s">
        <v>26</v>
      </c>
      <c r="O332" s="4" t="s">
        <v>1168</v>
      </c>
      <c r="U332" s="3" t="s">
        <v>23</v>
      </c>
      <c r="W332" s="65" t="b">
        <f t="shared" si="6"/>
        <v>1</v>
      </c>
    </row>
    <row r="333">
      <c r="A333" s="2">
        <v>45231.64600878472</v>
      </c>
      <c r="B333" s="3" t="s">
        <v>15</v>
      </c>
      <c r="D333" s="13" t="str">
        <f t="shared" si="1"/>
        <v>26</v>
      </c>
      <c r="E333" s="13" t="str">
        <f t="shared" si="2"/>
        <v>525</v>
      </c>
      <c r="F333" s="13" t="str">
        <f t="shared" si="17"/>
        <v>Não encontrado</v>
      </c>
      <c r="H333" s="3" t="s">
        <v>1164</v>
      </c>
      <c r="I333" s="14" t="b">
        <f t="shared" si="4"/>
        <v>0</v>
      </c>
      <c r="J333" s="3" t="s">
        <v>1165</v>
      </c>
      <c r="K333" s="14" t="b">
        <f t="shared" si="5"/>
        <v>0</v>
      </c>
      <c r="L333" s="3">
        <v>13.0</v>
      </c>
      <c r="M333" s="3" t="s">
        <v>19</v>
      </c>
      <c r="N333" s="3" t="s">
        <v>26</v>
      </c>
      <c r="O333" s="3">
        <v>18.0</v>
      </c>
      <c r="U333" s="3" t="s">
        <v>23</v>
      </c>
      <c r="W333" s="65" t="b">
        <f t="shared" si="6"/>
        <v>1</v>
      </c>
    </row>
    <row r="334">
      <c r="A334" s="2">
        <v>45231.646517280096</v>
      </c>
      <c r="B334" s="3" t="s">
        <v>15</v>
      </c>
      <c r="D334" s="13" t="str">
        <f t="shared" si="1"/>
        <v>26</v>
      </c>
      <c r="E334" s="13" t="str">
        <f t="shared" si="2"/>
        <v>1980</v>
      </c>
      <c r="F334" s="13" t="str">
        <f t="shared" si="17"/>
        <v>Não encontrado</v>
      </c>
      <c r="H334" s="3" t="s">
        <v>1169</v>
      </c>
      <c r="I334" s="14" t="b">
        <f t="shared" si="4"/>
        <v>0</v>
      </c>
      <c r="J334" s="3" t="s">
        <v>1170</v>
      </c>
      <c r="K334" s="14" t="b">
        <f t="shared" si="5"/>
        <v>0</v>
      </c>
      <c r="L334" s="4" t="s">
        <v>117</v>
      </c>
      <c r="M334" s="3" t="s">
        <v>19</v>
      </c>
      <c r="N334" s="3" t="s">
        <v>26</v>
      </c>
      <c r="O334" s="3" t="s">
        <v>1171</v>
      </c>
      <c r="W334" s="65" t="b">
        <f t="shared" si="6"/>
        <v>1</v>
      </c>
    </row>
    <row r="335">
      <c r="A335" s="2">
        <v>45231.66315866898</v>
      </c>
      <c r="B335" s="3" t="s">
        <v>15</v>
      </c>
      <c r="C335" s="3" t="s">
        <v>2</v>
      </c>
      <c r="D335" s="13" t="str">
        <f t="shared" si="1"/>
        <v>26</v>
      </c>
      <c r="E335" s="13" t="str">
        <f t="shared" si="2"/>
        <v>1499</v>
      </c>
      <c r="F335" s="13" t="str">
        <f t="shared" si="17"/>
        <v>Não encontrado</v>
      </c>
      <c r="G335" s="3"/>
      <c r="H335" s="3" t="s">
        <v>1064</v>
      </c>
      <c r="I335" s="14" t="b">
        <f t="shared" si="4"/>
        <v>0</v>
      </c>
      <c r="J335" s="3" t="s">
        <v>1919</v>
      </c>
      <c r="K335" s="14" t="b">
        <f t="shared" si="5"/>
        <v>0</v>
      </c>
      <c r="L335" s="3">
        <v>154.0</v>
      </c>
      <c r="M335" s="3" t="s">
        <v>19</v>
      </c>
      <c r="N335" s="3" t="s">
        <v>26</v>
      </c>
      <c r="O335" s="3" t="s">
        <v>1066</v>
      </c>
      <c r="U335" s="3" t="s">
        <v>23</v>
      </c>
      <c r="W335" s="65" t="b">
        <f t="shared" si="6"/>
        <v>1</v>
      </c>
    </row>
    <row r="336">
      <c r="A336" s="2">
        <v>45231.6749880787</v>
      </c>
      <c r="B336" s="3" t="s">
        <v>15</v>
      </c>
      <c r="D336" s="13" t="str">
        <f t="shared" si="1"/>
        <v>26</v>
      </c>
      <c r="E336" s="13" t="str">
        <f t="shared" si="2"/>
        <v>90</v>
      </c>
      <c r="F336" s="13" t="str">
        <f t="shared" si="17"/>
        <v>Não encontrado</v>
      </c>
      <c r="H336" s="3" t="s">
        <v>1067</v>
      </c>
      <c r="I336" s="14" t="b">
        <f t="shared" si="4"/>
        <v>0</v>
      </c>
      <c r="J336" s="3" t="s">
        <v>1068</v>
      </c>
      <c r="K336" s="14" t="b">
        <f t="shared" si="5"/>
        <v>0</v>
      </c>
      <c r="L336" s="3">
        <v>38.0</v>
      </c>
      <c r="M336" s="3" t="s">
        <v>19</v>
      </c>
      <c r="N336" s="3" t="s">
        <v>26</v>
      </c>
      <c r="O336" s="3" t="s">
        <v>1069</v>
      </c>
      <c r="U336" s="3" t="s">
        <v>23</v>
      </c>
      <c r="W336" s="65" t="b">
        <f t="shared" si="6"/>
        <v>1</v>
      </c>
    </row>
    <row r="337">
      <c r="A337" s="2">
        <v>45231.67625710648</v>
      </c>
      <c r="B337" s="3" t="s">
        <v>15</v>
      </c>
      <c r="D337" s="13" t="str">
        <f t="shared" si="1"/>
        <v>26</v>
      </c>
      <c r="E337" s="13" t="str">
        <f t="shared" si="2"/>
        <v>886</v>
      </c>
      <c r="F337" s="13" t="str">
        <f t="shared" si="17"/>
        <v>Não encontrado</v>
      </c>
      <c r="H337" s="3" t="s">
        <v>1080</v>
      </c>
      <c r="I337" s="14" t="b">
        <f t="shared" si="4"/>
        <v>0</v>
      </c>
      <c r="J337" s="3" t="s">
        <v>1081</v>
      </c>
      <c r="K337" s="14" t="b">
        <f t="shared" si="5"/>
        <v>0</v>
      </c>
      <c r="L337" s="4" t="s">
        <v>33</v>
      </c>
      <c r="M337" s="3" t="s">
        <v>19</v>
      </c>
      <c r="N337" s="3" t="s">
        <v>26</v>
      </c>
      <c r="O337" s="3" t="s">
        <v>1082</v>
      </c>
      <c r="U337" s="3" t="s">
        <v>23</v>
      </c>
      <c r="W337" s="65" t="b">
        <f t="shared" si="6"/>
        <v>1</v>
      </c>
    </row>
    <row r="338">
      <c r="A338" s="2">
        <v>45231.68001055556</v>
      </c>
      <c r="B338" s="3" t="s">
        <v>15</v>
      </c>
      <c r="D338" s="13" t="str">
        <f t="shared" si="1"/>
        <v>26</v>
      </c>
      <c r="E338" s="13" t="str">
        <f t="shared" si="2"/>
        <v>303</v>
      </c>
      <c r="F338" s="13" t="str">
        <f t="shared" si="17"/>
        <v>Não encontrado</v>
      </c>
      <c r="H338" s="3" t="s">
        <v>1070</v>
      </c>
      <c r="I338" s="14" t="b">
        <f t="shared" si="4"/>
        <v>0</v>
      </c>
      <c r="J338" s="3" t="s">
        <v>1071</v>
      </c>
      <c r="K338" s="14" t="b">
        <f t="shared" si="5"/>
        <v>0</v>
      </c>
      <c r="L338" s="3">
        <v>93.0</v>
      </c>
      <c r="M338" s="3" t="s">
        <v>19</v>
      </c>
      <c r="N338" s="3" t="s">
        <v>26</v>
      </c>
      <c r="O338" s="3" t="s">
        <v>1072</v>
      </c>
      <c r="Q338" s="3" t="s">
        <v>23</v>
      </c>
      <c r="U338" s="3" t="s">
        <v>23</v>
      </c>
      <c r="W338" s="65" t="b">
        <f t="shared" si="6"/>
        <v>1</v>
      </c>
    </row>
    <row r="339">
      <c r="A339" s="2">
        <v>45231.68085650463</v>
      </c>
      <c r="B339" s="3" t="s">
        <v>15</v>
      </c>
      <c r="D339" s="13" t="str">
        <f t="shared" si="1"/>
        <v>26</v>
      </c>
      <c r="E339" s="13" t="str">
        <f t="shared" si="2"/>
        <v>851</v>
      </c>
      <c r="F339" s="13" t="str">
        <f t="shared" si="17"/>
        <v>Não encontrado</v>
      </c>
      <c r="H339" s="3" t="s">
        <v>1073</v>
      </c>
      <c r="I339" s="14" t="b">
        <f t="shared" si="4"/>
        <v>0</v>
      </c>
      <c r="J339" s="3" t="s">
        <v>1074</v>
      </c>
      <c r="K339" s="14" t="b">
        <f t="shared" si="5"/>
        <v>0</v>
      </c>
      <c r="L339" s="3">
        <v>13.0</v>
      </c>
      <c r="M339" s="3" t="s">
        <v>19</v>
      </c>
      <c r="N339" s="3" t="s">
        <v>26</v>
      </c>
      <c r="O339" s="4" t="s">
        <v>1075</v>
      </c>
      <c r="U339" s="3" t="s">
        <v>23</v>
      </c>
      <c r="W339" s="65" t="b">
        <f t="shared" si="6"/>
        <v>1</v>
      </c>
    </row>
    <row r="340">
      <c r="A340" s="2">
        <v>45231.7289118287</v>
      </c>
      <c r="B340" s="3" t="s">
        <v>15</v>
      </c>
      <c r="D340" s="13" t="str">
        <f t="shared" si="1"/>
        <v>26</v>
      </c>
      <c r="E340" s="13" t="str">
        <f t="shared" si="2"/>
        <v>1994</v>
      </c>
      <c r="F340" s="13" t="str">
        <f t="shared" si="17"/>
        <v>Não encontrado</v>
      </c>
      <c r="H340" s="3" t="s">
        <v>1076</v>
      </c>
      <c r="I340" s="14" t="b">
        <f t="shared" si="4"/>
        <v>0</v>
      </c>
      <c r="J340" s="3" t="s">
        <v>1077</v>
      </c>
      <c r="K340" s="14" t="b">
        <f t="shared" si="5"/>
        <v>0</v>
      </c>
      <c r="L340" s="4" t="s">
        <v>271</v>
      </c>
      <c r="M340" s="3" t="s">
        <v>19</v>
      </c>
      <c r="N340" s="3" t="s">
        <v>26</v>
      </c>
      <c r="O340" s="3">
        <v>65.0</v>
      </c>
      <c r="W340" s="65" t="b">
        <f t="shared" si="6"/>
        <v>1</v>
      </c>
    </row>
    <row r="341">
      <c r="A341" s="2">
        <v>45231.74067459491</v>
      </c>
      <c r="B341" s="3" t="s">
        <v>15</v>
      </c>
      <c r="D341" s="13" t="str">
        <f t="shared" si="1"/>
        <v>26</v>
      </c>
      <c r="E341" s="13" t="str">
        <f t="shared" si="2"/>
        <v>874</v>
      </c>
      <c r="F341" s="13" t="str">
        <f t="shared" si="17"/>
        <v>Não encontrado</v>
      </c>
      <c r="H341" s="3" t="s">
        <v>1078</v>
      </c>
      <c r="I341" s="14" t="b">
        <f t="shared" si="4"/>
        <v>0</v>
      </c>
      <c r="J341" s="3" t="s">
        <v>1079</v>
      </c>
      <c r="K341" s="14" t="b">
        <f t="shared" si="5"/>
        <v>0</v>
      </c>
      <c r="L341" s="3">
        <v>71.0</v>
      </c>
      <c r="M341" s="3" t="s">
        <v>19</v>
      </c>
      <c r="N341" s="3" t="s">
        <v>26</v>
      </c>
      <c r="O341" s="3">
        <v>4.0</v>
      </c>
      <c r="U341" s="3" t="s">
        <v>23</v>
      </c>
      <c r="W341" s="65" t="b">
        <f t="shared" si="6"/>
        <v>1</v>
      </c>
    </row>
    <row r="342">
      <c r="A342" s="2">
        <v>45231.76185880787</v>
      </c>
      <c r="B342" s="3" t="s">
        <v>15</v>
      </c>
      <c r="D342" s="13" t="str">
        <f t="shared" si="1"/>
        <v>26</v>
      </c>
      <c r="E342" s="13" t="str">
        <f t="shared" si="2"/>
        <v>1198</v>
      </c>
      <c r="F342" s="13" t="str">
        <f t="shared" si="17"/>
        <v>Não encontrado</v>
      </c>
      <c r="H342" s="3" t="s">
        <v>1091</v>
      </c>
      <c r="I342" s="14" t="b">
        <f t="shared" si="4"/>
        <v>0</v>
      </c>
      <c r="J342" s="3" t="s">
        <v>1092</v>
      </c>
      <c r="K342" s="14" t="b">
        <f t="shared" si="5"/>
        <v>0</v>
      </c>
      <c r="L342" s="4" t="s">
        <v>18</v>
      </c>
      <c r="M342" s="3" t="s">
        <v>19</v>
      </c>
      <c r="N342" s="3" t="s">
        <v>26</v>
      </c>
      <c r="O342" s="3" t="s">
        <v>1090</v>
      </c>
      <c r="W342" s="65" t="b">
        <f t="shared" si="6"/>
        <v>1</v>
      </c>
    </row>
    <row r="343">
      <c r="A343" s="2">
        <v>45231.76249141204</v>
      </c>
      <c r="B343" s="3" t="s">
        <v>15</v>
      </c>
      <c r="D343" s="13" t="str">
        <f t="shared" si="1"/>
        <v>26</v>
      </c>
      <c r="E343" s="13" t="str">
        <f t="shared" si="2"/>
        <v>1127</v>
      </c>
      <c r="F343" s="13" t="str">
        <f t="shared" si="17"/>
        <v>Não encontrado</v>
      </c>
      <c r="H343" s="3" t="s">
        <v>1088</v>
      </c>
      <c r="I343" s="14" t="b">
        <f t="shared" si="4"/>
        <v>0</v>
      </c>
      <c r="J343" s="3" t="s">
        <v>1089</v>
      </c>
      <c r="K343" s="14" t="b">
        <f t="shared" si="5"/>
        <v>0</v>
      </c>
      <c r="L343" s="3">
        <v>10.0</v>
      </c>
      <c r="M343" s="3" t="s">
        <v>19</v>
      </c>
      <c r="N343" s="3" t="s">
        <v>26</v>
      </c>
      <c r="O343" s="3" t="s">
        <v>1090</v>
      </c>
      <c r="W343" s="65" t="b">
        <f t="shared" si="6"/>
        <v>1</v>
      </c>
    </row>
    <row r="344">
      <c r="A344" s="2">
        <v>45231.76336462963</v>
      </c>
      <c r="B344" s="3" t="s">
        <v>15</v>
      </c>
      <c r="D344" s="13" t="str">
        <f t="shared" si="1"/>
        <v>26</v>
      </c>
      <c r="E344" s="13" t="str">
        <f t="shared" si="2"/>
        <v>1128</v>
      </c>
      <c r="F344" s="13" t="str">
        <f t="shared" si="17"/>
        <v>Não encontrado</v>
      </c>
      <c r="H344" s="3" t="s">
        <v>1086</v>
      </c>
      <c r="I344" s="14" t="b">
        <f t="shared" si="4"/>
        <v>0</v>
      </c>
      <c r="J344" s="3" t="s">
        <v>1087</v>
      </c>
      <c r="K344" s="14" t="b">
        <f t="shared" si="5"/>
        <v>0</v>
      </c>
      <c r="L344" s="4" t="s">
        <v>33</v>
      </c>
      <c r="M344" s="3" t="s">
        <v>19</v>
      </c>
      <c r="N344" s="3" t="s">
        <v>26</v>
      </c>
      <c r="O344" s="3" t="s">
        <v>1048</v>
      </c>
      <c r="W344" s="65" t="b">
        <f t="shared" si="6"/>
        <v>1</v>
      </c>
    </row>
    <row r="345">
      <c r="A345" s="2">
        <v>45231.768049895836</v>
      </c>
      <c r="B345" s="3" t="s">
        <v>15</v>
      </c>
      <c r="D345" s="13" t="str">
        <f t="shared" si="1"/>
        <v>26</v>
      </c>
      <c r="E345" s="13" t="str">
        <f t="shared" si="2"/>
        <v>1566</v>
      </c>
      <c r="F345" s="13" t="str">
        <f t="shared" si="17"/>
        <v>Não encontrado</v>
      </c>
      <c r="H345" s="3" t="s">
        <v>1093</v>
      </c>
      <c r="I345" s="14" t="b">
        <f t="shared" si="4"/>
        <v>0</v>
      </c>
      <c r="J345" s="3" t="s">
        <v>1094</v>
      </c>
      <c r="K345" s="14" t="b">
        <f t="shared" si="5"/>
        <v>0</v>
      </c>
      <c r="L345" s="3">
        <v>118.0</v>
      </c>
      <c r="M345" s="3" t="s">
        <v>19</v>
      </c>
      <c r="N345" s="3" t="s">
        <v>26</v>
      </c>
      <c r="O345" s="4" t="s">
        <v>1095</v>
      </c>
      <c r="W345" s="65" t="b">
        <f t="shared" si="6"/>
        <v>1</v>
      </c>
    </row>
    <row r="346">
      <c r="A346" s="2">
        <v>45231.771947789355</v>
      </c>
      <c r="B346" s="3" t="s">
        <v>15</v>
      </c>
      <c r="D346" s="13" t="str">
        <f t="shared" si="1"/>
        <v>26</v>
      </c>
      <c r="E346" s="13" t="str">
        <f t="shared" si="2"/>
        <v>2429</v>
      </c>
      <c r="F346" s="13" t="str">
        <f t="shared" si="17"/>
        <v>Não encontrado</v>
      </c>
      <c r="H346" s="3" t="s">
        <v>1096</v>
      </c>
      <c r="I346" s="14" t="b">
        <f t="shared" si="4"/>
        <v>0</v>
      </c>
      <c r="J346" s="3" t="s">
        <v>1920</v>
      </c>
      <c r="K346" s="14" t="b">
        <f t="shared" si="5"/>
        <v>0</v>
      </c>
      <c r="L346" s="3">
        <v>500.0</v>
      </c>
      <c r="M346" s="3" t="s">
        <v>19</v>
      </c>
      <c r="N346" s="3" t="s">
        <v>26</v>
      </c>
      <c r="O346" s="3" t="s">
        <v>1098</v>
      </c>
      <c r="U346" s="3" t="s">
        <v>23</v>
      </c>
      <c r="W346" s="65" t="b">
        <f t="shared" si="6"/>
        <v>1</v>
      </c>
    </row>
    <row r="347">
      <c r="A347" s="2">
        <v>45231.77333059028</v>
      </c>
      <c r="B347" s="3" t="s">
        <v>15</v>
      </c>
      <c r="D347" s="13" t="str">
        <f t="shared" si="1"/>
        <v>26</v>
      </c>
      <c r="E347" s="13" t="str">
        <f t="shared" si="2"/>
        <v>2205</v>
      </c>
      <c r="F347" s="13" t="str">
        <f t="shared" si="17"/>
        <v>Não encontrado</v>
      </c>
      <c r="H347" s="3" t="s">
        <v>1101</v>
      </c>
      <c r="I347" s="14" t="b">
        <f t="shared" si="4"/>
        <v>0</v>
      </c>
      <c r="J347" s="3" t="s">
        <v>1102</v>
      </c>
      <c r="K347" s="14" t="b">
        <f t="shared" si="5"/>
        <v>0</v>
      </c>
      <c r="L347" s="3">
        <v>21.0</v>
      </c>
      <c r="M347" s="3" t="s">
        <v>19</v>
      </c>
      <c r="N347" s="3" t="s">
        <v>26</v>
      </c>
      <c r="O347" s="3" t="s">
        <v>1103</v>
      </c>
      <c r="U347" s="3" t="s">
        <v>23</v>
      </c>
      <c r="W347" s="65" t="b">
        <f t="shared" si="6"/>
        <v>1</v>
      </c>
    </row>
    <row r="348">
      <c r="A348" s="2">
        <v>45231.77433701389</v>
      </c>
      <c r="B348" s="3" t="s">
        <v>15</v>
      </c>
      <c r="D348" s="13" t="str">
        <f t="shared" si="1"/>
        <v>26</v>
      </c>
      <c r="E348" s="13" t="str">
        <f t="shared" si="2"/>
        <v>1568</v>
      </c>
      <c r="F348" s="13" t="str">
        <f t="shared" si="17"/>
        <v>Não encontrado</v>
      </c>
      <c r="H348" s="3" t="s">
        <v>1099</v>
      </c>
      <c r="I348" s="14" t="b">
        <f t="shared" si="4"/>
        <v>0</v>
      </c>
      <c r="J348" s="3" t="s">
        <v>1100</v>
      </c>
      <c r="K348" s="14" t="b">
        <f t="shared" si="5"/>
        <v>0</v>
      </c>
      <c r="L348" s="3">
        <v>75.0</v>
      </c>
      <c r="M348" s="3" t="s">
        <v>19</v>
      </c>
      <c r="N348" s="3" t="s">
        <v>26</v>
      </c>
      <c r="O348" s="4" t="s">
        <v>1095</v>
      </c>
      <c r="W348" s="65" t="b">
        <f t="shared" si="6"/>
        <v>1</v>
      </c>
    </row>
    <row r="349">
      <c r="A349" s="2">
        <v>45233.37424769676</v>
      </c>
      <c r="B349" s="3" t="s">
        <v>15</v>
      </c>
      <c r="D349" s="13" t="str">
        <f t="shared" si="1"/>
        <v>26</v>
      </c>
      <c r="E349" s="13" t="str">
        <f t="shared" si="2"/>
        <v>17</v>
      </c>
      <c r="F349" s="13" t="str">
        <f t="shared" si="17"/>
        <v>Não encontrado</v>
      </c>
      <c r="H349" s="3" t="s">
        <v>1083</v>
      </c>
      <c r="I349" s="14" t="b">
        <f t="shared" si="4"/>
        <v>0</v>
      </c>
      <c r="J349" s="3" t="s">
        <v>1084</v>
      </c>
      <c r="K349" s="14" t="b">
        <f t="shared" si="5"/>
        <v>0</v>
      </c>
      <c r="L349" s="3">
        <v>10.0</v>
      </c>
      <c r="M349" s="3" t="s">
        <v>19</v>
      </c>
      <c r="N349" s="3" t="s">
        <v>26</v>
      </c>
      <c r="O349" s="3" t="s">
        <v>1085</v>
      </c>
      <c r="U349" s="3" t="s">
        <v>23</v>
      </c>
      <c r="W349" s="65" t="b">
        <f t="shared" si="6"/>
        <v>1</v>
      </c>
    </row>
    <row r="350">
      <c r="A350" s="2">
        <v>45233.38680552083</v>
      </c>
      <c r="B350" s="3" t="s">
        <v>15</v>
      </c>
      <c r="D350" s="13" t="str">
        <f t="shared" si="1"/>
        <v>26</v>
      </c>
      <c r="E350" s="13" t="str">
        <f t="shared" si="2"/>
        <v>2434</v>
      </c>
      <c r="F350" s="13" t="str">
        <f t="shared" si="17"/>
        <v>Não encontrado</v>
      </c>
      <c r="H350" s="3" t="s">
        <v>1295</v>
      </c>
      <c r="I350" s="14" t="b">
        <f t="shared" si="4"/>
        <v>0</v>
      </c>
      <c r="J350" s="3" t="s">
        <v>1296</v>
      </c>
      <c r="K350" s="14" t="b">
        <f t="shared" si="5"/>
        <v>0</v>
      </c>
      <c r="L350" s="3">
        <v>20.0</v>
      </c>
      <c r="M350" s="3" t="s">
        <v>19</v>
      </c>
      <c r="N350" s="3" t="s">
        <v>26</v>
      </c>
      <c r="O350" s="3" t="s">
        <v>1297</v>
      </c>
      <c r="Q350" s="3" t="s">
        <v>23</v>
      </c>
      <c r="U350" s="3" t="s">
        <v>23</v>
      </c>
      <c r="W350" s="65" t="b">
        <f t="shared" si="6"/>
        <v>1</v>
      </c>
    </row>
    <row r="351">
      <c r="A351" s="2">
        <v>45233.389425</v>
      </c>
      <c r="B351" s="3" t="s">
        <v>15</v>
      </c>
      <c r="D351" s="13" t="str">
        <f t="shared" si="1"/>
        <v>24</v>
      </c>
      <c r="E351" s="13" t="str">
        <f t="shared" si="2"/>
        <v>2674</v>
      </c>
      <c r="F351" s="13" t="str">
        <f t="shared" si="17"/>
        <v>Não encontrado</v>
      </c>
      <c r="H351" s="3" t="s">
        <v>179</v>
      </c>
      <c r="I351" s="14" t="b">
        <f t="shared" si="4"/>
        <v>0</v>
      </c>
      <c r="J351" s="3" t="s">
        <v>180</v>
      </c>
      <c r="K351" s="14" t="b">
        <f t="shared" si="5"/>
        <v>0</v>
      </c>
      <c r="L351" s="3">
        <v>25.0</v>
      </c>
      <c r="M351" s="3" t="s">
        <v>19</v>
      </c>
      <c r="N351" s="3" t="s">
        <v>26</v>
      </c>
      <c r="O351" s="3" t="s">
        <v>182</v>
      </c>
      <c r="T351" s="3" t="s">
        <v>23</v>
      </c>
      <c r="U351" s="3" t="s">
        <v>23</v>
      </c>
      <c r="W351" s="65" t="b">
        <f t="shared" si="6"/>
        <v>1</v>
      </c>
    </row>
    <row r="352">
      <c r="A352" s="2">
        <v>45233.3910746412</v>
      </c>
      <c r="B352" s="3" t="s">
        <v>15</v>
      </c>
      <c r="D352" s="13" t="str">
        <f t="shared" si="1"/>
        <v>29</v>
      </c>
      <c r="E352" s="13" t="str">
        <f t="shared" si="2"/>
        <v>13</v>
      </c>
      <c r="F352" s="13" t="str">
        <f t="shared" si="17"/>
        <v>Não encontrado</v>
      </c>
      <c r="H352" s="3" t="s">
        <v>250</v>
      </c>
      <c r="I352" s="14" t="b">
        <f t="shared" si="4"/>
        <v>0</v>
      </c>
      <c r="J352" s="3" t="s">
        <v>251</v>
      </c>
      <c r="K352" s="14" t="b">
        <f t="shared" si="5"/>
        <v>0</v>
      </c>
      <c r="L352" s="4" t="s">
        <v>117</v>
      </c>
      <c r="M352" s="3" t="s">
        <v>19</v>
      </c>
      <c r="N352" s="3" t="s">
        <v>26</v>
      </c>
      <c r="O352" s="3" t="s">
        <v>252</v>
      </c>
      <c r="Q352" s="3" t="s">
        <v>23</v>
      </c>
      <c r="U352" s="3" t="s">
        <v>23</v>
      </c>
      <c r="W352" s="65" t="b">
        <f t="shared" si="6"/>
        <v>1</v>
      </c>
    </row>
    <row r="353">
      <c r="A353" s="2">
        <v>45233.392860625</v>
      </c>
      <c r="B353" s="3" t="s">
        <v>15</v>
      </c>
      <c r="D353" s="13" t="str">
        <f t="shared" si="1"/>
        <v>29</v>
      </c>
      <c r="E353" s="13" t="str">
        <f t="shared" si="2"/>
        <v>12</v>
      </c>
      <c r="F353" s="13" t="str">
        <f t="shared" si="17"/>
        <v>Não encontrado</v>
      </c>
      <c r="H353" s="3" t="s">
        <v>253</v>
      </c>
      <c r="I353" s="14" t="b">
        <f t="shared" si="4"/>
        <v>0</v>
      </c>
      <c r="J353" s="3" t="s">
        <v>254</v>
      </c>
      <c r="K353" s="14" t="b">
        <f t="shared" si="5"/>
        <v>0</v>
      </c>
      <c r="L353" s="4" t="s">
        <v>255</v>
      </c>
      <c r="M353" s="3" t="s">
        <v>19</v>
      </c>
      <c r="N353" s="3" t="s">
        <v>26</v>
      </c>
      <c r="O353" s="3" t="s">
        <v>256</v>
      </c>
      <c r="Q353" s="3" t="s">
        <v>23</v>
      </c>
      <c r="U353" s="3" t="s">
        <v>23</v>
      </c>
      <c r="W353" s="65" t="b">
        <f t="shared" si="6"/>
        <v>1</v>
      </c>
    </row>
    <row r="354">
      <c r="A354" s="2">
        <v>45233.39588260416</v>
      </c>
      <c r="B354" s="3" t="s">
        <v>15</v>
      </c>
      <c r="D354" s="13" t="str">
        <f t="shared" si="1"/>
        <v>29</v>
      </c>
      <c r="E354" s="13" t="str">
        <f t="shared" si="2"/>
        <v>8</v>
      </c>
      <c r="F354" s="13" t="str">
        <f t="shared" si="17"/>
        <v>Não encontrado</v>
      </c>
      <c r="H354" s="3" t="s">
        <v>257</v>
      </c>
      <c r="I354" s="14" t="b">
        <f t="shared" si="4"/>
        <v>0</v>
      </c>
      <c r="J354" s="3" t="s">
        <v>258</v>
      </c>
      <c r="K354" s="14" t="b">
        <f t="shared" si="5"/>
        <v>0</v>
      </c>
      <c r="L354" s="4" t="s">
        <v>117</v>
      </c>
      <c r="M354" s="3" t="s">
        <v>19</v>
      </c>
      <c r="N354" s="3" t="s">
        <v>26</v>
      </c>
      <c r="O354" s="3" t="s">
        <v>259</v>
      </c>
      <c r="Q354" s="3" t="s">
        <v>23</v>
      </c>
      <c r="U354" s="3" t="s">
        <v>23</v>
      </c>
      <c r="W354" s="65" t="b">
        <f t="shared" si="6"/>
        <v>1</v>
      </c>
    </row>
    <row r="355">
      <c r="A355" s="2">
        <v>45233.396487465274</v>
      </c>
      <c r="B355" s="3" t="s">
        <v>15</v>
      </c>
      <c r="D355" s="13" t="str">
        <f t="shared" si="1"/>
        <v>29</v>
      </c>
      <c r="E355" s="13" t="str">
        <f t="shared" si="2"/>
        <v>2</v>
      </c>
      <c r="F355" s="13" t="str">
        <f t="shared" si="17"/>
        <v>Não encontrado</v>
      </c>
      <c r="H355" s="3" t="s">
        <v>260</v>
      </c>
      <c r="I355" s="14" t="b">
        <f t="shared" si="4"/>
        <v>0</v>
      </c>
      <c r="J355" s="3" t="s">
        <v>261</v>
      </c>
      <c r="K355" s="14" t="b">
        <f t="shared" si="5"/>
        <v>0</v>
      </c>
      <c r="L355" s="4" t="s">
        <v>117</v>
      </c>
      <c r="M355" s="3" t="s">
        <v>19</v>
      </c>
      <c r="N355" s="3" t="s">
        <v>26</v>
      </c>
      <c r="O355" s="4" t="s">
        <v>262</v>
      </c>
      <c r="Q355" s="3" t="s">
        <v>23</v>
      </c>
      <c r="U355" s="3" t="s">
        <v>23</v>
      </c>
      <c r="W355" s="65" t="b">
        <f t="shared" si="6"/>
        <v>1</v>
      </c>
    </row>
    <row r="356">
      <c r="A356" s="2">
        <v>45233.39741045139</v>
      </c>
      <c r="B356" s="3" t="s">
        <v>15</v>
      </c>
      <c r="D356" s="13" t="str">
        <f t="shared" si="1"/>
        <v>29</v>
      </c>
      <c r="E356" s="13" t="str">
        <f t="shared" si="2"/>
        <v>15</v>
      </c>
      <c r="F356" s="13" t="str">
        <f t="shared" si="17"/>
        <v>Não encontrado</v>
      </c>
      <c r="H356" s="3" t="s">
        <v>263</v>
      </c>
      <c r="I356" s="14" t="b">
        <f t="shared" si="4"/>
        <v>0</v>
      </c>
      <c r="J356" s="3" t="s">
        <v>264</v>
      </c>
      <c r="K356" s="14" t="b">
        <f t="shared" si="5"/>
        <v>0</v>
      </c>
      <c r="L356" s="4" t="s">
        <v>117</v>
      </c>
      <c r="M356" s="3" t="s">
        <v>19</v>
      </c>
      <c r="N356" s="3" t="s">
        <v>26</v>
      </c>
      <c r="O356" s="4" t="s">
        <v>265</v>
      </c>
      <c r="Q356" s="3" t="s">
        <v>23</v>
      </c>
      <c r="U356" s="3" t="s">
        <v>23</v>
      </c>
      <c r="W356" s="65" t="b">
        <f t="shared" si="6"/>
        <v>1</v>
      </c>
    </row>
    <row r="357">
      <c r="A357" s="2">
        <v>45233.39952457176</v>
      </c>
      <c r="B357" s="3" t="s">
        <v>15</v>
      </c>
      <c r="C357" s="3" t="s">
        <v>2</v>
      </c>
      <c r="D357" s="13" t="str">
        <f t="shared" si="1"/>
        <v>24</v>
      </c>
      <c r="E357" s="13" t="str">
        <f t="shared" si="2"/>
        <v>2259</v>
      </c>
      <c r="F357" s="13" t="str">
        <f t="shared" si="17"/>
        <v>Não encontrado</v>
      </c>
      <c r="G357" s="3"/>
      <c r="H357" s="3" t="s">
        <v>266</v>
      </c>
      <c r="I357" s="14" t="b">
        <f t="shared" si="4"/>
        <v>0</v>
      </c>
      <c r="J357" s="3" t="s">
        <v>1921</v>
      </c>
      <c r="K357" s="14" t="b">
        <f t="shared" si="5"/>
        <v>0</v>
      </c>
      <c r="L357" s="4" t="s">
        <v>18</v>
      </c>
      <c r="M357" s="3" t="s">
        <v>19</v>
      </c>
      <c r="N357" s="3" t="s">
        <v>26</v>
      </c>
      <c r="O357" s="4" t="s">
        <v>268</v>
      </c>
      <c r="U357" s="3" t="s">
        <v>23</v>
      </c>
      <c r="W357" s="65" t="b">
        <f t="shared" si="6"/>
        <v>1</v>
      </c>
    </row>
    <row r="358">
      <c r="A358" s="2">
        <v>45233.40137733796</v>
      </c>
      <c r="B358" s="3" t="s">
        <v>15</v>
      </c>
      <c r="D358" s="13" t="str">
        <f t="shared" si="1"/>
        <v>24</v>
      </c>
      <c r="E358" s="13" t="str">
        <f t="shared" si="2"/>
        <v>2254</v>
      </c>
      <c r="F358" s="13" t="str">
        <f>ifs(ISBLANK(Z358),"Não encontrado",#REF!&lt;&gt;RIGHT(Z358,2),"Alteração conta contábil",D358=RIGHT(Z358,2),"OK")</f>
        <v>Não encontrado</v>
      </c>
      <c r="H358" s="3" t="s">
        <v>269</v>
      </c>
      <c r="I358" s="14" t="b">
        <f t="shared" si="4"/>
        <v>0</v>
      </c>
      <c r="J358" s="3" t="s">
        <v>270</v>
      </c>
      <c r="K358" s="14" t="b">
        <f t="shared" si="5"/>
        <v>0</v>
      </c>
      <c r="L358" s="4" t="s">
        <v>271</v>
      </c>
      <c r="M358" s="3" t="s">
        <v>19</v>
      </c>
      <c r="N358" s="3" t="s">
        <v>26</v>
      </c>
      <c r="O358" s="3">
        <v>97.0</v>
      </c>
      <c r="Q358" s="3" t="s">
        <v>23</v>
      </c>
      <c r="U358" s="3" t="s">
        <v>23</v>
      </c>
      <c r="W358" s="65" t="b">
        <f t="shared" si="6"/>
        <v>1</v>
      </c>
    </row>
    <row r="359">
      <c r="A359" s="2">
        <v>45233.40457076389</v>
      </c>
      <c r="B359" s="3" t="s">
        <v>15</v>
      </c>
      <c r="C359" s="3" t="s">
        <v>2</v>
      </c>
      <c r="D359" s="13" t="str">
        <f t="shared" si="1"/>
        <v>24</v>
      </c>
      <c r="E359" s="13" t="str">
        <f t="shared" si="2"/>
        <v>1472</v>
      </c>
      <c r="F359" s="13" t="str">
        <f t="shared" ref="F359:F382" si="18">ifs(ISBLANK(Z359),"Não encontrado",D383&lt;&gt;RIGHT(Z359,2),"Alteração conta contábil",D359=RIGHT(Z359,2),"OK")</f>
        <v>Não encontrado</v>
      </c>
      <c r="G359" s="3"/>
      <c r="H359" s="3" t="s">
        <v>272</v>
      </c>
      <c r="I359" s="14" t="b">
        <f t="shared" si="4"/>
        <v>0</v>
      </c>
      <c r="J359" s="3" t="s">
        <v>1922</v>
      </c>
      <c r="K359" s="14" t="b">
        <f t="shared" si="5"/>
        <v>0</v>
      </c>
      <c r="L359" s="3">
        <v>75.0</v>
      </c>
      <c r="M359" s="3" t="s">
        <v>19</v>
      </c>
      <c r="N359" s="3" t="s">
        <v>26</v>
      </c>
      <c r="O359" s="3" t="s">
        <v>274</v>
      </c>
      <c r="W359" s="65" t="b">
        <f t="shared" si="6"/>
        <v>1</v>
      </c>
    </row>
    <row r="360">
      <c r="A360" s="2">
        <v>45233.41441719908</v>
      </c>
      <c r="B360" s="3" t="s">
        <v>15</v>
      </c>
      <c r="D360" s="13" t="str">
        <f t="shared" si="1"/>
        <v>23</v>
      </c>
      <c r="E360" s="13" t="str">
        <f t="shared" si="2"/>
        <v>881</v>
      </c>
      <c r="F360" s="13" t="str">
        <f t="shared" si="18"/>
        <v>Não encontrado</v>
      </c>
      <c r="H360" s="3" t="s">
        <v>275</v>
      </c>
      <c r="I360" s="14" t="b">
        <f t="shared" si="4"/>
        <v>0</v>
      </c>
      <c r="J360" s="3" t="s">
        <v>276</v>
      </c>
      <c r="K360" s="14" t="b">
        <f t="shared" si="5"/>
        <v>0</v>
      </c>
      <c r="L360" s="3">
        <v>100.0</v>
      </c>
      <c r="M360" s="3" t="s">
        <v>19</v>
      </c>
      <c r="N360" s="3" t="s">
        <v>26</v>
      </c>
      <c r="O360" s="3" t="s">
        <v>277</v>
      </c>
      <c r="U360" s="3" t="s">
        <v>23</v>
      </c>
      <c r="W360" s="65" t="b">
        <f t="shared" si="6"/>
        <v>1</v>
      </c>
    </row>
    <row r="361">
      <c r="A361" s="2">
        <v>45233.41508160879</v>
      </c>
      <c r="B361" s="3" t="s">
        <v>15</v>
      </c>
      <c r="D361" s="13" t="str">
        <f t="shared" si="1"/>
        <v>24</v>
      </c>
      <c r="E361" s="13" t="str">
        <f t="shared" si="2"/>
        <v>2169</v>
      </c>
      <c r="F361" s="13" t="str">
        <f t="shared" si="18"/>
        <v>Não encontrado</v>
      </c>
      <c r="H361" s="3" t="s">
        <v>278</v>
      </c>
      <c r="I361" s="14" t="b">
        <f t="shared" si="4"/>
        <v>0</v>
      </c>
      <c r="J361" s="3" t="s">
        <v>279</v>
      </c>
      <c r="K361" s="14" t="b">
        <f t="shared" si="5"/>
        <v>0</v>
      </c>
      <c r="L361" s="4" t="s">
        <v>117</v>
      </c>
      <c r="M361" s="3" t="s">
        <v>19</v>
      </c>
      <c r="N361" s="3" t="s">
        <v>26</v>
      </c>
      <c r="O361" s="3" t="s">
        <v>69</v>
      </c>
      <c r="W361" s="65" t="b">
        <f t="shared" si="6"/>
        <v>1</v>
      </c>
    </row>
    <row r="362">
      <c r="A362" s="2">
        <v>45233.41706230324</v>
      </c>
      <c r="B362" s="3" t="s">
        <v>15</v>
      </c>
      <c r="D362" s="13" t="str">
        <f t="shared" si="1"/>
        <v>24</v>
      </c>
      <c r="E362" s="13" t="str">
        <f t="shared" si="2"/>
        <v>2568</v>
      </c>
      <c r="F362" s="13" t="str">
        <f t="shared" si="18"/>
        <v>Não encontrado</v>
      </c>
      <c r="H362" s="3" t="s">
        <v>280</v>
      </c>
      <c r="I362" s="14" t="b">
        <f t="shared" si="4"/>
        <v>0</v>
      </c>
      <c r="J362" s="3" t="s">
        <v>281</v>
      </c>
      <c r="K362" s="14" t="b">
        <f t="shared" si="5"/>
        <v>0</v>
      </c>
      <c r="L362" s="3">
        <v>45.0</v>
      </c>
      <c r="M362" s="3" t="s">
        <v>19</v>
      </c>
      <c r="N362" s="3" t="s">
        <v>26</v>
      </c>
      <c r="O362" s="3" t="s">
        <v>282</v>
      </c>
      <c r="W362" s="65" t="b">
        <f t="shared" si="6"/>
        <v>1</v>
      </c>
    </row>
    <row r="363">
      <c r="A363" s="2">
        <v>45233.4196194213</v>
      </c>
      <c r="B363" s="3" t="s">
        <v>15</v>
      </c>
      <c r="D363" s="13" t="str">
        <f t="shared" si="1"/>
        <v>24</v>
      </c>
      <c r="E363" s="13" t="str">
        <f t="shared" si="2"/>
        <v>3444</v>
      </c>
      <c r="F363" s="13" t="str">
        <f t="shared" si="18"/>
        <v>Não encontrado</v>
      </c>
      <c r="H363" s="3" t="s">
        <v>283</v>
      </c>
      <c r="I363" s="14" t="b">
        <f t="shared" si="4"/>
        <v>0</v>
      </c>
      <c r="J363" s="3" t="s">
        <v>284</v>
      </c>
      <c r="K363" s="14" t="b">
        <f t="shared" si="5"/>
        <v>0</v>
      </c>
      <c r="L363" s="3">
        <v>20.0</v>
      </c>
      <c r="M363" s="3" t="s">
        <v>19</v>
      </c>
      <c r="N363" s="3" t="s">
        <v>26</v>
      </c>
      <c r="O363" s="3">
        <v>7.0</v>
      </c>
      <c r="U363" s="3" t="s">
        <v>23</v>
      </c>
      <c r="W363" s="65" t="b">
        <f t="shared" si="6"/>
        <v>1</v>
      </c>
    </row>
    <row r="364">
      <c r="A364" s="2">
        <v>45233.42455024306</v>
      </c>
      <c r="B364" s="3" t="s">
        <v>15</v>
      </c>
      <c r="D364" s="13" t="str">
        <f t="shared" si="1"/>
        <v>24</v>
      </c>
      <c r="E364" s="13" t="str">
        <f t="shared" si="2"/>
        <v>2545</v>
      </c>
      <c r="F364" s="13" t="str">
        <f t="shared" si="18"/>
        <v>Não encontrado</v>
      </c>
      <c r="H364" s="3" t="s">
        <v>285</v>
      </c>
      <c r="I364" s="14" t="b">
        <f t="shared" si="4"/>
        <v>0</v>
      </c>
      <c r="J364" s="3" t="s">
        <v>286</v>
      </c>
      <c r="K364" s="14" t="b">
        <f t="shared" si="5"/>
        <v>0</v>
      </c>
      <c r="L364" s="3">
        <v>50.0</v>
      </c>
      <c r="M364" s="3" t="s">
        <v>19</v>
      </c>
      <c r="N364" s="3" t="s">
        <v>26</v>
      </c>
      <c r="O364" s="3" t="s">
        <v>287</v>
      </c>
      <c r="U364" s="3" t="s">
        <v>23</v>
      </c>
      <c r="W364" s="65" t="b">
        <f t="shared" si="6"/>
        <v>1</v>
      </c>
    </row>
    <row r="365">
      <c r="A365" s="2">
        <v>45233.42744021991</v>
      </c>
      <c r="B365" s="3" t="s">
        <v>15</v>
      </c>
      <c r="D365" s="13" t="str">
        <f t="shared" si="1"/>
        <v>24</v>
      </c>
      <c r="E365" s="13" t="str">
        <f t="shared" si="2"/>
        <v>3445</v>
      </c>
      <c r="F365" s="13" t="str">
        <f t="shared" si="18"/>
        <v>Não encontrado</v>
      </c>
      <c r="H365" s="3" t="s">
        <v>288</v>
      </c>
      <c r="I365" s="14" t="b">
        <f t="shared" si="4"/>
        <v>0</v>
      </c>
      <c r="J365" s="3" t="s">
        <v>289</v>
      </c>
      <c r="K365" s="14" t="b">
        <f t="shared" si="5"/>
        <v>0</v>
      </c>
      <c r="L365" s="3">
        <v>18.0</v>
      </c>
      <c r="M365" s="3" t="s">
        <v>19</v>
      </c>
      <c r="N365" s="3" t="s">
        <v>26</v>
      </c>
      <c r="O365" s="3">
        <v>6.0</v>
      </c>
      <c r="W365" s="65" t="b">
        <f t="shared" si="6"/>
        <v>1</v>
      </c>
    </row>
    <row r="366">
      <c r="A366" s="2">
        <v>45233.42838423611</v>
      </c>
      <c r="B366" s="3" t="s">
        <v>15</v>
      </c>
      <c r="D366" s="13" t="str">
        <f t="shared" si="1"/>
        <v>25</v>
      </c>
      <c r="E366" s="13" t="str">
        <f t="shared" si="2"/>
        <v>309</v>
      </c>
      <c r="F366" s="13" t="str">
        <f t="shared" si="18"/>
        <v>Não encontrado</v>
      </c>
      <c r="H366" s="3" t="s">
        <v>290</v>
      </c>
      <c r="I366" s="14" t="b">
        <f t="shared" si="4"/>
        <v>0</v>
      </c>
      <c r="J366" s="3" t="s">
        <v>291</v>
      </c>
      <c r="K366" s="14" t="b">
        <f t="shared" si="5"/>
        <v>0</v>
      </c>
      <c r="L366" s="3">
        <v>12.0</v>
      </c>
      <c r="M366" s="3" t="s">
        <v>19</v>
      </c>
      <c r="N366" s="3" t="s">
        <v>26</v>
      </c>
      <c r="O366" s="3" t="s">
        <v>292</v>
      </c>
      <c r="U366" s="3" t="s">
        <v>23</v>
      </c>
      <c r="W366" s="65" t="b">
        <f t="shared" si="6"/>
        <v>1</v>
      </c>
    </row>
    <row r="367">
      <c r="A367" s="2">
        <v>45233.43099679398</v>
      </c>
      <c r="B367" s="3" t="s">
        <v>15</v>
      </c>
      <c r="D367" s="13" t="str">
        <f t="shared" si="1"/>
        <v>24</v>
      </c>
      <c r="E367" s="13" t="str">
        <f t="shared" si="2"/>
        <v>3453</v>
      </c>
      <c r="F367" s="13" t="str">
        <f t="shared" si="18"/>
        <v>Não encontrado</v>
      </c>
      <c r="H367" s="3" t="s">
        <v>293</v>
      </c>
      <c r="I367" s="14" t="b">
        <f t="shared" si="4"/>
        <v>0</v>
      </c>
      <c r="J367" s="3" t="s">
        <v>294</v>
      </c>
      <c r="K367" s="14" t="b">
        <f t="shared" si="5"/>
        <v>0</v>
      </c>
      <c r="L367" s="3">
        <v>20.0</v>
      </c>
      <c r="M367" s="3" t="s">
        <v>19</v>
      </c>
      <c r="N367" s="3" t="s">
        <v>26</v>
      </c>
      <c r="O367" s="3">
        <v>23.0</v>
      </c>
      <c r="U367" s="3" t="s">
        <v>23</v>
      </c>
      <c r="W367" s="65" t="b">
        <f t="shared" si="6"/>
        <v>1</v>
      </c>
    </row>
    <row r="368">
      <c r="A368" s="2">
        <v>45233.43167371528</v>
      </c>
      <c r="B368" s="3" t="s">
        <v>15</v>
      </c>
      <c r="D368" s="13" t="str">
        <f t="shared" si="1"/>
        <v>24</v>
      </c>
      <c r="E368" s="13" t="str">
        <f t="shared" si="2"/>
        <v>828</v>
      </c>
      <c r="F368" s="13" t="str">
        <f t="shared" si="18"/>
        <v>Não encontrado</v>
      </c>
      <c r="H368" s="3" t="s">
        <v>295</v>
      </c>
      <c r="I368" s="14" t="b">
        <f t="shared" si="4"/>
        <v>0</v>
      </c>
      <c r="J368" s="3" t="s">
        <v>296</v>
      </c>
      <c r="K368" s="14" t="b">
        <f t="shared" si="5"/>
        <v>0</v>
      </c>
      <c r="L368" s="4" t="s">
        <v>181</v>
      </c>
      <c r="M368" s="3" t="s">
        <v>19</v>
      </c>
      <c r="N368" s="3" t="s">
        <v>26</v>
      </c>
      <c r="O368" s="3">
        <v>27.0</v>
      </c>
      <c r="W368" s="65" t="b">
        <f t="shared" si="6"/>
        <v>1</v>
      </c>
    </row>
    <row r="369">
      <c r="A369" s="2">
        <v>45233.43246776621</v>
      </c>
      <c r="B369" s="3" t="s">
        <v>15</v>
      </c>
      <c r="D369" s="13" t="str">
        <f t="shared" si="1"/>
        <v>24</v>
      </c>
      <c r="E369" s="13" t="str">
        <f t="shared" si="2"/>
        <v>2179</v>
      </c>
      <c r="F369" s="13" t="str">
        <f t="shared" si="18"/>
        <v>Não encontrado</v>
      </c>
      <c r="H369" s="3" t="s">
        <v>297</v>
      </c>
      <c r="I369" s="14" t="b">
        <f t="shared" si="4"/>
        <v>0</v>
      </c>
      <c r="J369" s="3" t="s">
        <v>298</v>
      </c>
      <c r="K369" s="14" t="b">
        <f t="shared" si="5"/>
        <v>0</v>
      </c>
      <c r="L369" s="3">
        <v>30.0</v>
      </c>
      <c r="M369" s="3" t="s">
        <v>19</v>
      </c>
      <c r="N369" s="3" t="s">
        <v>26</v>
      </c>
      <c r="O369" s="3" t="s">
        <v>299</v>
      </c>
      <c r="W369" s="65" t="b">
        <f t="shared" si="6"/>
        <v>1</v>
      </c>
    </row>
    <row r="370">
      <c r="A370" s="2">
        <v>45233.43311460648</v>
      </c>
      <c r="B370" s="3" t="s">
        <v>15</v>
      </c>
      <c r="D370" s="13" t="str">
        <f t="shared" si="1"/>
        <v>24</v>
      </c>
      <c r="E370" s="13" t="str">
        <f t="shared" si="2"/>
        <v>2189</v>
      </c>
      <c r="F370" s="13" t="str">
        <f t="shared" si="18"/>
        <v>Não encontrado</v>
      </c>
      <c r="H370" s="3" t="s">
        <v>303</v>
      </c>
      <c r="I370" s="14" t="b">
        <f t="shared" si="4"/>
        <v>0</v>
      </c>
      <c r="J370" s="3" t="s">
        <v>304</v>
      </c>
      <c r="K370" s="14" t="b">
        <f t="shared" si="5"/>
        <v>0</v>
      </c>
      <c r="L370" s="4" t="s">
        <v>181</v>
      </c>
      <c r="M370" s="3" t="s">
        <v>19</v>
      </c>
      <c r="N370" s="3" t="s">
        <v>26</v>
      </c>
      <c r="O370" s="3" t="s">
        <v>305</v>
      </c>
      <c r="W370" s="65" t="b">
        <f t="shared" si="6"/>
        <v>1</v>
      </c>
    </row>
    <row r="371">
      <c r="A371" s="2">
        <v>45233.434460358796</v>
      </c>
      <c r="B371" s="3" t="s">
        <v>15</v>
      </c>
      <c r="D371" s="13" t="str">
        <f t="shared" si="1"/>
        <v>24</v>
      </c>
      <c r="E371" s="13" t="str">
        <f t="shared" si="2"/>
        <v>2168</v>
      </c>
      <c r="F371" s="13" t="str">
        <f t="shared" si="18"/>
        <v>Não encontrado</v>
      </c>
      <c r="H371" s="3" t="s">
        <v>300</v>
      </c>
      <c r="I371" s="14" t="b">
        <f t="shared" si="4"/>
        <v>0</v>
      </c>
      <c r="J371" s="3" t="s">
        <v>301</v>
      </c>
      <c r="K371" s="14" t="b">
        <f t="shared" si="5"/>
        <v>0</v>
      </c>
      <c r="L371" s="3">
        <v>11.0</v>
      </c>
      <c r="M371" s="3" t="s">
        <v>19</v>
      </c>
      <c r="N371" s="3" t="s">
        <v>26</v>
      </c>
      <c r="O371" s="4" t="s">
        <v>302</v>
      </c>
      <c r="U371" s="3" t="s">
        <v>23</v>
      </c>
      <c r="W371" s="65" t="b">
        <f t="shared" si="6"/>
        <v>1</v>
      </c>
    </row>
    <row r="372">
      <c r="A372" s="2">
        <v>45233.435011215275</v>
      </c>
      <c r="B372" s="3" t="s">
        <v>15</v>
      </c>
      <c r="D372" s="13" t="str">
        <f t="shared" si="1"/>
        <v>24</v>
      </c>
      <c r="E372" s="13" t="str">
        <f t="shared" si="2"/>
        <v>2190</v>
      </c>
      <c r="F372" s="13" t="str">
        <f t="shared" si="18"/>
        <v>Não encontrado</v>
      </c>
      <c r="H372" s="3" t="s">
        <v>306</v>
      </c>
      <c r="I372" s="14" t="b">
        <f t="shared" si="4"/>
        <v>0</v>
      </c>
      <c r="J372" s="3" t="s">
        <v>307</v>
      </c>
      <c r="K372" s="14" t="b">
        <f t="shared" si="5"/>
        <v>0</v>
      </c>
      <c r="L372" s="3">
        <v>16.0</v>
      </c>
      <c r="M372" s="3" t="s">
        <v>19</v>
      </c>
      <c r="N372" s="3" t="s">
        <v>26</v>
      </c>
      <c r="O372" s="4" t="s">
        <v>308</v>
      </c>
      <c r="U372" s="3" t="s">
        <v>23</v>
      </c>
      <c r="W372" s="65" t="b">
        <f t="shared" si="6"/>
        <v>1</v>
      </c>
    </row>
    <row r="373">
      <c r="A373" s="2">
        <v>45233.43694813657</v>
      </c>
      <c r="B373" s="3" t="s">
        <v>15</v>
      </c>
      <c r="D373" s="13" t="str">
        <f t="shared" si="1"/>
        <v>24</v>
      </c>
      <c r="E373" s="13" t="str">
        <f t="shared" si="2"/>
        <v>3448</v>
      </c>
      <c r="F373" s="13" t="str">
        <f t="shared" si="18"/>
        <v>Não encontrado</v>
      </c>
      <c r="H373" s="3" t="s">
        <v>309</v>
      </c>
      <c r="I373" s="14" t="b">
        <f t="shared" si="4"/>
        <v>0</v>
      </c>
      <c r="J373" s="3" t="s">
        <v>310</v>
      </c>
      <c r="K373" s="14" t="b">
        <f t="shared" si="5"/>
        <v>0</v>
      </c>
      <c r="L373" s="3">
        <v>30.0</v>
      </c>
      <c r="M373" s="3" t="s">
        <v>19</v>
      </c>
      <c r="N373" s="3" t="s">
        <v>26</v>
      </c>
      <c r="O373" s="3" t="s">
        <v>311</v>
      </c>
      <c r="W373" s="65" t="b">
        <f t="shared" si="6"/>
        <v>1</v>
      </c>
    </row>
    <row r="374">
      <c r="A374" s="2">
        <v>45233.44546809028</v>
      </c>
      <c r="B374" s="3" t="s">
        <v>15</v>
      </c>
      <c r="D374" s="13" t="str">
        <f t="shared" si="1"/>
        <v>24</v>
      </c>
      <c r="E374" s="13" t="str">
        <f t="shared" si="2"/>
        <v>2578</v>
      </c>
      <c r="F374" s="13" t="str">
        <f t="shared" si="18"/>
        <v>Não encontrado</v>
      </c>
      <c r="H374" s="3" t="s">
        <v>312</v>
      </c>
      <c r="I374" s="14" t="b">
        <f t="shared" si="4"/>
        <v>0</v>
      </c>
      <c r="J374" s="3" t="s">
        <v>313</v>
      </c>
      <c r="K374" s="14" t="b">
        <f t="shared" si="5"/>
        <v>0</v>
      </c>
      <c r="L374" s="4" t="s">
        <v>271</v>
      </c>
      <c r="M374" s="3" t="s">
        <v>19</v>
      </c>
      <c r="N374" s="3" t="s">
        <v>26</v>
      </c>
      <c r="O374" s="4" t="s">
        <v>314</v>
      </c>
      <c r="W374" s="65" t="b">
        <f t="shared" si="6"/>
        <v>1</v>
      </c>
    </row>
    <row r="375">
      <c r="A375" s="2">
        <v>45233.446576319446</v>
      </c>
      <c r="B375" s="3" t="s">
        <v>15</v>
      </c>
      <c r="D375" s="13" t="str">
        <f t="shared" si="1"/>
        <v>24</v>
      </c>
      <c r="E375" s="13" t="str">
        <f t="shared" si="2"/>
        <v>2681</v>
      </c>
      <c r="F375" s="13" t="str">
        <f t="shared" si="18"/>
        <v>Não encontrado</v>
      </c>
      <c r="H375" s="3" t="s">
        <v>315</v>
      </c>
      <c r="I375" s="14" t="b">
        <f t="shared" si="4"/>
        <v>0</v>
      </c>
      <c r="J375" s="3" t="s">
        <v>316</v>
      </c>
      <c r="K375" s="14" t="b">
        <f t="shared" si="5"/>
        <v>0</v>
      </c>
      <c r="L375" s="3">
        <v>20.0</v>
      </c>
      <c r="M375" s="3" t="s">
        <v>19</v>
      </c>
      <c r="N375" s="3" t="s">
        <v>26</v>
      </c>
      <c r="O375" s="4" t="s">
        <v>317</v>
      </c>
      <c r="W375" s="65" t="b">
        <f t="shared" si="6"/>
        <v>1</v>
      </c>
    </row>
    <row r="376">
      <c r="A376" s="2">
        <v>45233.44718523148</v>
      </c>
      <c r="B376" s="3" t="s">
        <v>15</v>
      </c>
      <c r="D376" s="13" t="str">
        <f t="shared" si="1"/>
        <v>24</v>
      </c>
      <c r="E376" s="13" t="str">
        <f t="shared" si="2"/>
        <v>2577</v>
      </c>
      <c r="F376" s="13" t="str">
        <f t="shared" si="18"/>
        <v>Não encontrado</v>
      </c>
      <c r="H376" s="3" t="s">
        <v>318</v>
      </c>
      <c r="I376" s="14" t="b">
        <f t="shared" si="4"/>
        <v>0</v>
      </c>
      <c r="J376" s="3" t="s">
        <v>319</v>
      </c>
      <c r="K376" s="14" t="b">
        <f t="shared" si="5"/>
        <v>0</v>
      </c>
      <c r="L376" s="4" t="s">
        <v>33</v>
      </c>
      <c r="M376" s="3" t="s">
        <v>19</v>
      </c>
      <c r="N376" s="3" t="s">
        <v>26</v>
      </c>
      <c r="O376" s="3" t="s">
        <v>320</v>
      </c>
      <c r="W376" s="65" t="b">
        <f t="shared" si="6"/>
        <v>1</v>
      </c>
    </row>
    <row r="377">
      <c r="A377" s="2">
        <v>45233.450057951384</v>
      </c>
      <c r="B377" s="3" t="s">
        <v>15</v>
      </c>
      <c r="C377" s="3" t="s">
        <v>2</v>
      </c>
      <c r="D377" s="13" t="str">
        <f t="shared" si="1"/>
        <v>24</v>
      </c>
      <c r="E377" s="13" t="str">
        <f t="shared" si="2"/>
        <v>3441</v>
      </c>
      <c r="F377" s="13" t="str">
        <f t="shared" si="18"/>
        <v>Não encontrado</v>
      </c>
      <c r="G377" s="3"/>
      <c r="H377" s="3" t="s">
        <v>321</v>
      </c>
      <c r="I377" s="14" t="b">
        <f t="shared" si="4"/>
        <v>0</v>
      </c>
      <c r="J377" s="3" t="s">
        <v>1923</v>
      </c>
      <c r="K377" s="14" t="b">
        <f t="shared" si="5"/>
        <v>0</v>
      </c>
      <c r="L377" s="3">
        <v>20.0</v>
      </c>
      <c r="M377" s="3" t="s">
        <v>19</v>
      </c>
      <c r="N377" s="3" t="s">
        <v>26</v>
      </c>
      <c r="O377" s="4" t="s">
        <v>308</v>
      </c>
      <c r="W377" s="65" t="b">
        <f t="shared" si="6"/>
        <v>1</v>
      </c>
    </row>
    <row r="378">
      <c r="A378" s="2">
        <v>45233.45164039352</v>
      </c>
      <c r="B378" s="3" t="s">
        <v>15</v>
      </c>
      <c r="D378" s="13" t="str">
        <f t="shared" si="1"/>
        <v>24</v>
      </c>
      <c r="E378" s="13" t="str">
        <f t="shared" si="2"/>
        <v>3378</v>
      </c>
      <c r="F378" s="13" t="str">
        <f t="shared" si="18"/>
        <v>Não encontrado</v>
      </c>
      <c r="H378" s="3" t="s">
        <v>323</v>
      </c>
      <c r="I378" s="14" t="b">
        <f t="shared" si="4"/>
        <v>0</v>
      </c>
      <c r="J378" s="3" t="s">
        <v>324</v>
      </c>
      <c r="K378" s="14" t="b">
        <f t="shared" si="5"/>
        <v>0</v>
      </c>
      <c r="L378" s="3">
        <v>30.0</v>
      </c>
      <c r="M378" s="3" t="s">
        <v>19</v>
      </c>
      <c r="N378" s="3" t="s">
        <v>26</v>
      </c>
      <c r="O378" s="3" t="s">
        <v>215</v>
      </c>
      <c r="W378" s="65" t="b">
        <f t="shared" si="6"/>
        <v>1</v>
      </c>
    </row>
    <row r="379">
      <c r="A379" s="2">
        <v>45233.457695624995</v>
      </c>
      <c r="B379" s="3" t="s">
        <v>15</v>
      </c>
      <c r="C379" s="3" t="s">
        <v>2</v>
      </c>
      <c r="D379" s="13" t="str">
        <f t="shared" si="1"/>
        <v>24</v>
      </c>
      <c r="E379" s="13" t="str">
        <f t="shared" si="2"/>
        <v>3421</v>
      </c>
      <c r="F379" s="13" t="str">
        <f t="shared" si="18"/>
        <v>Não encontrado</v>
      </c>
      <c r="G379" s="3"/>
      <c r="H379" s="3" t="s">
        <v>325</v>
      </c>
      <c r="I379" s="14" t="b">
        <f t="shared" si="4"/>
        <v>0</v>
      </c>
      <c r="J379" s="3" t="s">
        <v>1924</v>
      </c>
      <c r="K379" s="14" t="b">
        <f t="shared" si="5"/>
        <v>0</v>
      </c>
      <c r="L379" s="3">
        <v>30.0</v>
      </c>
      <c r="M379" s="3" t="s">
        <v>19</v>
      </c>
      <c r="N379" s="3" t="s">
        <v>26</v>
      </c>
      <c r="O379" s="3" t="s">
        <v>327</v>
      </c>
      <c r="U379" s="3" t="s">
        <v>23</v>
      </c>
      <c r="W379" s="65" t="b">
        <f t="shared" si="6"/>
        <v>1</v>
      </c>
    </row>
    <row r="380">
      <c r="A380" s="2">
        <v>45233.459975439815</v>
      </c>
      <c r="B380" s="3" t="s">
        <v>15</v>
      </c>
      <c r="D380" s="13" t="str">
        <f t="shared" si="1"/>
        <v>24</v>
      </c>
      <c r="E380" s="13" t="str">
        <f t="shared" si="2"/>
        <v>3417</v>
      </c>
      <c r="F380" s="13" t="str">
        <f t="shared" si="18"/>
        <v>Não encontrado</v>
      </c>
      <c r="H380" s="3" t="s">
        <v>328</v>
      </c>
      <c r="I380" s="14" t="b">
        <f t="shared" si="4"/>
        <v>0</v>
      </c>
      <c r="J380" s="3" t="s">
        <v>329</v>
      </c>
      <c r="K380" s="14" t="b">
        <f t="shared" si="5"/>
        <v>0</v>
      </c>
      <c r="L380" s="3">
        <v>20.0</v>
      </c>
      <c r="M380" s="3" t="s">
        <v>19</v>
      </c>
      <c r="N380" s="3" t="s">
        <v>26</v>
      </c>
      <c r="O380" s="3" t="s">
        <v>330</v>
      </c>
      <c r="W380" s="65" t="b">
        <f t="shared" si="6"/>
        <v>1</v>
      </c>
    </row>
    <row r="381">
      <c r="A381" s="2">
        <v>45233.461338611116</v>
      </c>
      <c r="B381" s="3" t="s">
        <v>15</v>
      </c>
      <c r="D381" s="13" t="str">
        <f t="shared" si="1"/>
        <v>24</v>
      </c>
      <c r="E381" s="13" t="str">
        <f t="shared" si="2"/>
        <v>2704</v>
      </c>
      <c r="F381" s="13" t="str">
        <f t="shared" si="18"/>
        <v>Não encontrado</v>
      </c>
      <c r="H381" s="3" t="s">
        <v>331</v>
      </c>
      <c r="I381" s="14" t="b">
        <f t="shared" si="4"/>
        <v>0</v>
      </c>
      <c r="J381" s="3" t="s">
        <v>332</v>
      </c>
      <c r="K381" s="14" t="b">
        <f t="shared" si="5"/>
        <v>0</v>
      </c>
      <c r="L381" s="3">
        <v>47.0</v>
      </c>
      <c r="M381" s="3" t="s">
        <v>19</v>
      </c>
      <c r="N381" s="3" t="s">
        <v>26</v>
      </c>
      <c r="O381" s="3" t="s">
        <v>333</v>
      </c>
      <c r="W381" s="65" t="b">
        <f t="shared" si="6"/>
        <v>1</v>
      </c>
    </row>
    <row r="382">
      <c r="A382" s="2">
        <v>45233.46243372685</v>
      </c>
      <c r="B382" s="3" t="s">
        <v>15</v>
      </c>
      <c r="D382" s="13" t="str">
        <f t="shared" si="1"/>
        <v>24</v>
      </c>
      <c r="E382" s="13" t="str">
        <f t="shared" si="2"/>
        <v>2186</v>
      </c>
      <c r="F382" s="13" t="str">
        <f t="shared" si="18"/>
        <v>Não encontrado</v>
      </c>
      <c r="H382" s="3" t="s">
        <v>334</v>
      </c>
      <c r="I382" s="14" t="b">
        <f t="shared" si="4"/>
        <v>0</v>
      </c>
      <c r="J382" s="3" t="s">
        <v>335</v>
      </c>
      <c r="K382" s="14" t="b">
        <f t="shared" si="5"/>
        <v>0</v>
      </c>
      <c r="L382" s="3">
        <v>16.0</v>
      </c>
      <c r="M382" s="3" t="s">
        <v>19</v>
      </c>
      <c r="N382" s="3" t="s">
        <v>26</v>
      </c>
      <c r="O382" s="3">
        <v>14.0</v>
      </c>
      <c r="W382" s="65" t="b">
        <f t="shared" si="6"/>
        <v>1</v>
      </c>
    </row>
    <row r="383">
      <c r="A383" s="2">
        <v>45233.463714108795</v>
      </c>
      <c r="B383" s="3" t="s">
        <v>15</v>
      </c>
      <c r="D383" s="13" t="str">
        <f t="shared" si="1"/>
        <v>24</v>
      </c>
      <c r="E383" s="13" t="str">
        <f t="shared" si="2"/>
        <v>786</v>
      </c>
      <c r="F383" s="13" t="str">
        <f t="shared" ref="F383:F499" si="19">ifs(ISBLANK(Z383),"Não encontrado",D408&lt;&gt;RIGHT(Z383,2),"Alteração conta contábil",D383=RIGHT(Z383,2),"OK")</f>
        <v>Não encontrado</v>
      </c>
      <c r="H383" s="3" t="s">
        <v>336</v>
      </c>
      <c r="I383" s="14" t="b">
        <f t="shared" si="4"/>
        <v>0</v>
      </c>
      <c r="J383" s="3" t="s">
        <v>337</v>
      </c>
      <c r="K383" s="14" t="b">
        <f t="shared" si="5"/>
        <v>0</v>
      </c>
      <c r="L383" s="3">
        <v>14.0</v>
      </c>
      <c r="M383" s="3" t="s">
        <v>19</v>
      </c>
      <c r="N383" s="3" t="s">
        <v>26</v>
      </c>
      <c r="O383" s="3" t="s">
        <v>338</v>
      </c>
      <c r="W383" s="65" t="b">
        <f t="shared" si="6"/>
        <v>1</v>
      </c>
    </row>
    <row r="384">
      <c r="A384" s="2">
        <v>45233.46448422453</v>
      </c>
      <c r="B384" s="3" t="s">
        <v>15</v>
      </c>
      <c r="D384" s="13" t="str">
        <f t="shared" si="1"/>
        <v>24</v>
      </c>
      <c r="E384" s="13" t="str">
        <f t="shared" si="2"/>
        <v>812</v>
      </c>
      <c r="F384" s="13" t="str">
        <f t="shared" si="19"/>
        <v>Não encontrado</v>
      </c>
      <c r="H384" s="3" t="s">
        <v>339</v>
      </c>
      <c r="I384" s="14" t="b">
        <f t="shared" si="4"/>
        <v>0</v>
      </c>
      <c r="J384" s="3" t="s">
        <v>340</v>
      </c>
      <c r="K384" s="14" t="b">
        <f t="shared" si="5"/>
        <v>0</v>
      </c>
      <c r="L384" s="3">
        <v>11.0</v>
      </c>
      <c r="M384" s="3" t="s">
        <v>19</v>
      </c>
      <c r="N384" s="3" t="s">
        <v>26</v>
      </c>
      <c r="O384" s="3" t="s">
        <v>341</v>
      </c>
      <c r="U384" s="3" t="s">
        <v>23</v>
      </c>
      <c r="W384" s="65" t="b">
        <f t="shared" si="6"/>
        <v>1</v>
      </c>
    </row>
    <row r="385">
      <c r="A385" s="2">
        <v>45233.465171655094</v>
      </c>
      <c r="B385" s="3" t="s">
        <v>15</v>
      </c>
      <c r="D385" s="13" t="str">
        <f t="shared" si="1"/>
        <v>24</v>
      </c>
      <c r="E385" s="13" t="str">
        <f t="shared" si="2"/>
        <v>1320</v>
      </c>
      <c r="F385" s="13" t="str">
        <f t="shared" si="19"/>
        <v>Não encontrado</v>
      </c>
      <c r="H385" s="3" t="s">
        <v>342</v>
      </c>
      <c r="I385" s="14" t="b">
        <f t="shared" si="4"/>
        <v>0</v>
      </c>
      <c r="J385" s="3" t="s">
        <v>343</v>
      </c>
      <c r="K385" s="14" t="b">
        <f t="shared" si="5"/>
        <v>0</v>
      </c>
      <c r="L385" s="3">
        <v>16.0</v>
      </c>
      <c r="M385" s="3" t="s">
        <v>19</v>
      </c>
      <c r="N385" s="3" t="s">
        <v>26</v>
      </c>
      <c r="O385" s="4" t="s">
        <v>344</v>
      </c>
      <c r="U385" s="3" t="s">
        <v>23</v>
      </c>
      <c r="W385" s="65" t="b">
        <f t="shared" si="6"/>
        <v>1</v>
      </c>
    </row>
    <row r="386">
      <c r="A386" s="2">
        <v>45233.46588927083</v>
      </c>
      <c r="B386" s="3" t="s">
        <v>15</v>
      </c>
      <c r="D386" s="13" t="str">
        <f t="shared" si="1"/>
        <v>24</v>
      </c>
      <c r="E386" s="13" t="str">
        <f t="shared" si="2"/>
        <v>784</v>
      </c>
      <c r="F386" s="13" t="str">
        <f t="shared" si="19"/>
        <v>Não encontrado</v>
      </c>
      <c r="H386" s="3" t="s">
        <v>345</v>
      </c>
      <c r="I386" s="14" t="b">
        <f t="shared" si="4"/>
        <v>0</v>
      </c>
      <c r="J386" s="3" t="s">
        <v>346</v>
      </c>
      <c r="K386" s="14" t="b">
        <f t="shared" si="5"/>
        <v>0</v>
      </c>
      <c r="L386" s="3">
        <v>10.0</v>
      </c>
      <c r="M386" s="3" t="s">
        <v>19</v>
      </c>
      <c r="N386" s="3" t="s">
        <v>26</v>
      </c>
      <c r="O386" s="3" t="s">
        <v>34</v>
      </c>
      <c r="W386" s="65" t="b">
        <f t="shared" si="6"/>
        <v>1</v>
      </c>
    </row>
    <row r="387">
      <c r="A387" s="2">
        <v>45233.471463379625</v>
      </c>
      <c r="B387" s="3" t="s">
        <v>15</v>
      </c>
      <c r="C387" s="3" t="s">
        <v>2</v>
      </c>
      <c r="D387" s="13" t="str">
        <f t="shared" si="1"/>
        <v>24</v>
      </c>
      <c r="E387" s="13" t="str">
        <f t="shared" si="2"/>
        <v>2630</v>
      </c>
      <c r="F387" s="13" t="str">
        <f t="shared" si="19"/>
        <v>Não encontrado</v>
      </c>
      <c r="G387" s="3"/>
      <c r="H387" s="3" t="s">
        <v>347</v>
      </c>
      <c r="I387" s="14" t="b">
        <f t="shared" si="4"/>
        <v>0</v>
      </c>
      <c r="J387" s="3" t="s">
        <v>1925</v>
      </c>
      <c r="K387" s="14" t="b">
        <f t="shared" si="5"/>
        <v>0</v>
      </c>
      <c r="L387" s="3">
        <v>12.0</v>
      </c>
      <c r="M387" s="3" t="s">
        <v>19</v>
      </c>
      <c r="N387" s="3" t="s">
        <v>26</v>
      </c>
      <c r="O387" s="4" t="s">
        <v>349</v>
      </c>
      <c r="W387" s="65" t="b">
        <f t="shared" si="6"/>
        <v>1</v>
      </c>
    </row>
    <row r="388">
      <c r="A388" s="2">
        <v>45233.47201341436</v>
      </c>
      <c r="B388" s="3" t="s">
        <v>15</v>
      </c>
      <c r="D388" s="13" t="str">
        <f t="shared" si="1"/>
        <v>24</v>
      </c>
      <c r="E388" s="13" t="str">
        <f t="shared" si="2"/>
        <v>1321</v>
      </c>
      <c r="F388" s="13" t="str">
        <f t="shared" si="19"/>
        <v>Não encontrado</v>
      </c>
      <c r="H388" s="3" t="s">
        <v>350</v>
      </c>
      <c r="I388" s="14" t="b">
        <f t="shared" si="4"/>
        <v>0</v>
      </c>
      <c r="J388" s="3" t="s">
        <v>351</v>
      </c>
      <c r="K388" s="14" t="b">
        <f t="shared" si="5"/>
        <v>0</v>
      </c>
      <c r="L388" s="4" t="s">
        <v>18</v>
      </c>
      <c r="M388" s="3" t="s">
        <v>19</v>
      </c>
      <c r="N388" s="3" t="s">
        <v>26</v>
      </c>
      <c r="O388" s="3" t="s">
        <v>30</v>
      </c>
      <c r="W388" s="65" t="b">
        <f t="shared" si="6"/>
        <v>1</v>
      </c>
    </row>
    <row r="389">
      <c r="A389" s="2">
        <v>45233.47305418982</v>
      </c>
      <c r="B389" s="3" t="s">
        <v>15</v>
      </c>
      <c r="D389" s="13" t="str">
        <f t="shared" si="1"/>
        <v>24</v>
      </c>
      <c r="E389" s="13" t="str">
        <f t="shared" si="2"/>
        <v>787</v>
      </c>
      <c r="F389" s="13" t="str">
        <f t="shared" si="19"/>
        <v>Não encontrado</v>
      </c>
      <c r="H389" s="3" t="s">
        <v>352</v>
      </c>
      <c r="I389" s="14" t="b">
        <f t="shared" si="4"/>
        <v>0</v>
      </c>
      <c r="J389" s="3" t="s">
        <v>353</v>
      </c>
      <c r="K389" s="14" t="b">
        <f t="shared" si="5"/>
        <v>0</v>
      </c>
      <c r="L389" s="4" t="s">
        <v>18</v>
      </c>
      <c r="M389" s="3" t="s">
        <v>19</v>
      </c>
      <c r="N389" s="3" t="s">
        <v>26</v>
      </c>
      <c r="O389" s="3" t="s">
        <v>354</v>
      </c>
      <c r="U389" s="3" t="s">
        <v>23</v>
      </c>
      <c r="W389" s="65" t="b">
        <f t="shared" si="6"/>
        <v>1</v>
      </c>
    </row>
    <row r="390">
      <c r="A390" s="2">
        <v>45233.47350841435</v>
      </c>
      <c r="B390" s="3" t="s">
        <v>15</v>
      </c>
      <c r="D390" s="13" t="str">
        <f t="shared" si="1"/>
        <v>24</v>
      </c>
      <c r="E390" s="13" t="str">
        <f t="shared" si="2"/>
        <v>1327</v>
      </c>
      <c r="F390" s="13" t="str">
        <f t="shared" si="19"/>
        <v>Não encontrado</v>
      </c>
      <c r="H390" s="3" t="s">
        <v>355</v>
      </c>
      <c r="I390" s="14" t="b">
        <f t="shared" si="4"/>
        <v>0</v>
      </c>
      <c r="J390" s="3" t="s">
        <v>356</v>
      </c>
      <c r="K390" s="14" t="b">
        <f t="shared" si="5"/>
        <v>0</v>
      </c>
      <c r="L390" s="3">
        <v>10.0</v>
      </c>
      <c r="M390" s="3" t="s">
        <v>19</v>
      </c>
      <c r="N390" s="3" t="s">
        <v>26</v>
      </c>
      <c r="O390" s="4" t="s">
        <v>357</v>
      </c>
      <c r="U390" s="3" t="s">
        <v>23</v>
      </c>
      <c r="W390" s="65" t="b">
        <f t="shared" si="6"/>
        <v>1</v>
      </c>
    </row>
    <row r="391">
      <c r="A391" s="2">
        <v>45233.47417025463</v>
      </c>
      <c r="B391" s="3" t="s">
        <v>15</v>
      </c>
      <c r="D391" s="13" t="str">
        <f t="shared" si="1"/>
        <v>24</v>
      </c>
      <c r="E391" s="13" t="str">
        <f t="shared" si="2"/>
        <v>2591</v>
      </c>
      <c r="F391" s="13" t="str">
        <f t="shared" si="19"/>
        <v>Não encontrado</v>
      </c>
      <c r="H391" s="3" t="s">
        <v>358</v>
      </c>
      <c r="I391" s="14" t="b">
        <f t="shared" si="4"/>
        <v>0</v>
      </c>
      <c r="J391" s="3" t="s">
        <v>359</v>
      </c>
      <c r="K391" s="14" t="b">
        <f t="shared" si="5"/>
        <v>0</v>
      </c>
      <c r="L391" s="3">
        <v>12.0</v>
      </c>
      <c r="M391" s="3" t="s">
        <v>19</v>
      </c>
      <c r="N391" s="3" t="s">
        <v>26</v>
      </c>
      <c r="O391" s="3">
        <v>21.0</v>
      </c>
      <c r="U391" s="3" t="s">
        <v>23</v>
      </c>
      <c r="W391" s="65" t="b">
        <f t="shared" si="6"/>
        <v>1</v>
      </c>
    </row>
    <row r="392">
      <c r="A392" s="2">
        <v>45233.475901122685</v>
      </c>
      <c r="B392" s="3" t="s">
        <v>15</v>
      </c>
      <c r="D392" s="13" t="str">
        <f t="shared" si="1"/>
        <v>24</v>
      </c>
      <c r="E392" s="13" t="str">
        <f t="shared" si="2"/>
        <v>1473</v>
      </c>
      <c r="F392" s="13" t="str">
        <f t="shared" si="19"/>
        <v>Não encontrado</v>
      </c>
      <c r="H392" s="3" t="s">
        <v>185</v>
      </c>
      <c r="I392" s="14" t="b">
        <f t="shared" si="4"/>
        <v>0</v>
      </c>
      <c r="J392" s="3" t="s">
        <v>186</v>
      </c>
      <c r="K392" s="14" t="b">
        <f t="shared" si="5"/>
        <v>0</v>
      </c>
      <c r="L392" s="3">
        <v>43.0</v>
      </c>
      <c r="M392" s="3" t="s">
        <v>19</v>
      </c>
      <c r="N392" s="3" t="s">
        <v>26</v>
      </c>
      <c r="O392" s="3">
        <v>14.0</v>
      </c>
      <c r="Q392" s="3" t="s">
        <v>23</v>
      </c>
      <c r="U392" s="3" t="s">
        <v>23</v>
      </c>
      <c r="W392" s="65" t="b">
        <f t="shared" si="6"/>
        <v>1</v>
      </c>
    </row>
    <row r="393">
      <c r="A393" s="2">
        <v>45233.47677318287</v>
      </c>
      <c r="B393" s="3" t="s">
        <v>15</v>
      </c>
      <c r="D393" s="13" t="str">
        <f t="shared" si="1"/>
        <v>24</v>
      </c>
      <c r="E393" s="13" t="str">
        <f t="shared" si="2"/>
        <v>1664</v>
      </c>
      <c r="F393" s="13" t="str">
        <f t="shared" si="19"/>
        <v>Não encontrado</v>
      </c>
      <c r="H393" s="3" t="s">
        <v>187</v>
      </c>
      <c r="I393" s="14" t="b">
        <f t="shared" si="4"/>
        <v>0</v>
      </c>
      <c r="J393" s="3" t="s">
        <v>188</v>
      </c>
      <c r="K393" s="14" t="b">
        <f t="shared" si="5"/>
        <v>0</v>
      </c>
      <c r="L393" s="4" t="s">
        <v>50</v>
      </c>
      <c r="M393" s="3" t="s">
        <v>19</v>
      </c>
      <c r="N393" s="3" t="s">
        <v>26</v>
      </c>
      <c r="O393" s="3" t="s">
        <v>189</v>
      </c>
      <c r="W393" s="65" t="b">
        <f t="shared" si="6"/>
        <v>1</v>
      </c>
    </row>
    <row r="394">
      <c r="A394" s="2">
        <v>45233.47738429398</v>
      </c>
      <c r="B394" s="3" t="s">
        <v>15</v>
      </c>
      <c r="D394" s="13" t="str">
        <f t="shared" si="1"/>
        <v>24</v>
      </c>
      <c r="E394" s="13" t="str">
        <f t="shared" si="2"/>
        <v>1726</v>
      </c>
      <c r="F394" s="13" t="str">
        <f t="shared" si="19"/>
        <v>Não encontrado</v>
      </c>
      <c r="H394" s="3" t="s">
        <v>190</v>
      </c>
      <c r="I394" s="14" t="b">
        <f t="shared" si="4"/>
        <v>0</v>
      </c>
      <c r="J394" s="3" t="s">
        <v>191</v>
      </c>
      <c r="K394" s="14" t="b">
        <f t="shared" si="5"/>
        <v>0</v>
      </c>
      <c r="L394" s="3">
        <v>11.0</v>
      </c>
      <c r="M394" s="3" t="s">
        <v>19</v>
      </c>
      <c r="N394" s="3" t="s">
        <v>26</v>
      </c>
      <c r="O394" s="3" t="s">
        <v>192</v>
      </c>
      <c r="U394" s="3" t="s">
        <v>23</v>
      </c>
      <c r="W394" s="65" t="b">
        <f t="shared" si="6"/>
        <v>1</v>
      </c>
    </row>
    <row r="395">
      <c r="A395" s="2">
        <v>45233.477947314816</v>
      </c>
      <c r="B395" s="3" t="s">
        <v>15</v>
      </c>
      <c r="D395" s="13" t="str">
        <f t="shared" si="1"/>
        <v>24</v>
      </c>
      <c r="E395" s="13" t="str">
        <f t="shared" si="2"/>
        <v>663</v>
      </c>
      <c r="F395" s="13" t="str">
        <f t="shared" si="19"/>
        <v>Não encontrado</v>
      </c>
      <c r="H395" s="3" t="s">
        <v>193</v>
      </c>
      <c r="I395" s="14" t="b">
        <f t="shared" si="4"/>
        <v>0</v>
      </c>
      <c r="J395" s="3" t="s">
        <v>194</v>
      </c>
      <c r="K395" s="14" t="b">
        <f t="shared" si="5"/>
        <v>0</v>
      </c>
      <c r="L395" s="4" t="s">
        <v>117</v>
      </c>
      <c r="M395" s="3" t="s">
        <v>19</v>
      </c>
      <c r="N395" s="3" t="s">
        <v>26</v>
      </c>
      <c r="O395" s="4" t="s">
        <v>195</v>
      </c>
      <c r="W395" s="65" t="b">
        <f t="shared" si="6"/>
        <v>1</v>
      </c>
    </row>
    <row r="396">
      <c r="A396" s="2">
        <v>45233.478857800925</v>
      </c>
      <c r="B396" s="3" t="s">
        <v>15</v>
      </c>
      <c r="D396" s="13" t="str">
        <f t="shared" si="1"/>
        <v>24</v>
      </c>
      <c r="E396" s="13" t="str">
        <f t="shared" si="2"/>
        <v>1725</v>
      </c>
      <c r="F396" s="13" t="str">
        <f t="shared" si="19"/>
        <v>Não encontrado</v>
      </c>
      <c r="H396" s="3" t="s">
        <v>196</v>
      </c>
      <c r="I396" s="14" t="b">
        <f t="shared" si="4"/>
        <v>0</v>
      </c>
      <c r="J396" s="3" t="s">
        <v>197</v>
      </c>
      <c r="K396" s="14" t="b">
        <f t="shared" si="5"/>
        <v>0</v>
      </c>
      <c r="L396" s="3">
        <v>18.0</v>
      </c>
      <c r="M396" s="3" t="s">
        <v>19</v>
      </c>
      <c r="N396" s="3" t="s">
        <v>26</v>
      </c>
      <c r="O396" s="4" t="s">
        <v>198</v>
      </c>
      <c r="W396" s="65" t="b">
        <f t="shared" si="6"/>
        <v>1</v>
      </c>
    </row>
    <row r="397">
      <c r="A397" s="2">
        <v>45233.47963844908</v>
      </c>
      <c r="B397" s="3" t="s">
        <v>15</v>
      </c>
      <c r="D397" s="13" t="str">
        <f t="shared" si="1"/>
        <v>24</v>
      </c>
      <c r="E397" s="13" t="str">
        <f t="shared" si="2"/>
        <v>1331</v>
      </c>
      <c r="F397" s="13" t="str">
        <f t="shared" si="19"/>
        <v>Não encontrado</v>
      </c>
      <c r="H397" s="3" t="s">
        <v>207</v>
      </c>
      <c r="I397" s="14" t="b">
        <f t="shared" si="4"/>
        <v>0</v>
      </c>
      <c r="J397" s="3" t="s">
        <v>208</v>
      </c>
      <c r="K397" s="14" t="b">
        <f t="shared" si="5"/>
        <v>0</v>
      </c>
      <c r="L397" s="3">
        <v>10.0</v>
      </c>
      <c r="M397" s="3" t="s">
        <v>19</v>
      </c>
      <c r="N397" s="3" t="s">
        <v>26</v>
      </c>
      <c r="O397" s="3" t="s">
        <v>209</v>
      </c>
      <c r="Q397" s="3" t="s">
        <v>23</v>
      </c>
      <c r="U397" s="3" t="s">
        <v>23</v>
      </c>
      <c r="W397" s="65" t="b">
        <f t="shared" si="6"/>
        <v>1</v>
      </c>
    </row>
    <row r="398">
      <c r="A398" s="2">
        <v>45233.48063799768</v>
      </c>
      <c r="B398" s="3" t="s">
        <v>15</v>
      </c>
      <c r="D398" s="13" t="str">
        <f t="shared" si="1"/>
        <v>24</v>
      </c>
      <c r="E398" s="13" t="str">
        <f t="shared" si="2"/>
        <v>691</v>
      </c>
      <c r="F398" s="13" t="str">
        <f t="shared" si="19"/>
        <v>Não encontrado</v>
      </c>
      <c r="H398" s="3" t="s">
        <v>205</v>
      </c>
      <c r="I398" s="14" t="b">
        <f t="shared" si="4"/>
        <v>0</v>
      </c>
      <c r="J398" s="3" t="s">
        <v>206</v>
      </c>
      <c r="K398" s="14" t="b">
        <f t="shared" si="5"/>
        <v>0</v>
      </c>
      <c r="L398" s="4" t="s">
        <v>117</v>
      </c>
      <c r="M398" s="3" t="s">
        <v>19</v>
      </c>
      <c r="N398" s="3" t="s">
        <v>26</v>
      </c>
      <c r="O398" s="3" t="s">
        <v>89</v>
      </c>
      <c r="W398" s="65" t="b">
        <f t="shared" si="6"/>
        <v>1</v>
      </c>
    </row>
    <row r="399">
      <c r="A399" s="2">
        <v>45233.48543918981</v>
      </c>
      <c r="B399" s="3" t="s">
        <v>15</v>
      </c>
      <c r="C399" s="3" t="s">
        <v>2</v>
      </c>
      <c r="D399" s="13" t="str">
        <f t="shared" si="1"/>
        <v>24</v>
      </c>
      <c r="E399" s="13" t="str">
        <f t="shared" si="2"/>
        <v>2624</v>
      </c>
      <c r="F399" s="13" t="str">
        <f t="shared" si="19"/>
        <v>Não encontrado</v>
      </c>
      <c r="G399" s="3"/>
      <c r="H399" s="3" t="s">
        <v>202</v>
      </c>
      <c r="I399" s="14" t="b">
        <f t="shared" si="4"/>
        <v>0</v>
      </c>
      <c r="J399" s="3" t="s">
        <v>203</v>
      </c>
      <c r="K399" s="14" t="b">
        <f t="shared" si="5"/>
        <v>0</v>
      </c>
      <c r="L399" s="3">
        <v>42.0</v>
      </c>
      <c r="M399" s="3" t="s">
        <v>19</v>
      </c>
      <c r="N399" s="3" t="s">
        <v>26</v>
      </c>
      <c r="O399" s="3" t="s">
        <v>204</v>
      </c>
      <c r="W399" s="65" t="b">
        <f t="shared" si="6"/>
        <v>1</v>
      </c>
    </row>
    <row r="400">
      <c r="A400" s="2">
        <v>45233.48612377315</v>
      </c>
      <c r="B400" s="3" t="s">
        <v>15</v>
      </c>
      <c r="D400" s="13" t="str">
        <f t="shared" si="1"/>
        <v>24</v>
      </c>
      <c r="E400" s="13" t="str">
        <f t="shared" si="2"/>
        <v>3394</v>
      </c>
      <c r="F400" s="13" t="str">
        <f t="shared" si="19"/>
        <v>Não encontrado</v>
      </c>
      <c r="H400" s="3" t="s">
        <v>210</v>
      </c>
      <c r="I400" s="14" t="b">
        <f t="shared" si="4"/>
        <v>0</v>
      </c>
      <c r="J400" s="3" t="s">
        <v>211</v>
      </c>
      <c r="K400" s="14" t="b">
        <f t="shared" si="5"/>
        <v>0</v>
      </c>
      <c r="L400" s="3">
        <v>20.0</v>
      </c>
      <c r="M400" s="3" t="s">
        <v>19</v>
      </c>
      <c r="N400" s="3" t="s">
        <v>26</v>
      </c>
      <c r="O400" s="3" t="s">
        <v>212</v>
      </c>
      <c r="W400" s="65" t="b">
        <f t="shared" si="6"/>
        <v>1</v>
      </c>
    </row>
    <row r="401">
      <c r="A401" s="2">
        <v>45233.48922001157</v>
      </c>
      <c r="B401" s="3" t="s">
        <v>15</v>
      </c>
      <c r="D401" s="13" t="str">
        <f t="shared" si="1"/>
        <v>24</v>
      </c>
      <c r="E401" s="13" t="str">
        <f t="shared" si="2"/>
        <v>3443</v>
      </c>
      <c r="F401" s="13" t="str">
        <f t="shared" si="19"/>
        <v>Não encontrado</v>
      </c>
      <c r="H401" s="3" t="s">
        <v>213</v>
      </c>
      <c r="I401" s="14" t="b">
        <f t="shared" si="4"/>
        <v>0</v>
      </c>
      <c r="J401" s="3" t="s">
        <v>214</v>
      </c>
      <c r="K401" s="14" t="b">
        <f t="shared" si="5"/>
        <v>0</v>
      </c>
      <c r="L401" s="3">
        <v>30.0</v>
      </c>
      <c r="M401" s="3" t="s">
        <v>19</v>
      </c>
      <c r="N401" s="3" t="s">
        <v>26</v>
      </c>
      <c r="O401" s="3" t="s">
        <v>215</v>
      </c>
      <c r="W401" s="65" t="b">
        <f t="shared" si="6"/>
        <v>1</v>
      </c>
    </row>
    <row r="402">
      <c r="A402" s="2">
        <v>45233.49083303241</v>
      </c>
      <c r="B402" s="3" t="s">
        <v>15</v>
      </c>
      <c r="D402" s="13" t="str">
        <f t="shared" si="1"/>
        <v>24</v>
      </c>
      <c r="E402" s="13" t="str">
        <f t="shared" si="2"/>
        <v>3422</v>
      </c>
      <c r="F402" s="13" t="str">
        <f t="shared" si="19"/>
        <v>Não encontrado</v>
      </c>
      <c r="H402" s="3" t="s">
        <v>227</v>
      </c>
      <c r="I402" s="14" t="b">
        <f t="shared" si="4"/>
        <v>0</v>
      </c>
      <c r="J402" s="3" t="s">
        <v>228</v>
      </c>
      <c r="K402" s="14" t="b">
        <f t="shared" si="5"/>
        <v>0</v>
      </c>
      <c r="L402" s="3">
        <v>29.0</v>
      </c>
      <c r="M402" s="3" t="s">
        <v>19</v>
      </c>
      <c r="N402" s="3" t="s">
        <v>26</v>
      </c>
      <c r="O402" s="3" t="s">
        <v>229</v>
      </c>
      <c r="U402" s="3" t="s">
        <v>23</v>
      </c>
      <c r="W402" s="65" t="b">
        <f t="shared" si="6"/>
        <v>1</v>
      </c>
    </row>
    <row r="403">
      <c r="A403" s="2">
        <v>45233.49217644676</v>
      </c>
      <c r="B403" s="3" t="s">
        <v>15</v>
      </c>
      <c r="D403" s="13" t="str">
        <f t="shared" si="1"/>
        <v>24</v>
      </c>
      <c r="E403" s="13" t="str">
        <f t="shared" si="2"/>
        <v>1153</v>
      </c>
      <c r="F403" s="13" t="str">
        <f t="shared" si="19"/>
        <v>Não encontrado</v>
      </c>
      <c r="H403" s="3" t="s">
        <v>224</v>
      </c>
      <c r="I403" s="14" t="b">
        <f t="shared" si="4"/>
        <v>0</v>
      </c>
      <c r="J403" s="3" t="s">
        <v>225</v>
      </c>
      <c r="K403" s="14" t="b">
        <f t="shared" si="5"/>
        <v>0</v>
      </c>
      <c r="L403" s="3">
        <v>128.0</v>
      </c>
      <c r="M403" s="3" t="s">
        <v>19</v>
      </c>
      <c r="N403" s="3" t="s">
        <v>26</v>
      </c>
      <c r="O403" s="3" t="s">
        <v>226</v>
      </c>
      <c r="U403" s="3" t="s">
        <v>23</v>
      </c>
      <c r="W403" s="65" t="b">
        <f t="shared" si="6"/>
        <v>1</v>
      </c>
    </row>
    <row r="404">
      <c r="A404" s="2">
        <v>45233.49299324074</v>
      </c>
      <c r="B404" s="3" t="s">
        <v>15</v>
      </c>
      <c r="D404" s="13" t="str">
        <f t="shared" si="1"/>
        <v>24</v>
      </c>
      <c r="E404" s="13" t="str">
        <f t="shared" si="2"/>
        <v>2789</v>
      </c>
      <c r="F404" s="13" t="str">
        <f t="shared" si="19"/>
        <v>Não encontrado</v>
      </c>
      <c r="H404" s="3" t="s">
        <v>221</v>
      </c>
      <c r="I404" s="14" t="b">
        <f t="shared" si="4"/>
        <v>0</v>
      </c>
      <c r="J404" s="3" t="s">
        <v>222</v>
      </c>
      <c r="K404" s="14" t="b">
        <f t="shared" si="5"/>
        <v>0</v>
      </c>
      <c r="L404" s="4" t="s">
        <v>33</v>
      </c>
      <c r="M404" s="3" t="s">
        <v>19</v>
      </c>
      <c r="N404" s="3" t="s">
        <v>26</v>
      </c>
      <c r="O404" s="3" t="s">
        <v>223</v>
      </c>
      <c r="U404" s="3" t="s">
        <v>23</v>
      </c>
      <c r="W404" s="65" t="b">
        <f t="shared" si="6"/>
        <v>1</v>
      </c>
    </row>
    <row r="405">
      <c r="A405" s="2">
        <v>45233.49352011574</v>
      </c>
      <c r="B405" s="3" t="s">
        <v>15</v>
      </c>
      <c r="D405" s="13" t="str">
        <f t="shared" si="1"/>
        <v>24</v>
      </c>
      <c r="E405" s="13" t="str">
        <f t="shared" si="2"/>
        <v>2714</v>
      </c>
      <c r="F405" s="13" t="str">
        <f t="shared" si="19"/>
        <v>Não encontrado</v>
      </c>
      <c r="H405" s="3" t="s">
        <v>219</v>
      </c>
      <c r="I405" s="14" t="b">
        <f t="shared" si="4"/>
        <v>0</v>
      </c>
      <c r="J405" s="3" t="s">
        <v>220</v>
      </c>
      <c r="K405" s="14" t="b">
        <f t="shared" si="5"/>
        <v>0</v>
      </c>
      <c r="L405" s="3">
        <v>94.0</v>
      </c>
      <c r="M405" s="3" t="s">
        <v>19</v>
      </c>
      <c r="N405" s="3" t="s">
        <v>26</v>
      </c>
      <c r="O405" s="4" t="s">
        <v>198</v>
      </c>
      <c r="U405" s="3" t="s">
        <v>23</v>
      </c>
      <c r="W405" s="65" t="b">
        <f t="shared" si="6"/>
        <v>1</v>
      </c>
    </row>
    <row r="406">
      <c r="A406" s="2">
        <v>45233.49409576389</v>
      </c>
      <c r="B406" s="3" t="s">
        <v>15</v>
      </c>
      <c r="D406" s="13" t="str">
        <f t="shared" si="1"/>
        <v>24</v>
      </c>
      <c r="E406" s="13" t="str">
        <f t="shared" si="2"/>
        <v>2645</v>
      </c>
      <c r="F406" s="13" t="str">
        <f t="shared" si="19"/>
        <v>Não encontrado</v>
      </c>
      <c r="H406" s="3" t="s">
        <v>216</v>
      </c>
      <c r="I406" s="14" t="b">
        <f t="shared" si="4"/>
        <v>0</v>
      </c>
      <c r="J406" s="3" t="s">
        <v>217</v>
      </c>
      <c r="K406" s="14" t="b">
        <f t="shared" si="5"/>
        <v>0</v>
      </c>
      <c r="L406" s="3">
        <v>60.0</v>
      </c>
      <c r="M406" s="3" t="s">
        <v>19</v>
      </c>
      <c r="N406" s="3" t="s">
        <v>26</v>
      </c>
      <c r="O406" s="4" t="s">
        <v>218</v>
      </c>
      <c r="U406" s="3" t="s">
        <v>23</v>
      </c>
      <c r="W406" s="65" t="b">
        <f t="shared" si="6"/>
        <v>1</v>
      </c>
    </row>
    <row r="407">
      <c r="A407" s="2">
        <v>45233.49509644676</v>
      </c>
      <c r="B407" s="3" t="s">
        <v>15</v>
      </c>
      <c r="D407" s="13" t="str">
        <f t="shared" si="1"/>
        <v>42</v>
      </c>
      <c r="E407" s="13" t="str">
        <f t="shared" si="2"/>
        <v>583</v>
      </c>
      <c r="F407" s="13" t="str">
        <f t="shared" si="19"/>
        <v>Não encontrado</v>
      </c>
      <c r="H407" s="3" t="s">
        <v>247</v>
      </c>
      <c r="I407" s="14" t="b">
        <f t="shared" si="4"/>
        <v>0</v>
      </c>
      <c r="J407" s="3" t="s">
        <v>248</v>
      </c>
      <c r="K407" s="14" t="b">
        <f t="shared" si="5"/>
        <v>0</v>
      </c>
      <c r="L407" s="4" t="s">
        <v>50</v>
      </c>
      <c r="M407" s="3" t="s">
        <v>19</v>
      </c>
      <c r="N407" s="3" t="s">
        <v>26</v>
      </c>
      <c r="O407" s="3" t="s">
        <v>249</v>
      </c>
      <c r="U407" s="3" t="s">
        <v>23</v>
      </c>
      <c r="W407" s="65" t="b">
        <f t="shared" si="6"/>
        <v>1</v>
      </c>
    </row>
    <row r="408">
      <c r="A408" s="2">
        <v>45233.495872997686</v>
      </c>
      <c r="B408" s="3" t="s">
        <v>15</v>
      </c>
      <c r="D408" s="13" t="str">
        <f t="shared" si="1"/>
        <v>42</v>
      </c>
      <c r="E408" s="13" t="str">
        <f t="shared" si="2"/>
        <v>600</v>
      </c>
      <c r="F408" s="13" t="str">
        <f t="shared" si="19"/>
        <v>Não encontrado</v>
      </c>
      <c r="H408" s="3" t="s">
        <v>244</v>
      </c>
      <c r="I408" s="14" t="b">
        <f t="shared" si="4"/>
        <v>0</v>
      </c>
      <c r="J408" s="3" t="s">
        <v>245</v>
      </c>
      <c r="K408" s="14" t="b">
        <f t="shared" si="5"/>
        <v>0</v>
      </c>
      <c r="L408" s="3">
        <v>15.0</v>
      </c>
      <c r="M408" s="3" t="s">
        <v>19</v>
      </c>
      <c r="N408" s="3" t="s">
        <v>26</v>
      </c>
      <c r="O408" s="3" t="s">
        <v>246</v>
      </c>
      <c r="U408" s="3" t="s">
        <v>23</v>
      </c>
      <c r="W408" s="65" t="b">
        <f t="shared" si="6"/>
        <v>1</v>
      </c>
    </row>
    <row r="409">
      <c r="A409" s="2">
        <v>45233.499061469905</v>
      </c>
      <c r="B409" s="3" t="s">
        <v>15</v>
      </c>
      <c r="C409" s="3" t="s">
        <v>2</v>
      </c>
      <c r="D409" s="13" t="str">
        <f t="shared" si="1"/>
        <v>24</v>
      </c>
      <c r="E409" s="13" t="str">
        <f t="shared" si="2"/>
        <v>2685</v>
      </c>
      <c r="F409" s="13" t="str">
        <f t="shared" si="19"/>
        <v>Não encontrado</v>
      </c>
      <c r="G409" s="3"/>
      <c r="H409" s="3" t="s">
        <v>241</v>
      </c>
      <c r="I409" s="14" t="b">
        <f t="shared" si="4"/>
        <v>0</v>
      </c>
      <c r="J409" s="3" t="s">
        <v>1926</v>
      </c>
      <c r="K409" s="14" t="b">
        <f t="shared" si="5"/>
        <v>0</v>
      </c>
      <c r="L409" s="3">
        <v>80.0</v>
      </c>
      <c r="M409" s="3" t="s">
        <v>19</v>
      </c>
      <c r="N409" s="3" t="s">
        <v>26</v>
      </c>
      <c r="O409" s="4" t="s">
        <v>243</v>
      </c>
      <c r="U409" s="3" t="s">
        <v>23</v>
      </c>
      <c r="W409" s="65" t="b">
        <f t="shared" si="6"/>
        <v>1</v>
      </c>
    </row>
    <row r="410">
      <c r="A410" s="2">
        <v>45233.50086886574</v>
      </c>
      <c r="B410" s="3" t="s">
        <v>15</v>
      </c>
      <c r="D410" s="13" t="str">
        <f t="shared" si="1"/>
        <v>24</v>
      </c>
      <c r="E410" s="13" t="str">
        <f t="shared" si="2"/>
        <v>2646</v>
      </c>
      <c r="F410" s="13" t="str">
        <f t="shared" si="19"/>
        <v>Não encontrado</v>
      </c>
      <c r="H410" s="3" t="s">
        <v>239</v>
      </c>
      <c r="I410" s="14" t="b">
        <f t="shared" si="4"/>
        <v>0</v>
      </c>
      <c r="J410" s="3" t="s">
        <v>240</v>
      </c>
      <c r="K410" s="14" t="b">
        <f t="shared" si="5"/>
        <v>0</v>
      </c>
      <c r="L410" s="3">
        <v>33.0</v>
      </c>
      <c r="M410" s="3" t="s">
        <v>19</v>
      </c>
      <c r="N410" s="3" t="s">
        <v>26</v>
      </c>
      <c r="O410" s="3">
        <v>35.0</v>
      </c>
      <c r="U410" s="3" t="s">
        <v>23</v>
      </c>
      <c r="W410" s="65" t="b">
        <f t="shared" si="6"/>
        <v>1</v>
      </c>
    </row>
    <row r="411">
      <c r="A411" s="2">
        <v>45233.566555625</v>
      </c>
      <c r="B411" s="3" t="s">
        <v>15</v>
      </c>
      <c r="C411" s="3" t="s">
        <v>2</v>
      </c>
      <c r="D411" s="13" t="str">
        <f t="shared" si="1"/>
        <v>24</v>
      </c>
      <c r="E411" s="13" t="str">
        <f t="shared" si="2"/>
        <v>1632</v>
      </c>
      <c r="F411" s="13" t="str">
        <f t="shared" si="19"/>
        <v>Não encontrado</v>
      </c>
      <c r="G411" s="3"/>
      <c r="H411" s="3" t="s">
        <v>236</v>
      </c>
      <c r="I411" s="14" t="b">
        <f t="shared" si="4"/>
        <v>0</v>
      </c>
      <c r="J411" s="3" t="s">
        <v>1927</v>
      </c>
      <c r="K411" s="14" t="b">
        <f t="shared" si="5"/>
        <v>0</v>
      </c>
      <c r="L411" s="3">
        <v>45.0</v>
      </c>
      <c r="M411" s="3" t="s">
        <v>19</v>
      </c>
      <c r="N411" s="3" t="s">
        <v>26</v>
      </c>
      <c r="O411" s="3" t="s">
        <v>238</v>
      </c>
      <c r="U411" s="3" t="s">
        <v>23</v>
      </c>
      <c r="W411" s="65" t="b">
        <f t="shared" si="6"/>
        <v>1</v>
      </c>
    </row>
    <row r="412">
      <c r="A412" s="2">
        <v>45233.5719396412</v>
      </c>
      <c r="B412" s="3" t="s">
        <v>15</v>
      </c>
      <c r="C412" s="3" t="s">
        <v>2</v>
      </c>
      <c r="D412" s="13" t="str">
        <f t="shared" si="1"/>
        <v>24</v>
      </c>
      <c r="E412" s="13" t="str">
        <f t="shared" si="2"/>
        <v>1634</v>
      </c>
      <c r="F412" s="13" t="str">
        <f t="shared" si="19"/>
        <v>Não encontrado</v>
      </c>
      <c r="G412" s="3"/>
      <c r="H412" s="3" t="s">
        <v>233</v>
      </c>
      <c r="I412" s="14" t="b">
        <f t="shared" si="4"/>
        <v>0</v>
      </c>
      <c r="J412" s="3" t="s">
        <v>1928</v>
      </c>
      <c r="K412" s="14" t="b">
        <f t="shared" si="5"/>
        <v>0</v>
      </c>
      <c r="L412" s="3">
        <v>98.0</v>
      </c>
      <c r="M412" s="3" t="s">
        <v>19</v>
      </c>
      <c r="N412" s="3" t="s">
        <v>26</v>
      </c>
      <c r="O412" s="3" t="s">
        <v>235</v>
      </c>
      <c r="U412" s="3" t="s">
        <v>23</v>
      </c>
      <c r="W412" s="65" t="b">
        <f t="shared" si="6"/>
        <v>1</v>
      </c>
    </row>
    <row r="413">
      <c r="A413" s="2">
        <v>45233.572602824075</v>
      </c>
      <c r="B413" s="3" t="s">
        <v>15</v>
      </c>
      <c r="D413" s="13" t="str">
        <f t="shared" si="1"/>
        <v>26</v>
      </c>
      <c r="E413" s="13" t="str">
        <f t="shared" si="2"/>
        <v>2427</v>
      </c>
      <c r="F413" s="13" t="str">
        <f t="shared" si="19"/>
        <v>Não encontrado</v>
      </c>
      <c r="H413" s="3" t="s">
        <v>445</v>
      </c>
      <c r="I413" s="14" t="b">
        <f t="shared" si="4"/>
        <v>0</v>
      </c>
      <c r="J413" s="3" t="s">
        <v>446</v>
      </c>
      <c r="K413" s="14" t="b">
        <f t="shared" si="5"/>
        <v>0</v>
      </c>
      <c r="L413" s="4" t="s">
        <v>447</v>
      </c>
      <c r="M413" s="3" t="s">
        <v>19</v>
      </c>
      <c r="N413" s="3" t="s">
        <v>26</v>
      </c>
      <c r="O413" s="3" t="s">
        <v>448</v>
      </c>
      <c r="W413" s="65" t="b">
        <f t="shared" si="6"/>
        <v>1</v>
      </c>
    </row>
    <row r="414">
      <c r="A414" s="2">
        <v>45233.57345108796</v>
      </c>
      <c r="B414" s="3" t="s">
        <v>15</v>
      </c>
      <c r="D414" s="13" t="str">
        <f t="shared" si="1"/>
        <v>24</v>
      </c>
      <c r="E414" s="13" t="str">
        <f t="shared" si="2"/>
        <v>2759</v>
      </c>
      <c r="F414" s="13" t="str">
        <f t="shared" si="19"/>
        <v>Não encontrado</v>
      </c>
      <c r="H414" s="3" t="s">
        <v>449</v>
      </c>
      <c r="I414" s="14" t="b">
        <f t="shared" si="4"/>
        <v>0</v>
      </c>
      <c r="J414" s="3" t="s">
        <v>450</v>
      </c>
      <c r="K414" s="14" t="b">
        <f t="shared" si="5"/>
        <v>0</v>
      </c>
      <c r="L414" s="3">
        <v>40.0</v>
      </c>
      <c r="M414" s="3" t="s">
        <v>19</v>
      </c>
      <c r="N414" s="3" t="s">
        <v>26</v>
      </c>
      <c r="O414" s="3" t="s">
        <v>451</v>
      </c>
      <c r="U414" s="3" t="s">
        <v>23</v>
      </c>
      <c r="W414" s="65" t="b">
        <f t="shared" si="6"/>
        <v>1</v>
      </c>
    </row>
    <row r="415">
      <c r="A415" s="2">
        <v>45233.57415519676</v>
      </c>
      <c r="B415" s="3" t="s">
        <v>15</v>
      </c>
      <c r="D415" s="13" t="str">
        <f t="shared" si="1"/>
        <v>24</v>
      </c>
      <c r="E415" s="13" t="str">
        <f t="shared" si="2"/>
        <v>1438</v>
      </c>
      <c r="F415" s="13" t="str">
        <f t="shared" si="19"/>
        <v>Não encontrado</v>
      </c>
      <c r="H415" s="3" t="s">
        <v>1929</v>
      </c>
      <c r="I415" s="14" t="b">
        <f t="shared" si="4"/>
        <v>0</v>
      </c>
      <c r="J415" s="3" t="s">
        <v>1930</v>
      </c>
      <c r="K415" s="14" t="b">
        <f t="shared" si="5"/>
        <v>0</v>
      </c>
      <c r="L415" s="4" t="s">
        <v>181</v>
      </c>
      <c r="M415" s="3" t="s">
        <v>19</v>
      </c>
      <c r="N415" s="3" t="s">
        <v>26</v>
      </c>
      <c r="O415" s="3" t="s">
        <v>1931</v>
      </c>
      <c r="T415" s="3" t="s">
        <v>23</v>
      </c>
      <c r="W415" s="65" t="b">
        <f t="shared" si="6"/>
        <v>1</v>
      </c>
    </row>
    <row r="416">
      <c r="A416" s="2">
        <v>45233.57493872685</v>
      </c>
      <c r="B416" s="3" t="s">
        <v>15</v>
      </c>
      <c r="D416" s="13" t="str">
        <f t="shared" si="1"/>
        <v>24</v>
      </c>
      <c r="E416" s="13" t="str">
        <f t="shared" si="2"/>
        <v>2182</v>
      </c>
      <c r="F416" s="13" t="str">
        <f t="shared" si="19"/>
        <v>Não encontrado</v>
      </c>
      <c r="H416" s="3" t="s">
        <v>452</v>
      </c>
      <c r="I416" s="14" t="b">
        <f t="shared" si="4"/>
        <v>0</v>
      </c>
      <c r="J416" s="3" t="s">
        <v>453</v>
      </c>
      <c r="K416" s="14" t="b">
        <f t="shared" si="5"/>
        <v>0</v>
      </c>
      <c r="L416" s="3">
        <v>20.0</v>
      </c>
      <c r="M416" s="3" t="s">
        <v>19</v>
      </c>
      <c r="N416" s="3" t="s">
        <v>26</v>
      </c>
      <c r="O416" s="3" t="s">
        <v>454</v>
      </c>
      <c r="U416" s="3" t="s">
        <v>23</v>
      </c>
      <c r="W416" s="65" t="b">
        <f t="shared" si="6"/>
        <v>1</v>
      </c>
    </row>
    <row r="417">
      <c r="A417" s="2">
        <v>45233.57710571759</v>
      </c>
      <c r="B417" s="3" t="s">
        <v>15</v>
      </c>
      <c r="D417" s="13" t="str">
        <f t="shared" si="1"/>
        <v>24</v>
      </c>
      <c r="E417" s="13" t="str">
        <f t="shared" si="2"/>
        <v>1663</v>
      </c>
      <c r="F417" s="13" t="str">
        <f t="shared" si="19"/>
        <v>Não encontrado</v>
      </c>
      <c r="H417" s="3" t="s">
        <v>455</v>
      </c>
      <c r="I417" s="14" t="b">
        <f t="shared" si="4"/>
        <v>0</v>
      </c>
      <c r="J417" s="3" t="s">
        <v>456</v>
      </c>
      <c r="K417" s="14" t="b">
        <f t="shared" si="5"/>
        <v>0</v>
      </c>
      <c r="L417" s="3">
        <v>19.0</v>
      </c>
      <c r="M417" s="3" t="s">
        <v>19</v>
      </c>
      <c r="N417" s="3" t="s">
        <v>26</v>
      </c>
      <c r="O417" s="3" t="s">
        <v>457</v>
      </c>
      <c r="U417" s="3" t="s">
        <v>23</v>
      </c>
      <c r="W417" s="65" t="b">
        <f t="shared" si="6"/>
        <v>1</v>
      </c>
    </row>
    <row r="418">
      <c r="A418" s="2">
        <v>45233.577724131945</v>
      </c>
      <c r="B418" s="3" t="s">
        <v>15</v>
      </c>
      <c r="D418" s="13" t="str">
        <f t="shared" si="1"/>
        <v>24</v>
      </c>
      <c r="E418" s="13" t="str">
        <f t="shared" si="2"/>
        <v>63</v>
      </c>
      <c r="F418" s="13" t="str">
        <f t="shared" si="19"/>
        <v>Não encontrado</v>
      </c>
      <c r="H418" s="3" t="s">
        <v>458</v>
      </c>
      <c r="I418" s="14" t="b">
        <f t="shared" si="4"/>
        <v>0</v>
      </c>
      <c r="J418" s="3" t="s">
        <v>459</v>
      </c>
      <c r="K418" s="14" t="b">
        <f t="shared" si="5"/>
        <v>0</v>
      </c>
      <c r="L418" s="4" t="s">
        <v>117</v>
      </c>
      <c r="M418" s="3" t="s">
        <v>19</v>
      </c>
      <c r="N418" s="3" t="s">
        <v>26</v>
      </c>
      <c r="O418" s="3" t="s">
        <v>460</v>
      </c>
      <c r="W418" s="65" t="b">
        <f t="shared" si="6"/>
        <v>1</v>
      </c>
    </row>
    <row r="419">
      <c r="A419" s="2">
        <v>45233.578369097224</v>
      </c>
      <c r="B419" s="3" t="s">
        <v>15</v>
      </c>
      <c r="D419" s="13" t="str">
        <f t="shared" si="1"/>
        <v>24</v>
      </c>
      <c r="E419" s="13" t="str">
        <f t="shared" si="2"/>
        <v>2755</v>
      </c>
      <c r="F419" s="13" t="str">
        <f t="shared" si="19"/>
        <v>Não encontrado</v>
      </c>
      <c r="H419" s="3" t="s">
        <v>461</v>
      </c>
      <c r="I419" s="14" t="b">
        <f t="shared" si="4"/>
        <v>0</v>
      </c>
      <c r="J419" s="3" t="s">
        <v>462</v>
      </c>
      <c r="K419" s="14" t="b">
        <f t="shared" si="5"/>
        <v>0</v>
      </c>
      <c r="L419" s="3">
        <v>92.0</v>
      </c>
      <c r="M419" s="3" t="s">
        <v>19</v>
      </c>
      <c r="N419" s="3" t="s">
        <v>26</v>
      </c>
      <c r="O419" s="3" t="s">
        <v>463</v>
      </c>
      <c r="W419" s="65" t="b">
        <f t="shared" si="6"/>
        <v>1</v>
      </c>
    </row>
    <row r="420">
      <c r="A420" s="2">
        <v>45233.58051925926</v>
      </c>
      <c r="B420" s="3" t="s">
        <v>15</v>
      </c>
      <c r="D420" s="13" t="str">
        <f t="shared" si="1"/>
        <v>24</v>
      </c>
      <c r="E420" s="13" t="str">
        <f t="shared" si="2"/>
        <v>1676</v>
      </c>
      <c r="F420" s="13" t="str">
        <f t="shared" si="19"/>
        <v>Não encontrado</v>
      </c>
      <c r="H420" s="3" t="s">
        <v>464</v>
      </c>
      <c r="I420" s="14" t="b">
        <f t="shared" si="4"/>
        <v>0</v>
      </c>
      <c r="J420" s="3" t="s">
        <v>465</v>
      </c>
      <c r="K420" s="14" t="b">
        <f t="shared" si="5"/>
        <v>0</v>
      </c>
      <c r="L420" s="4" t="s">
        <v>22</v>
      </c>
      <c r="M420" s="3" t="s">
        <v>19</v>
      </c>
      <c r="N420" s="3" t="s">
        <v>26</v>
      </c>
      <c r="O420" s="4" t="s">
        <v>302</v>
      </c>
      <c r="W420" s="65" t="b">
        <f t="shared" si="6"/>
        <v>1</v>
      </c>
    </row>
    <row r="421">
      <c r="A421" s="2">
        <v>45233.58221739583</v>
      </c>
      <c r="B421" s="3" t="s">
        <v>15</v>
      </c>
      <c r="C421" s="3" t="s">
        <v>2</v>
      </c>
      <c r="D421" s="13" t="str">
        <f t="shared" si="1"/>
        <v>24</v>
      </c>
      <c r="E421" s="13" t="str">
        <f t="shared" si="2"/>
        <v>2641</v>
      </c>
      <c r="F421" s="13" t="str">
        <f t="shared" si="19"/>
        <v>Não encontrado</v>
      </c>
      <c r="G421" s="3"/>
      <c r="H421" s="3" t="s">
        <v>466</v>
      </c>
      <c r="I421" s="14" t="b">
        <f t="shared" si="4"/>
        <v>0</v>
      </c>
      <c r="J421" s="3" t="s">
        <v>1932</v>
      </c>
      <c r="K421" s="14" t="b">
        <f t="shared" si="5"/>
        <v>0</v>
      </c>
      <c r="L421" s="3">
        <v>36.0</v>
      </c>
      <c r="M421" s="3" t="s">
        <v>19</v>
      </c>
      <c r="N421" s="3" t="s">
        <v>26</v>
      </c>
      <c r="O421" s="3">
        <v>3.0</v>
      </c>
      <c r="U421" s="3" t="s">
        <v>23</v>
      </c>
      <c r="W421" s="65" t="b">
        <f t="shared" si="6"/>
        <v>1</v>
      </c>
    </row>
    <row r="422">
      <c r="A422" s="2">
        <v>45233.58524490741</v>
      </c>
      <c r="B422" s="3" t="s">
        <v>15</v>
      </c>
      <c r="D422" s="13" t="str">
        <f t="shared" si="1"/>
        <v>24</v>
      </c>
      <c r="E422" s="13" t="str">
        <f t="shared" si="2"/>
        <v>805</v>
      </c>
      <c r="F422" s="13" t="str">
        <f t="shared" si="19"/>
        <v>Não encontrado</v>
      </c>
      <c r="H422" s="3" t="s">
        <v>468</v>
      </c>
      <c r="I422" s="14" t="b">
        <f t="shared" si="4"/>
        <v>0</v>
      </c>
      <c r="J422" s="3" t="s">
        <v>469</v>
      </c>
      <c r="K422" s="14" t="b">
        <f t="shared" si="5"/>
        <v>0</v>
      </c>
      <c r="L422" s="3">
        <v>10.0</v>
      </c>
      <c r="M422" s="3" t="s">
        <v>19</v>
      </c>
      <c r="N422" s="3" t="s">
        <v>26</v>
      </c>
      <c r="O422" s="3">
        <v>10.0</v>
      </c>
      <c r="U422" s="3" t="s">
        <v>23</v>
      </c>
      <c r="W422" s="65" t="b">
        <f t="shared" si="6"/>
        <v>1</v>
      </c>
    </row>
    <row r="423">
      <c r="A423" s="2">
        <v>45233.58612486111</v>
      </c>
      <c r="B423" s="3" t="s">
        <v>15</v>
      </c>
      <c r="D423" s="13" t="str">
        <f t="shared" si="1"/>
        <v>24</v>
      </c>
      <c r="E423" s="13" t="str">
        <f t="shared" si="2"/>
        <v>2694</v>
      </c>
      <c r="F423" s="13" t="str">
        <f t="shared" si="19"/>
        <v>Não encontrado</v>
      </c>
      <c r="H423" s="3" t="s">
        <v>470</v>
      </c>
      <c r="I423" s="14" t="b">
        <f t="shared" si="4"/>
        <v>0</v>
      </c>
      <c r="J423" s="3" t="s">
        <v>471</v>
      </c>
      <c r="K423" s="14" t="b">
        <f t="shared" si="5"/>
        <v>0</v>
      </c>
      <c r="L423" s="4" t="s">
        <v>22</v>
      </c>
      <c r="M423" s="3" t="s">
        <v>19</v>
      </c>
      <c r="N423" s="3" t="s">
        <v>26</v>
      </c>
      <c r="O423" s="4" t="s">
        <v>472</v>
      </c>
      <c r="W423" s="65" t="b">
        <f t="shared" si="6"/>
        <v>1</v>
      </c>
    </row>
    <row r="424">
      <c r="A424" s="2">
        <v>45233.586789340276</v>
      </c>
      <c r="B424" s="3" t="s">
        <v>15</v>
      </c>
      <c r="D424" s="13" t="str">
        <f t="shared" si="1"/>
        <v>24</v>
      </c>
      <c r="E424" s="13" t="str">
        <f t="shared" si="2"/>
        <v>811</v>
      </c>
      <c r="F424" s="13" t="str">
        <f t="shared" si="19"/>
        <v>Não encontrado</v>
      </c>
      <c r="H424" s="3" t="s">
        <v>473</v>
      </c>
      <c r="I424" s="14" t="b">
        <f t="shared" si="4"/>
        <v>0</v>
      </c>
      <c r="J424" s="3" t="s">
        <v>474</v>
      </c>
      <c r="K424" s="14" t="b">
        <f t="shared" si="5"/>
        <v>0</v>
      </c>
      <c r="L424" s="3">
        <v>17.0</v>
      </c>
      <c r="M424" s="3" t="s">
        <v>19</v>
      </c>
      <c r="N424" s="3" t="s">
        <v>26</v>
      </c>
      <c r="O424" s="3" t="s">
        <v>84</v>
      </c>
      <c r="U424" s="3" t="s">
        <v>23</v>
      </c>
      <c r="W424" s="65" t="b">
        <f t="shared" si="6"/>
        <v>1</v>
      </c>
    </row>
    <row r="425">
      <c r="A425" s="2">
        <v>45233.587908738424</v>
      </c>
      <c r="B425" s="3" t="s">
        <v>15</v>
      </c>
      <c r="D425" s="13" t="str">
        <f t="shared" si="1"/>
        <v>24</v>
      </c>
      <c r="E425" s="13" t="str">
        <f t="shared" si="2"/>
        <v>927</v>
      </c>
      <c r="F425" s="13" t="str">
        <f t="shared" si="19"/>
        <v>Não encontrado</v>
      </c>
      <c r="H425" s="3" t="s">
        <v>478</v>
      </c>
      <c r="I425" s="14" t="b">
        <f t="shared" si="4"/>
        <v>0</v>
      </c>
      <c r="J425" s="3" t="s">
        <v>479</v>
      </c>
      <c r="K425" s="14" t="b">
        <f t="shared" si="5"/>
        <v>0</v>
      </c>
      <c r="L425" s="4" t="s">
        <v>181</v>
      </c>
      <c r="M425" s="3" t="s">
        <v>19</v>
      </c>
      <c r="N425" s="3" t="s">
        <v>26</v>
      </c>
      <c r="O425" s="4" t="s">
        <v>480</v>
      </c>
      <c r="W425" s="65" t="b">
        <f t="shared" si="6"/>
        <v>1</v>
      </c>
    </row>
    <row r="426">
      <c r="A426" s="2">
        <v>45233.588749814815</v>
      </c>
      <c r="B426" s="3" t="s">
        <v>15</v>
      </c>
      <c r="D426" s="13" t="str">
        <f t="shared" si="1"/>
        <v>24</v>
      </c>
      <c r="E426" s="13" t="str">
        <f t="shared" si="2"/>
        <v>1315</v>
      </c>
      <c r="F426" s="13" t="str">
        <f t="shared" si="19"/>
        <v>Não encontrado</v>
      </c>
      <c r="H426" s="3" t="s">
        <v>481</v>
      </c>
      <c r="I426" s="14" t="b">
        <f t="shared" si="4"/>
        <v>0</v>
      </c>
      <c r="J426" s="3" t="s">
        <v>482</v>
      </c>
      <c r="K426" s="14" t="b">
        <f t="shared" si="5"/>
        <v>0</v>
      </c>
      <c r="L426" s="3">
        <v>10.0</v>
      </c>
      <c r="M426" s="3" t="s">
        <v>19</v>
      </c>
      <c r="N426" s="3" t="s">
        <v>26</v>
      </c>
      <c r="O426" s="3" t="s">
        <v>483</v>
      </c>
      <c r="U426" s="3" t="s">
        <v>23</v>
      </c>
      <c r="W426" s="65" t="b">
        <f t="shared" si="6"/>
        <v>1</v>
      </c>
    </row>
    <row r="427">
      <c r="A427" s="2">
        <v>45233.58996943287</v>
      </c>
      <c r="B427" s="3" t="s">
        <v>15</v>
      </c>
      <c r="D427" s="13" t="str">
        <f t="shared" si="1"/>
        <v>24</v>
      </c>
      <c r="E427" s="13" t="str">
        <f t="shared" si="2"/>
        <v>3449</v>
      </c>
      <c r="F427" s="13" t="str">
        <f t="shared" si="19"/>
        <v>Não encontrado</v>
      </c>
      <c r="H427" s="3" t="s">
        <v>484</v>
      </c>
      <c r="I427" s="14" t="b">
        <f t="shared" si="4"/>
        <v>0</v>
      </c>
      <c r="J427" s="3" t="s">
        <v>485</v>
      </c>
      <c r="K427" s="14" t="b">
        <f t="shared" si="5"/>
        <v>0</v>
      </c>
      <c r="L427" s="3">
        <v>30.0</v>
      </c>
      <c r="M427" s="3" t="s">
        <v>19</v>
      </c>
      <c r="N427" s="3" t="s">
        <v>26</v>
      </c>
      <c r="O427" s="3" t="s">
        <v>486</v>
      </c>
      <c r="U427" s="3" t="s">
        <v>23</v>
      </c>
      <c r="W427" s="65" t="b">
        <f t="shared" si="6"/>
        <v>1</v>
      </c>
    </row>
    <row r="428">
      <c r="A428" s="2">
        <v>45233.59073189815</v>
      </c>
      <c r="B428" s="3" t="s">
        <v>15</v>
      </c>
      <c r="D428" s="13" t="str">
        <f t="shared" si="1"/>
        <v>24</v>
      </c>
      <c r="E428" s="13" t="str">
        <f t="shared" si="2"/>
        <v>2167</v>
      </c>
      <c r="F428" s="13" t="str">
        <f t="shared" si="19"/>
        <v>Não encontrado</v>
      </c>
      <c r="H428" s="3" t="s">
        <v>487</v>
      </c>
      <c r="I428" s="14" t="b">
        <f t="shared" si="4"/>
        <v>0</v>
      </c>
      <c r="J428" s="3" t="s">
        <v>488</v>
      </c>
      <c r="K428" s="14" t="b">
        <f t="shared" si="5"/>
        <v>0</v>
      </c>
      <c r="L428" s="3">
        <v>34.0</v>
      </c>
      <c r="M428" s="3" t="s">
        <v>19</v>
      </c>
      <c r="N428" s="3" t="s">
        <v>26</v>
      </c>
      <c r="O428" s="3" t="s">
        <v>84</v>
      </c>
      <c r="W428" s="65" t="b">
        <f t="shared" si="6"/>
        <v>1</v>
      </c>
    </row>
    <row r="429">
      <c r="A429" s="2">
        <v>45233.59148989583</v>
      </c>
      <c r="B429" s="3" t="s">
        <v>15</v>
      </c>
      <c r="D429" s="13" t="str">
        <f t="shared" si="1"/>
        <v>24</v>
      </c>
      <c r="E429" s="13" t="str">
        <f t="shared" si="2"/>
        <v>2178</v>
      </c>
      <c r="F429" s="13" t="str">
        <f t="shared" si="19"/>
        <v>Não encontrado</v>
      </c>
      <c r="H429" s="3" t="s">
        <v>489</v>
      </c>
      <c r="I429" s="14" t="b">
        <f t="shared" si="4"/>
        <v>0</v>
      </c>
      <c r="J429" s="3" t="s">
        <v>490</v>
      </c>
      <c r="K429" s="14" t="b">
        <f t="shared" si="5"/>
        <v>0</v>
      </c>
      <c r="L429" s="3">
        <v>42.0</v>
      </c>
      <c r="M429" s="3" t="s">
        <v>19</v>
      </c>
      <c r="N429" s="3" t="s">
        <v>26</v>
      </c>
      <c r="O429" s="4" t="s">
        <v>198</v>
      </c>
      <c r="W429" s="65" t="b">
        <f t="shared" si="6"/>
        <v>1</v>
      </c>
    </row>
    <row r="430">
      <c r="A430" s="2">
        <v>45233.59218908565</v>
      </c>
      <c r="B430" s="3" t="s">
        <v>15</v>
      </c>
      <c r="D430" s="13" t="str">
        <f t="shared" si="1"/>
        <v>24</v>
      </c>
      <c r="E430" s="13" t="str">
        <f t="shared" si="2"/>
        <v>1035</v>
      </c>
      <c r="F430" s="13" t="str">
        <f t="shared" si="19"/>
        <v>Não encontrado</v>
      </c>
      <c r="H430" s="3" t="s">
        <v>497</v>
      </c>
      <c r="I430" s="14" t="b">
        <f t="shared" si="4"/>
        <v>0</v>
      </c>
      <c r="J430" s="3" t="s">
        <v>498</v>
      </c>
      <c r="K430" s="14" t="b">
        <f t="shared" si="5"/>
        <v>0</v>
      </c>
      <c r="L430" s="3">
        <v>58.0</v>
      </c>
      <c r="M430" s="3" t="s">
        <v>19</v>
      </c>
      <c r="N430" s="3" t="s">
        <v>26</v>
      </c>
      <c r="O430" s="3">
        <v>13.0</v>
      </c>
      <c r="U430" s="3" t="s">
        <v>23</v>
      </c>
      <c r="W430" s="65" t="b">
        <f t="shared" si="6"/>
        <v>1</v>
      </c>
    </row>
    <row r="431">
      <c r="A431" s="2">
        <v>45233.59329755787</v>
      </c>
      <c r="B431" s="3" t="s">
        <v>15</v>
      </c>
      <c r="C431" s="3" t="s">
        <v>2</v>
      </c>
      <c r="D431" s="13" t="str">
        <f t="shared" si="1"/>
        <v>24</v>
      </c>
      <c r="E431" s="13" t="str">
        <f t="shared" si="2"/>
        <v>2700</v>
      </c>
      <c r="F431" s="13" t="str">
        <f t="shared" si="19"/>
        <v>Não encontrado</v>
      </c>
      <c r="G431" s="3"/>
      <c r="H431" s="3" t="s">
        <v>491</v>
      </c>
      <c r="I431" s="14" t="b">
        <f t="shared" si="4"/>
        <v>0</v>
      </c>
      <c r="J431" s="3" t="s">
        <v>1933</v>
      </c>
      <c r="K431" s="14" t="b">
        <f t="shared" si="5"/>
        <v>0</v>
      </c>
      <c r="L431" s="3">
        <v>50.0</v>
      </c>
      <c r="M431" s="3" t="s">
        <v>19</v>
      </c>
      <c r="N431" s="3" t="s">
        <v>26</v>
      </c>
      <c r="O431" s="4" t="s">
        <v>493</v>
      </c>
      <c r="U431" s="3" t="s">
        <v>23</v>
      </c>
      <c r="W431" s="65" t="b">
        <f t="shared" si="6"/>
        <v>1</v>
      </c>
    </row>
    <row r="432">
      <c r="A432" s="2">
        <v>45233.59394423611</v>
      </c>
      <c r="B432" s="3" t="s">
        <v>15</v>
      </c>
      <c r="D432" s="13" t="str">
        <f t="shared" si="1"/>
        <v>24</v>
      </c>
      <c r="E432" s="13" t="str">
        <f t="shared" si="2"/>
        <v>2258</v>
      </c>
      <c r="F432" s="13" t="str">
        <f t="shared" si="19"/>
        <v>Não encontrado</v>
      </c>
      <c r="H432" s="3" t="s">
        <v>494</v>
      </c>
      <c r="I432" s="14" t="b">
        <f t="shared" si="4"/>
        <v>0</v>
      </c>
      <c r="J432" s="3" t="s">
        <v>495</v>
      </c>
      <c r="K432" s="14" t="b">
        <f t="shared" si="5"/>
        <v>0</v>
      </c>
      <c r="L432" s="3">
        <v>41.0</v>
      </c>
      <c r="M432" s="3" t="s">
        <v>19</v>
      </c>
      <c r="N432" s="3" t="s">
        <v>26</v>
      </c>
      <c r="O432" s="4" t="s">
        <v>496</v>
      </c>
      <c r="W432" s="65" t="b">
        <f t="shared" si="6"/>
        <v>1</v>
      </c>
    </row>
    <row r="433">
      <c r="A433" s="2">
        <v>45233.59446875</v>
      </c>
      <c r="B433" s="3" t="s">
        <v>15</v>
      </c>
      <c r="D433" s="13" t="str">
        <f t="shared" si="1"/>
        <v>24</v>
      </c>
      <c r="E433" s="13" t="str">
        <f t="shared" si="2"/>
        <v>1678</v>
      </c>
      <c r="F433" s="13" t="str">
        <f t="shared" si="19"/>
        <v>Não encontrado</v>
      </c>
      <c r="H433" s="3" t="s">
        <v>499</v>
      </c>
      <c r="I433" s="14" t="b">
        <f t="shared" si="4"/>
        <v>0</v>
      </c>
      <c r="J433" s="3" t="s">
        <v>500</v>
      </c>
      <c r="K433" s="14" t="b">
        <f t="shared" si="5"/>
        <v>0</v>
      </c>
      <c r="L433" s="3">
        <v>13.0</v>
      </c>
      <c r="M433" s="3" t="s">
        <v>19</v>
      </c>
      <c r="N433" s="3" t="s">
        <v>26</v>
      </c>
      <c r="O433" s="4" t="s">
        <v>501</v>
      </c>
      <c r="U433" s="3" t="s">
        <v>23</v>
      </c>
      <c r="W433" s="65" t="b">
        <f t="shared" si="6"/>
        <v>1</v>
      </c>
    </row>
    <row r="434">
      <c r="A434" s="2">
        <v>45233.59736398148</v>
      </c>
      <c r="B434" s="3" t="s">
        <v>15</v>
      </c>
      <c r="D434" s="13" t="str">
        <f t="shared" si="1"/>
        <v>24</v>
      </c>
      <c r="E434" s="13" t="str">
        <f t="shared" si="2"/>
        <v>2713</v>
      </c>
      <c r="F434" s="13" t="str">
        <f t="shared" si="19"/>
        <v>Não encontrado</v>
      </c>
      <c r="H434" s="3" t="s">
        <v>82</v>
      </c>
      <c r="I434" s="14" t="b">
        <f t="shared" si="4"/>
        <v>0</v>
      </c>
      <c r="J434" s="3" t="s">
        <v>502</v>
      </c>
      <c r="K434" s="14" t="b">
        <f t="shared" si="5"/>
        <v>0</v>
      </c>
      <c r="L434" s="3">
        <v>80.0</v>
      </c>
      <c r="M434" s="3" t="s">
        <v>19</v>
      </c>
      <c r="N434" s="3" t="s">
        <v>26</v>
      </c>
      <c r="O434" s="3" t="s">
        <v>84</v>
      </c>
      <c r="U434" s="3" t="s">
        <v>23</v>
      </c>
      <c r="W434" s="65" t="b">
        <f t="shared" si="6"/>
        <v>1</v>
      </c>
    </row>
    <row r="435">
      <c r="A435" s="2">
        <v>45233.59806290509</v>
      </c>
      <c r="B435" s="3" t="s">
        <v>15</v>
      </c>
      <c r="D435" s="13" t="str">
        <f t="shared" si="1"/>
        <v>24</v>
      </c>
      <c r="E435" s="13" t="str">
        <f t="shared" si="2"/>
        <v>2710</v>
      </c>
      <c r="F435" s="13" t="str">
        <f t="shared" si="19"/>
        <v>Não encontrado</v>
      </c>
      <c r="H435" s="3" t="s">
        <v>503</v>
      </c>
      <c r="I435" s="14" t="b">
        <f t="shared" si="4"/>
        <v>0</v>
      </c>
      <c r="J435" s="3" t="s">
        <v>504</v>
      </c>
      <c r="K435" s="14" t="b">
        <f t="shared" si="5"/>
        <v>0</v>
      </c>
      <c r="L435" s="3">
        <v>46.0</v>
      </c>
      <c r="M435" s="3" t="s">
        <v>19</v>
      </c>
      <c r="N435" s="3" t="s">
        <v>26</v>
      </c>
      <c r="O435" s="4" t="s">
        <v>505</v>
      </c>
      <c r="W435" s="65" t="b">
        <f t="shared" si="6"/>
        <v>1</v>
      </c>
    </row>
    <row r="436">
      <c r="A436" s="2">
        <v>45233.598572256946</v>
      </c>
      <c r="B436" s="3" t="s">
        <v>15</v>
      </c>
      <c r="D436" s="13" t="str">
        <f t="shared" si="1"/>
        <v>24</v>
      </c>
      <c r="E436" s="13" t="str">
        <f t="shared" si="2"/>
        <v>2177</v>
      </c>
      <c r="F436" s="13" t="str">
        <f t="shared" si="19"/>
        <v>Não encontrado</v>
      </c>
      <c r="H436" s="3" t="s">
        <v>506</v>
      </c>
      <c r="I436" s="14" t="b">
        <f t="shared" si="4"/>
        <v>0</v>
      </c>
      <c r="J436" s="3" t="s">
        <v>507</v>
      </c>
      <c r="K436" s="14" t="b">
        <f t="shared" si="5"/>
        <v>0</v>
      </c>
      <c r="L436" s="3">
        <v>48.0</v>
      </c>
      <c r="M436" s="3" t="s">
        <v>19</v>
      </c>
      <c r="N436" s="3" t="s">
        <v>26</v>
      </c>
      <c r="O436" s="4" t="s">
        <v>508</v>
      </c>
      <c r="W436" s="65" t="b">
        <f t="shared" si="6"/>
        <v>1</v>
      </c>
    </row>
    <row r="437">
      <c r="A437" s="2">
        <v>45233.59977702546</v>
      </c>
      <c r="B437" s="3" t="s">
        <v>15</v>
      </c>
      <c r="D437" s="13" t="str">
        <f t="shared" si="1"/>
        <v>24</v>
      </c>
      <c r="E437" s="13" t="str">
        <f t="shared" si="2"/>
        <v>2576</v>
      </c>
      <c r="F437" s="13" t="str">
        <f t="shared" si="19"/>
        <v>Não encontrado</v>
      </c>
      <c r="H437" s="3" t="s">
        <v>360</v>
      </c>
      <c r="I437" s="14" t="b">
        <f t="shared" si="4"/>
        <v>0</v>
      </c>
      <c r="J437" s="3" t="s">
        <v>361</v>
      </c>
      <c r="K437" s="14" t="b">
        <f t="shared" si="5"/>
        <v>0</v>
      </c>
      <c r="L437" s="3">
        <v>41.0</v>
      </c>
      <c r="M437" s="3" t="s">
        <v>19</v>
      </c>
      <c r="N437" s="3" t="s">
        <v>26</v>
      </c>
      <c r="O437" s="3" t="s">
        <v>362</v>
      </c>
      <c r="W437" s="65" t="b">
        <f t="shared" si="6"/>
        <v>1</v>
      </c>
    </row>
    <row r="438">
      <c r="A438" s="2">
        <v>45233.60041908565</v>
      </c>
      <c r="B438" s="3" t="s">
        <v>15</v>
      </c>
      <c r="D438" s="13" t="str">
        <f t="shared" si="1"/>
        <v>24</v>
      </c>
      <c r="E438" s="13" t="str">
        <f t="shared" si="2"/>
        <v>2262</v>
      </c>
      <c r="F438" s="13" t="str">
        <f t="shared" si="19"/>
        <v>Não encontrado</v>
      </c>
      <c r="H438" s="3" t="s">
        <v>372</v>
      </c>
      <c r="I438" s="14" t="b">
        <f t="shared" si="4"/>
        <v>0</v>
      </c>
      <c r="J438" s="3" t="s">
        <v>373</v>
      </c>
      <c r="K438" s="14" t="b">
        <f t="shared" si="5"/>
        <v>0</v>
      </c>
      <c r="L438" s="4" t="s">
        <v>50</v>
      </c>
      <c r="M438" s="3" t="s">
        <v>19</v>
      </c>
      <c r="N438" s="3" t="s">
        <v>26</v>
      </c>
      <c r="O438" s="3" t="s">
        <v>374</v>
      </c>
      <c r="W438" s="65" t="b">
        <f t="shared" si="6"/>
        <v>1</v>
      </c>
    </row>
    <row r="439">
      <c r="A439" s="2">
        <v>45233.60106652778</v>
      </c>
      <c r="B439" s="3" t="s">
        <v>15</v>
      </c>
      <c r="D439" s="13" t="str">
        <f t="shared" si="1"/>
        <v>24</v>
      </c>
      <c r="E439" s="13" t="str">
        <f t="shared" si="2"/>
        <v>2680</v>
      </c>
      <c r="F439" s="13" t="str">
        <f t="shared" si="19"/>
        <v>Não encontrado</v>
      </c>
      <c r="H439" s="3" t="s">
        <v>369</v>
      </c>
      <c r="I439" s="14" t="b">
        <f t="shared" si="4"/>
        <v>0</v>
      </c>
      <c r="J439" s="3" t="s">
        <v>370</v>
      </c>
      <c r="K439" s="14" t="b">
        <f t="shared" si="5"/>
        <v>0</v>
      </c>
      <c r="L439" s="3">
        <v>330.0</v>
      </c>
      <c r="M439" s="3" t="s">
        <v>19</v>
      </c>
      <c r="N439" s="3" t="s">
        <v>26</v>
      </c>
      <c r="O439" s="3" t="s">
        <v>371</v>
      </c>
      <c r="W439" s="65" t="b">
        <f t="shared" si="6"/>
        <v>1</v>
      </c>
    </row>
    <row r="440">
      <c r="A440" s="2">
        <v>45233.6020394213</v>
      </c>
      <c r="B440" s="3" t="s">
        <v>15</v>
      </c>
      <c r="D440" s="13" t="str">
        <f t="shared" si="1"/>
        <v>24</v>
      </c>
      <c r="E440" s="13" t="str">
        <f t="shared" si="2"/>
        <v>2280</v>
      </c>
      <c r="F440" s="13" t="str">
        <f t="shared" si="19"/>
        <v>Não encontrado</v>
      </c>
      <c r="H440" s="3" t="s">
        <v>363</v>
      </c>
      <c r="I440" s="14" t="b">
        <f t="shared" si="4"/>
        <v>0</v>
      </c>
      <c r="J440" s="3" t="s">
        <v>364</v>
      </c>
      <c r="K440" s="14" t="b">
        <f t="shared" si="5"/>
        <v>0</v>
      </c>
      <c r="L440" s="3">
        <v>28.0</v>
      </c>
      <c r="M440" s="3" t="s">
        <v>19</v>
      </c>
      <c r="N440" s="3" t="s">
        <v>26</v>
      </c>
      <c r="O440" s="3" t="s">
        <v>365</v>
      </c>
      <c r="W440" s="65" t="b">
        <f t="shared" si="6"/>
        <v>1</v>
      </c>
    </row>
    <row r="441">
      <c r="A441" s="2">
        <v>45233.6027984838</v>
      </c>
      <c r="B441" s="3" t="s">
        <v>15</v>
      </c>
      <c r="D441" s="13" t="str">
        <f t="shared" si="1"/>
        <v>24</v>
      </c>
      <c r="E441" s="13" t="str">
        <f t="shared" si="2"/>
        <v>2185</v>
      </c>
      <c r="F441" s="13" t="str">
        <f t="shared" si="19"/>
        <v>Não encontrado</v>
      </c>
      <c r="H441" s="3" t="s">
        <v>381</v>
      </c>
      <c r="I441" s="14" t="b">
        <f t="shared" si="4"/>
        <v>0</v>
      </c>
      <c r="J441" s="3" t="s">
        <v>382</v>
      </c>
      <c r="K441" s="14" t="b">
        <f t="shared" si="5"/>
        <v>0</v>
      </c>
      <c r="L441" s="3">
        <v>18.0</v>
      </c>
      <c r="M441" s="3" t="s">
        <v>19</v>
      </c>
      <c r="N441" s="3" t="s">
        <v>26</v>
      </c>
      <c r="O441" s="3" t="s">
        <v>383</v>
      </c>
      <c r="W441" s="65" t="b">
        <f t="shared" si="6"/>
        <v>1</v>
      </c>
    </row>
    <row r="442">
      <c r="A442" s="2">
        <v>45233.60351219907</v>
      </c>
      <c r="B442" s="3" t="s">
        <v>15</v>
      </c>
      <c r="D442" s="13" t="str">
        <f t="shared" si="1"/>
        <v>24</v>
      </c>
      <c r="E442" s="13" t="str">
        <f t="shared" si="2"/>
        <v>408</v>
      </c>
      <c r="F442" s="13" t="str">
        <f t="shared" si="19"/>
        <v>Não encontrado</v>
      </c>
      <c r="H442" s="3" t="s">
        <v>379</v>
      </c>
      <c r="I442" s="14" t="b">
        <f t="shared" si="4"/>
        <v>0</v>
      </c>
      <c r="J442" s="3" t="s">
        <v>380</v>
      </c>
      <c r="K442" s="14" t="b">
        <f t="shared" si="5"/>
        <v>0</v>
      </c>
      <c r="L442" s="3">
        <v>10.0</v>
      </c>
      <c r="M442" s="3" t="s">
        <v>19</v>
      </c>
      <c r="N442" s="3" t="s">
        <v>26</v>
      </c>
      <c r="O442" s="3" t="s">
        <v>365</v>
      </c>
      <c r="W442" s="65" t="b">
        <f t="shared" si="6"/>
        <v>1</v>
      </c>
    </row>
    <row r="443">
      <c r="A443" s="2">
        <v>45233.604274756945</v>
      </c>
      <c r="B443" s="3" t="s">
        <v>15</v>
      </c>
      <c r="D443" s="13" t="str">
        <f t="shared" si="1"/>
        <v>24</v>
      </c>
      <c r="E443" s="13" t="str">
        <f t="shared" si="2"/>
        <v>2180</v>
      </c>
      <c r="F443" s="13" t="str">
        <f t="shared" si="19"/>
        <v>Não encontrado</v>
      </c>
      <c r="H443" s="3" t="s">
        <v>377</v>
      </c>
      <c r="I443" s="14" t="b">
        <f t="shared" si="4"/>
        <v>0</v>
      </c>
      <c r="J443" s="3" t="s">
        <v>378</v>
      </c>
      <c r="K443" s="14" t="b">
        <f t="shared" si="5"/>
        <v>0</v>
      </c>
      <c r="L443" s="3">
        <v>12.0</v>
      </c>
      <c r="M443" s="3" t="s">
        <v>19</v>
      </c>
      <c r="N443" s="3" t="s">
        <v>26</v>
      </c>
      <c r="O443" s="3" t="s">
        <v>72</v>
      </c>
      <c r="W443" s="65" t="b">
        <f t="shared" si="6"/>
        <v>1</v>
      </c>
    </row>
    <row r="444">
      <c r="A444" s="2">
        <v>45233.61075853009</v>
      </c>
      <c r="B444" s="3" t="s">
        <v>15</v>
      </c>
      <c r="D444" s="13" t="str">
        <f t="shared" si="1"/>
        <v>24</v>
      </c>
      <c r="E444" s="13" t="str">
        <f t="shared" si="2"/>
        <v>2569</v>
      </c>
      <c r="F444" s="13" t="str">
        <f t="shared" si="19"/>
        <v>Não encontrado</v>
      </c>
      <c r="H444" s="3" t="s">
        <v>375</v>
      </c>
      <c r="I444" s="14" t="b">
        <f t="shared" si="4"/>
        <v>0</v>
      </c>
      <c r="J444" s="3" t="s">
        <v>376</v>
      </c>
      <c r="K444" s="14" t="b">
        <f t="shared" si="5"/>
        <v>0</v>
      </c>
      <c r="L444" s="3">
        <v>131.0</v>
      </c>
      <c r="M444" s="3" t="s">
        <v>19</v>
      </c>
      <c r="N444" s="3" t="s">
        <v>26</v>
      </c>
      <c r="O444" s="3" t="s">
        <v>371</v>
      </c>
      <c r="U444" s="3" t="s">
        <v>23</v>
      </c>
      <c r="W444" s="65" t="b">
        <f t="shared" si="6"/>
        <v>1</v>
      </c>
    </row>
    <row r="445">
      <c r="A445" s="2">
        <v>45233.611849293986</v>
      </c>
      <c r="B445" s="3" t="s">
        <v>15</v>
      </c>
      <c r="C445" s="3" t="s">
        <v>2</v>
      </c>
      <c r="D445" s="13" t="str">
        <f t="shared" si="1"/>
        <v>24</v>
      </c>
      <c r="E445" s="13" t="str">
        <f t="shared" si="2"/>
        <v>2187</v>
      </c>
      <c r="F445" s="13" t="str">
        <f t="shared" si="19"/>
        <v>Não encontrado</v>
      </c>
      <c r="G445" s="3"/>
      <c r="H445" s="3" t="s">
        <v>384</v>
      </c>
      <c r="I445" s="14" t="b">
        <f t="shared" si="4"/>
        <v>0</v>
      </c>
      <c r="J445" s="3" t="s">
        <v>1934</v>
      </c>
      <c r="K445" s="14" t="b">
        <f t="shared" si="5"/>
        <v>0</v>
      </c>
      <c r="L445" s="4" t="s">
        <v>255</v>
      </c>
      <c r="M445" s="3" t="s">
        <v>19</v>
      </c>
      <c r="N445" s="3" t="s">
        <v>26</v>
      </c>
      <c r="O445" s="3">
        <v>40.0</v>
      </c>
      <c r="U445" s="3" t="s">
        <v>23</v>
      </c>
      <c r="W445" s="65" t="b">
        <f t="shared" si="6"/>
        <v>1</v>
      </c>
    </row>
    <row r="446">
      <c r="A446" s="2">
        <v>45233.613657118054</v>
      </c>
      <c r="B446" s="3" t="s">
        <v>15</v>
      </c>
      <c r="D446" s="13" t="str">
        <f t="shared" si="1"/>
        <v>24</v>
      </c>
      <c r="E446" s="13" t="str">
        <f t="shared" si="2"/>
        <v>2643</v>
      </c>
      <c r="F446" s="13" t="str">
        <f t="shared" si="19"/>
        <v>Não encontrado</v>
      </c>
      <c r="H446" s="3" t="s">
        <v>386</v>
      </c>
      <c r="I446" s="14" t="b">
        <f t="shared" si="4"/>
        <v>0</v>
      </c>
      <c r="J446" s="3" t="s">
        <v>387</v>
      </c>
      <c r="K446" s="14" t="b">
        <f t="shared" si="5"/>
        <v>0</v>
      </c>
      <c r="L446" s="3">
        <v>47.0</v>
      </c>
      <c r="M446" s="3" t="s">
        <v>19</v>
      </c>
      <c r="N446" s="3" t="s">
        <v>26</v>
      </c>
      <c r="O446" s="3" t="s">
        <v>388</v>
      </c>
      <c r="W446" s="65" t="b">
        <f t="shared" si="6"/>
        <v>1</v>
      </c>
    </row>
    <row r="447">
      <c r="A447" s="2">
        <v>45233.61475543982</v>
      </c>
      <c r="B447" s="3" t="s">
        <v>15</v>
      </c>
      <c r="D447" s="13" t="str">
        <f t="shared" si="1"/>
        <v>24</v>
      </c>
      <c r="E447" s="13" t="str">
        <f t="shared" si="2"/>
        <v>2642</v>
      </c>
      <c r="F447" s="13" t="str">
        <f t="shared" si="19"/>
        <v>Não encontrado</v>
      </c>
      <c r="H447" s="3" t="s">
        <v>389</v>
      </c>
      <c r="I447" s="14" t="b">
        <f t="shared" si="4"/>
        <v>0</v>
      </c>
      <c r="J447" s="3" t="s">
        <v>390</v>
      </c>
      <c r="K447" s="14" t="b">
        <f t="shared" si="5"/>
        <v>0</v>
      </c>
      <c r="L447" s="3">
        <v>36.0</v>
      </c>
      <c r="M447" s="3" t="s">
        <v>19</v>
      </c>
      <c r="N447" s="3" t="s">
        <v>26</v>
      </c>
      <c r="O447" s="3" t="s">
        <v>274</v>
      </c>
      <c r="W447" s="65" t="b">
        <f t="shared" si="6"/>
        <v>1</v>
      </c>
    </row>
    <row r="448">
      <c r="A448" s="2">
        <v>45233.61553243056</v>
      </c>
      <c r="B448" s="3" t="s">
        <v>15</v>
      </c>
      <c r="D448" s="13" t="str">
        <f t="shared" si="1"/>
        <v>25</v>
      </c>
      <c r="E448" s="13" t="str">
        <f t="shared" si="2"/>
        <v>19</v>
      </c>
      <c r="F448" s="13" t="str">
        <f t="shared" si="19"/>
        <v>Não encontrado</v>
      </c>
      <c r="H448" s="3" t="s">
        <v>391</v>
      </c>
      <c r="I448" s="14" t="b">
        <f t="shared" si="4"/>
        <v>0</v>
      </c>
      <c r="J448" s="3" t="s">
        <v>392</v>
      </c>
      <c r="K448" s="14" t="b">
        <f t="shared" si="5"/>
        <v>0</v>
      </c>
      <c r="L448" s="3">
        <v>13.0</v>
      </c>
      <c r="M448" s="3" t="s">
        <v>19</v>
      </c>
      <c r="N448" s="3" t="s">
        <v>26</v>
      </c>
      <c r="O448" s="3" t="s">
        <v>393</v>
      </c>
      <c r="Q448" s="3" t="s">
        <v>23</v>
      </c>
      <c r="U448" s="3" t="s">
        <v>23</v>
      </c>
      <c r="W448" s="65" t="b">
        <f t="shared" si="6"/>
        <v>1</v>
      </c>
    </row>
    <row r="449">
      <c r="A449" s="2">
        <v>45233.61614696759</v>
      </c>
      <c r="B449" s="3" t="s">
        <v>15</v>
      </c>
      <c r="D449" s="13" t="str">
        <f t="shared" si="1"/>
        <v>24</v>
      </c>
      <c r="E449" s="13" t="str">
        <f t="shared" si="2"/>
        <v>2637</v>
      </c>
      <c r="F449" s="13" t="str">
        <f t="shared" si="19"/>
        <v>Não encontrado</v>
      </c>
      <c r="H449" s="3" t="s">
        <v>394</v>
      </c>
      <c r="I449" s="14" t="b">
        <f t="shared" si="4"/>
        <v>0</v>
      </c>
      <c r="J449" s="3" t="s">
        <v>395</v>
      </c>
      <c r="K449" s="14" t="b">
        <f t="shared" si="5"/>
        <v>0</v>
      </c>
      <c r="L449" s="3">
        <v>55.0</v>
      </c>
      <c r="M449" s="3" t="s">
        <v>19</v>
      </c>
      <c r="N449" s="3" t="s">
        <v>26</v>
      </c>
      <c r="O449" s="3" t="s">
        <v>396</v>
      </c>
      <c r="W449" s="65" t="b">
        <f t="shared" si="6"/>
        <v>1</v>
      </c>
    </row>
    <row r="450">
      <c r="A450" s="2">
        <v>45233.61676950232</v>
      </c>
      <c r="B450" s="3" t="s">
        <v>15</v>
      </c>
      <c r="D450" s="13" t="str">
        <f t="shared" si="1"/>
        <v>24</v>
      </c>
      <c r="E450" s="13" t="str">
        <f t="shared" si="2"/>
        <v>1333</v>
      </c>
      <c r="F450" s="13" t="str">
        <f t="shared" si="19"/>
        <v>Não encontrado</v>
      </c>
      <c r="H450" s="3" t="s">
        <v>397</v>
      </c>
      <c r="I450" s="14" t="b">
        <f t="shared" si="4"/>
        <v>0</v>
      </c>
      <c r="J450" s="3" t="s">
        <v>398</v>
      </c>
      <c r="K450" s="14" t="b">
        <f t="shared" si="5"/>
        <v>0</v>
      </c>
      <c r="L450" s="4" t="s">
        <v>181</v>
      </c>
      <c r="M450" s="3" t="s">
        <v>19</v>
      </c>
      <c r="N450" s="3" t="s">
        <v>26</v>
      </c>
      <c r="O450" s="4" t="s">
        <v>399</v>
      </c>
      <c r="W450" s="65" t="b">
        <f t="shared" si="6"/>
        <v>1</v>
      </c>
    </row>
    <row r="451">
      <c r="A451" s="2">
        <v>45233.61739302083</v>
      </c>
      <c r="B451" s="3" t="s">
        <v>15</v>
      </c>
      <c r="D451" s="13" t="str">
        <f t="shared" si="1"/>
        <v>24</v>
      </c>
      <c r="E451" s="13" t="str">
        <f t="shared" si="2"/>
        <v>2651</v>
      </c>
      <c r="F451" s="13" t="str">
        <f t="shared" si="19"/>
        <v>Não encontrado</v>
      </c>
      <c r="H451" s="3" t="s">
        <v>400</v>
      </c>
      <c r="I451" s="14" t="b">
        <f t="shared" si="4"/>
        <v>0</v>
      </c>
      <c r="J451" s="3" t="s">
        <v>401</v>
      </c>
      <c r="K451" s="14" t="b">
        <f t="shared" si="5"/>
        <v>0</v>
      </c>
      <c r="L451" s="3">
        <v>48.0</v>
      </c>
      <c r="M451" s="3" t="s">
        <v>19</v>
      </c>
      <c r="N451" s="3" t="s">
        <v>26</v>
      </c>
      <c r="O451" s="3">
        <v>2.0</v>
      </c>
      <c r="U451" s="3" t="s">
        <v>23</v>
      </c>
      <c r="W451" s="65" t="b">
        <f t="shared" si="6"/>
        <v>1</v>
      </c>
    </row>
    <row r="452">
      <c r="A452" s="2">
        <v>45233.61825842592</v>
      </c>
      <c r="B452" s="3" t="s">
        <v>15</v>
      </c>
      <c r="D452" s="13" t="str">
        <f t="shared" si="1"/>
        <v>24</v>
      </c>
      <c r="E452" s="13" t="str">
        <f t="shared" si="2"/>
        <v>2647</v>
      </c>
      <c r="F452" s="13" t="str">
        <f t="shared" si="19"/>
        <v>Não encontrado</v>
      </c>
      <c r="H452" s="3" t="s">
        <v>402</v>
      </c>
      <c r="I452" s="14" t="b">
        <f t="shared" si="4"/>
        <v>0</v>
      </c>
      <c r="J452" s="3" t="s">
        <v>403</v>
      </c>
      <c r="K452" s="14" t="b">
        <f t="shared" si="5"/>
        <v>0</v>
      </c>
      <c r="L452" s="3">
        <v>50.0</v>
      </c>
      <c r="M452" s="3" t="s">
        <v>19</v>
      </c>
      <c r="N452" s="3" t="s">
        <v>26</v>
      </c>
      <c r="O452" s="3" t="s">
        <v>404</v>
      </c>
      <c r="W452" s="65" t="b">
        <f t="shared" si="6"/>
        <v>1</v>
      </c>
    </row>
    <row r="453">
      <c r="A453" s="2">
        <v>45233.61876703704</v>
      </c>
      <c r="B453" s="3" t="s">
        <v>15</v>
      </c>
      <c r="D453" s="13" t="str">
        <f t="shared" si="1"/>
        <v>24</v>
      </c>
      <c r="E453" s="13" t="str">
        <f t="shared" si="2"/>
        <v>3452</v>
      </c>
      <c r="F453" s="13" t="str">
        <f t="shared" si="19"/>
        <v>Não encontrado</v>
      </c>
      <c r="H453" s="3" t="s">
        <v>408</v>
      </c>
      <c r="I453" s="14" t="b">
        <f t="shared" si="4"/>
        <v>0</v>
      </c>
      <c r="J453" s="3" t="s">
        <v>409</v>
      </c>
      <c r="K453" s="14" t="b">
        <f t="shared" si="5"/>
        <v>0</v>
      </c>
      <c r="L453" s="3">
        <v>10.0</v>
      </c>
      <c r="M453" s="3" t="s">
        <v>19</v>
      </c>
      <c r="N453" s="3" t="s">
        <v>26</v>
      </c>
      <c r="O453" s="3" t="s">
        <v>410</v>
      </c>
      <c r="W453" s="65" t="b">
        <f t="shared" si="6"/>
        <v>1</v>
      </c>
    </row>
    <row r="454">
      <c r="A454" s="2">
        <v>45233.619333703704</v>
      </c>
      <c r="B454" s="3" t="s">
        <v>15</v>
      </c>
      <c r="D454" s="13" t="str">
        <f t="shared" si="1"/>
        <v>24</v>
      </c>
      <c r="E454" s="13" t="str">
        <f t="shared" si="2"/>
        <v>767</v>
      </c>
      <c r="F454" s="13" t="str">
        <f t="shared" si="19"/>
        <v>Não encontrado</v>
      </c>
      <c r="H454" s="3" t="s">
        <v>405</v>
      </c>
      <c r="I454" s="14" t="b">
        <f t="shared" si="4"/>
        <v>0</v>
      </c>
      <c r="J454" s="3" t="s">
        <v>406</v>
      </c>
      <c r="K454" s="14" t="b">
        <f t="shared" si="5"/>
        <v>0</v>
      </c>
      <c r="L454" s="4" t="s">
        <v>255</v>
      </c>
      <c r="M454" s="3" t="s">
        <v>19</v>
      </c>
      <c r="N454" s="3" t="s">
        <v>26</v>
      </c>
      <c r="O454" s="3" t="s">
        <v>407</v>
      </c>
      <c r="W454" s="65" t="b">
        <f t="shared" si="6"/>
        <v>1</v>
      </c>
    </row>
    <row r="455">
      <c r="A455" s="2">
        <v>45233.61985141203</v>
      </c>
      <c r="B455" s="3" t="s">
        <v>15</v>
      </c>
      <c r="D455" s="13" t="str">
        <f t="shared" si="1"/>
        <v>24</v>
      </c>
      <c r="E455" s="13" t="str">
        <f t="shared" si="2"/>
        <v>2564</v>
      </c>
      <c r="F455" s="13" t="str">
        <f t="shared" si="19"/>
        <v>Não encontrado</v>
      </c>
      <c r="H455" s="3" t="s">
        <v>411</v>
      </c>
      <c r="I455" s="14" t="b">
        <f t="shared" si="4"/>
        <v>0</v>
      </c>
      <c r="J455" s="3" t="s">
        <v>412</v>
      </c>
      <c r="K455" s="14" t="b">
        <f t="shared" si="5"/>
        <v>0</v>
      </c>
      <c r="L455" s="3">
        <v>10.0</v>
      </c>
      <c r="M455" s="3" t="s">
        <v>19</v>
      </c>
      <c r="N455" s="3" t="s">
        <v>26</v>
      </c>
      <c r="O455" s="4" t="s">
        <v>112</v>
      </c>
      <c r="W455" s="65" t="b">
        <f t="shared" si="6"/>
        <v>1</v>
      </c>
    </row>
    <row r="456">
      <c r="A456" s="2">
        <v>45233.620336458334</v>
      </c>
      <c r="B456" s="3" t="s">
        <v>15</v>
      </c>
      <c r="D456" s="13" t="str">
        <f t="shared" si="1"/>
        <v>24</v>
      </c>
      <c r="E456" s="13" t="str">
        <f t="shared" si="2"/>
        <v>2562</v>
      </c>
      <c r="F456" s="13" t="str">
        <f t="shared" si="19"/>
        <v>Não encontrado</v>
      </c>
      <c r="H456" s="3" t="s">
        <v>413</v>
      </c>
      <c r="I456" s="14" t="b">
        <f t="shared" si="4"/>
        <v>0</v>
      </c>
      <c r="J456" s="3" t="s">
        <v>414</v>
      </c>
      <c r="K456" s="14" t="b">
        <f t="shared" si="5"/>
        <v>0</v>
      </c>
      <c r="L456" s="3">
        <v>12.0</v>
      </c>
      <c r="M456" s="3" t="s">
        <v>19</v>
      </c>
      <c r="N456" s="3" t="s">
        <v>26</v>
      </c>
      <c r="O456" s="3" t="s">
        <v>415</v>
      </c>
      <c r="W456" s="65" t="b">
        <f t="shared" si="6"/>
        <v>1</v>
      </c>
    </row>
    <row r="457">
      <c r="A457" s="2">
        <v>45233.62083950231</v>
      </c>
      <c r="B457" s="3" t="s">
        <v>15</v>
      </c>
      <c r="D457" s="13" t="str">
        <f t="shared" si="1"/>
        <v>24</v>
      </c>
      <c r="E457" s="13" t="str">
        <f t="shared" si="2"/>
        <v>2544</v>
      </c>
      <c r="F457" s="13" t="str">
        <f t="shared" si="19"/>
        <v>Não encontrado</v>
      </c>
      <c r="H457" s="3" t="s">
        <v>416</v>
      </c>
      <c r="I457" s="14" t="b">
        <f t="shared" si="4"/>
        <v>0</v>
      </c>
      <c r="J457" s="3" t="s">
        <v>417</v>
      </c>
      <c r="K457" s="14" t="b">
        <f t="shared" si="5"/>
        <v>0</v>
      </c>
      <c r="L457" s="4" t="s">
        <v>117</v>
      </c>
      <c r="M457" s="3" t="s">
        <v>19</v>
      </c>
      <c r="N457" s="3" t="s">
        <v>26</v>
      </c>
      <c r="O457" s="3">
        <v>22.0</v>
      </c>
      <c r="W457" s="65" t="b">
        <f t="shared" si="6"/>
        <v>1</v>
      </c>
    </row>
    <row r="458">
      <c r="A458" s="2">
        <v>45233.6216375463</v>
      </c>
      <c r="B458" s="3" t="s">
        <v>15</v>
      </c>
      <c r="D458" s="13" t="str">
        <f t="shared" si="1"/>
        <v>24</v>
      </c>
      <c r="E458" s="13" t="str">
        <f t="shared" si="2"/>
        <v>2441</v>
      </c>
      <c r="F458" s="13" t="str">
        <f t="shared" si="19"/>
        <v>Não encontrado</v>
      </c>
      <c r="H458" s="3" t="s">
        <v>418</v>
      </c>
      <c r="I458" s="14" t="b">
        <f t="shared" si="4"/>
        <v>0</v>
      </c>
      <c r="J458" s="3" t="s">
        <v>419</v>
      </c>
      <c r="K458" s="14" t="b">
        <f t="shared" si="5"/>
        <v>0</v>
      </c>
      <c r="L458" s="3">
        <v>26.0</v>
      </c>
      <c r="M458" s="3" t="s">
        <v>19</v>
      </c>
      <c r="N458" s="3" t="s">
        <v>26</v>
      </c>
      <c r="O458" s="3" t="s">
        <v>420</v>
      </c>
      <c r="W458" s="65" t="b">
        <f t="shared" si="6"/>
        <v>1</v>
      </c>
    </row>
    <row r="459">
      <c r="A459" s="2">
        <v>45233.62225155093</v>
      </c>
      <c r="B459" s="3" t="s">
        <v>15</v>
      </c>
      <c r="D459" s="13" t="str">
        <f t="shared" si="1"/>
        <v>24</v>
      </c>
      <c r="E459" s="13" t="str">
        <f t="shared" si="2"/>
        <v>2442</v>
      </c>
      <c r="F459" s="13" t="str">
        <f t="shared" si="19"/>
        <v>Não encontrado</v>
      </c>
      <c r="H459" s="3" t="s">
        <v>421</v>
      </c>
      <c r="I459" s="14" t="b">
        <f t="shared" si="4"/>
        <v>0</v>
      </c>
      <c r="J459" s="3" t="s">
        <v>422</v>
      </c>
      <c r="K459" s="14" t="b">
        <f t="shared" si="5"/>
        <v>0</v>
      </c>
      <c r="L459" s="3">
        <v>13.0</v>
      </c>
      <c r="M459" s="3" t="s">
        <v>19</v>
      </c>
      <c r="N459" s="3" t="s">
        <v>26</v>
      </c>
      <c r="O459" s="3" t="s">
        <v>423</v>
      </c>
      <c r="W459" s="65" t="b">
        <f t="shared" si="6"/>
        <v>1</v>
      </c>
    </row>
    <row r="460">
      <c r="A460" s="2">
        <v>45233.622868148144</v>
      </c>
      <c r="B460" s="3" t="s">
        <v>15</v>
      </c>
      <c r="D460" s="13" t="str">
        <f t="shared" si="1"/>
        <v>24</v>
      </c>
      <c r="E460" s="13" t="str">
        <f t="shared" si="2"/>
        <v>2565</v>
      </c>
      <c r="F460" s="13" t="str">
        <f t="shared" si="19"/>
        <v>Não encontrado</v>
      </c>
      <c r="H460" s="3" t="s">
        <v>424</v>
      </c>
      <c r="I460" s="14" t="b">
        <f t="shared" si="4"/>
        <v>0</v>
      </c>
      <c r="J460" s="3" t="s">
        <v>425</v>
      </c>
      <c r="K460" s="14" t="b">
        <f t="shared" si="5"/>
        <v>0</v>
      </c>
      <c r="L460" s="3">
        <v>15.0</v>
      </c>
      <c r="M460" s="3" t="s">
        <v>19</v>
      </c>
      <c r="N460" s="3" t="s">
        <v>26</v>
      </c>
      <c r="O460" s="3" t="s">
        <v>426</v>
      </c>
      <c r="W460" s="65" t="b">
        <f t="shared" si="6"/>
        <v>1</v>
      </c>
    </row>
    <row r="461">
      <c r="A461" s="2">
        <v>45233.62336708333</v>
      </c>
      <c r="B461" s="3" t="s">
        <v>15</v>
      </c>
      <c r="D461" s="13" t="str">
        <f t="shared" si="1"/>
        <v>24</v>
      </c>
      <c r="E461" s="13" t="str">
        <f t="shared" si="2"/>
        <v>2563</v>
      </c>
      <c r="F461" s="13" t="str">
        <f t="shared" si="19"/>
        <v>Não encontrado</v>
      </c>
      <c r="H461" s="3" t="s">
        <v>427</v>
      </c>
      <c r="I461" s="14" t="b">
        <f t="shared" si="4"/>
        <v>0</v>
      </c>
      <c r="J461" s="3" t="s">
        <v>428</v>
      </c>
      <c r="K461" s="14" t="b">
        <f t="shared" si="5"/>
        <v>0</v>
      </c>
      <c r="L461" s="3">
        <v>18.0</v>
      </c>
      <c r="M461" s="3" t="s">
        <v>19</v>
      </c>
      <c r="N461" s="3" t="s">
        <v>26</v>
      </c>
      <c r="O461" s="3" t="s">
        <v>429</v>
      </c>
      <c r="W461" s="65" t="b">
        <f t="shared" si="6"/>
        <v>1</v>
      </c>
    </row>
    <row r="462">
      <c r="A462" s="2">
        <v>45233.62384996528</v>
      </c>
      <c r="B462" s="3" t="s">
        <v>15</v>
      </c>
      <c r="D462" s="13" t="str">
        <f t="shared" si="1"/>
        <v>42</v>
      </c>
      <c r="E462" s="13" t="str">
        <f t="shared" si="2"/>
        <v>1141</v>
      </c>
      <c r="F462" s="13" t="str">
        <f t="shared" si="19"/>
        <v>Não encontrado</v>
      </c>
      <c r="H462" s="3" t="s">
        <v>436</v>
      </c>
      <c r="I462" s="14" t="b">
        <f t="shared" si="4"/>
        <v>0</v>
      </c>
      <c r="J462" s="3" t="s">
        <v>437</v>
      </c>
      <c r="K462" s="14" t="b">
        <f t="shared" si="5"/>
        <v>0</v>
      </c>
      <c r="L462" s="3">
        <v>14.0</v>
      </c>
      <c r="M462" s="3" t="s">
        <v>19</v>
      </c>
      <c r="N462" s="3" t="s">
        <v>26</v>
      </c>
      <c r="O462" s="3" t="s">
        <v>438</v>
      </c>
      <c r="W462" s="65" t="b">
        <f t="shared" si="6"/>
        <v>1</v>
      </c>
    </row>
    <row r="463">
      <c r="A463" s="2">
        <v>45233.62447524305</v>
      </c>
      <c r="B463" s="3" t="s">
        <v>15</v>
      </c>
      <c r="D463" s="13" t="str">
        <f t="shared" si="1"/>
        <v>42</v>
      </c>
      <c r="E463" s="13" t="str">
        <f t="shared" si="2"/>
        <v>591</v>
      </c>
      <c r="F463" s="13" t="str">
        <f t="shared" si="19"/>
        <v>Não encontrado</v>
      </c>
      <c r="H463" s="3" t="s">
        <v>433</v>
      </c>
      <c r="I463" s="14" t="b">
        <f t="shared" si="4"/>
        <v>0</v>
      </c>
      <c r="J463" s="3" t="s">
        <v>434</v>
      </c>
      <c r="K463" s="14" t="b">
        <f t="shared" si="5"/>
        <v>0</v>
      </c>
      <c r="L463" s="4" t="s">
        <v>18</v>
      </c>
      <c r="M463" s="3" t="s">
        <v>19</v>
      </c>
      <c r="N463" s="3" t="s">
        <v>26</v>
      </c>
      <c r="O463" s="4" t="s">
        <v>435</v>
      </c>
      <c r="W463" s="65" t="b">
        <f t="shared" si="6"/>
        <v>1</v>
      </c>
    </row>
    <row r="464">
      <c r="A464" s="2">
        <v>45233.62494045139</v>
      </c>
      <c r="B464" s="3" t="s">
        <v>15</v>
      </c>
      <c r="D464" s="13" t="str">
        <f t="shared" si="1"/>
        <v>42</v>
      </c>
      <c r="E464" s="13" t="str">
        <f t="shared" si="2"/>
        <v>565</v>
      </c>
      <c r="F464" s="13" t="str">
        <f t="shared" si="19"/>
        <v>Não encontrado</v>
      </c>
      <c r="H464" s="3" t="s">
        <v>430</v>
      </c>
      <c r="I464" s="14" t="b">
        <f t="shared" si="4"/>
        <v>0</v>
      </c>
      <c r="J464" s="3" t="s">
        <v>431</v>
      </c>
      <c r="K464" s="14" t="b">
        <f t="shared" si="5"/>
        <v>0</v>
      </c>
      <c r="L464" s="4" t="s">
        <v>181</v>
      </c>
      <c r="M464" s="3" t="s">
        <v>19</v>
      </c>
      <c r="N464" s="3" t="s">
        <v>26</v>
      </c>
      <c r="O464" s="3" t="s">
        <v>432</v>
      </c>
      <c r="W464" s="65" t="b">
        <f t="shared" si="6"/>
        <v>1</v>
      </c>
    </row>
    <row r="465">
      <c r="A465" s="2">
        <v>45233.625736851856</v>
      </c>
      <c r="B465" s="3" t="s">
        <v>15</v>
      </c>
      <c r="D465" s="13" t="str">
        <f t="shared" si="1"/>
        <v>42</v>
      </c>
      <c r="E465" s="13" t="str">
        <f t="shared" si="2"/>
        <v>593</v>
      </c>
      <c r="F465" s="13" t="str">
        <f t="shared" si="19"/>
        <v>Não encontrado</v>
      </c>
      <c r="H465" s="3" t="s">
        <v>439</v>
      </c>
      <c r="I465" s="14" t="b">
        <f t="shared" si="4"/>
        <v>0</v>
      </c>
      <c r="J465" s="3" t="s">
        <v>440</v>
      </c>
      <c r="K465" s="14" t="b">
        <f t="shared" si="5"/>
        <v>0</v>
      </c>
      <c r="L465" s="4" t="s">
        <v>33</v>
      </c>
      <c r="M465" s="3" t="s">
        <v>19</v>
      </c>
      <c r="N465" s="3" t="s">
        <v>26</v>
      </c>
      <c r="O465" s="3" t="s">
        <v>441</v>
      </c>
      <c r="U465" s="3" t="s">
        <v>23</v>
      </c>
      <c r="W465" s="65" t="b">
        <f t="shared" si="6"/>
        <v>1</v>
      </c>
    </row>
    <row r="466">
      <c r="A466" s="2">
        <v>45233.626329652776</v>
      </c>
      <c r="B466" s="3" t="s">
        <v>15</v>
      </c>
      <c r="D466" s="13" t="str">
        <f t="shared" si="1"/>
        <v>42</v>
      </c>
      <c r="E466" s="13" t="str">
        <f t="shared" si="2"/>
        <v>599</v>
      </c>
      <c r="F466" s="13" t="str">
        <f t="shared" si="19"/>
        <v>Não encontrado</v>
      </c>
      <c r="H466" s="3" t="s">
        <v>442</v>
      </c>
      <c r="I466" s="14" t="b">
        <f t="shared" si="4"/>
        <v>0</v>
      </c>
      <c r="J466" s="3" t="s">
        <v>443</v>
      </c>
      <c r="K466" s="14" t="b">
        <f t="shared" si="5"/>
        <v>0</v>
      </c>
      <c r="L466" s="3">
        <v>21.0</v>
      </c>
      <c r="M466" s="3" t="s">
        <v>19</v>
      </c>
      <c r="N466" s="3" t="s">
        <v>26</v>
      </c>
      <c r="O466" s="3" t="s">
        <v>444</v>
      </c>
      <c r="U466" s="3" t="s">
        <v>23</v>
      </c>
      <c r="W466" s="65" t="b">
        <f t="shared" si="6"/>
        <v>1</v>
      </c>
    </row>
    <row r="467">
      <c r="A467" s="2">
        <v>45236.349352986115</v>
      </c>
      <c r="B467" s="3" t="s">
        <v>15</v>
      </c>
      <c r="D467" s="13" t="str">
        <f t="shared" si="1"/>
        <v>24</v>
      </c>
      <c r="E467" s="13" t="str">
        <f t="shared" si="2"/>
        <v>2282</v>
      </c>
      <c r="F467" s="13" t="str">
        <f t="shared" si="19"/>
        <v>Não encontrado</v>
      </c>
      <c r="H467" s="3" t="s">
        <v>509</v>
      </c>
      <c r="I467" s="14" t="b">
        <f t="shared" si="4"/>
        <v>0</v>
      </c>
      <c r="J467" s="3" t="s">
        <v>510</v>
      </c>
      <c r="K467" s="14" t="b">
        <f t="shared" si="5"/>
        <v>0</v>
      </c>
      <c r="L467" s="4" t="s">
        <v>18</v>
      </c>
      <c r="M467" s="3" t="s">
        <v>19</v>
      </c>
      <c r="N467" s="3" t="s">
        <v>26</v>
      </c>
      <c r="O467" s="3" t="s">
        <v>511</v>
      </c>
      <c r="Q467" s="3" t="s">
        <v>23</v>
      </c>
      <c r="U467" s="3" t="s">
        <v>23</v>
      </c>
      <c r="W467" s="65" t="b">
        <f t="shared" si="6"/>
        <v>1</v>
      </c>
    </row>
    <row r="468">
      <c r="A468" s="2">
        <v>45236.35078887732</v>
      </c>
      <c r="B468" s="3" t="s">
        <v>15</v>
      </c>
      <c r="D468" s="13" t="str">
        <f t="shared" si="1"/>
        <v>19</v>
      </c>
      <c r="E468" s="13" t="str">
        <f t="shared" si="2"/>
        <v>15</v>
      </c>
      <c r="F468" s="13" t="str">
        <f t="shared" si="19"/>
        <v>Não encontrado</v>
      </c>
      <c r="H468" s="3" t="s">
        <v>512</v>
      </c>
      <c r="I468" s="14" t="b">
        <f t="shared" si="4"/>
        <v>0</v>
      </c>
      <c r="J468" s="3" t="s">
        <v>513</v>
      </c>
      <c r="K468" s="14" t="b">
        <f t="shared" si="5"/>
        <v>0</v>
      </c>
      <c r="L468" s="4" t="s">
        <v>181</v>
      </c>
      <c r="M468" s="3" t="s">
        <v>19</v>
      </c>
      <c r="N468" s="3" t="s">
        <v>26</v>
      </c>
      <c r="O468" s="3" t="s">
        <v>514</v>
      </c>
      <c r="Q468" s="3" t="s">
        <v>23</v>
      </c>
      <c r="U468" s="3" t="s">
        <v>23</v>
      </c>
      <c r="W468" s="65" t="b">
        <f t="shared" si="6"/>
        <v>1</v>
      </c>
    </row>
    <row r="469">
      <c r="A469" s="2">
        <v>45236.36005079861</v>
      </c>
      <c r="B469" s="3" t="s">
        <v>15</v>
      </c>
      <c r="D469" s="13" t="str">
        <f t="shared" si="1"/>
        <v>24</v>
      </c>
      <c r="E469" s="13" t="str">
        <f t="shared" si="2"/>
        <v>1395</v>
      </c>
      <c r="F469" s="13" t="str">
        <f t="shared" si="19"/>
        <v>Não encontrado</v>
      </c>
      <c r="H469" s="3" t="s">
        <v>515</v>
      </c>
      <c r="I469" s="14" t="b">
        <f t="shared" si="4"/>
        <v>0</v>
      </c>
      <c r="J469" s="3" t="s">
        <v>516</v>
      </c>
      <c r="K469" s="14" t="b">
        <f t="shared" si="5"/>
        <v>0</v>
      </c>
      <c r="L469" s="3">
        <v>141.0</v>
      </c>
      <c r="M469" s="3" t="s">
        <v>19</v>
      </c>
      <c r="N469" s="3" t="s">
        <v>26</v>
      </c>
      <c r="O469" s="4" t="s">
        <v>517</v>
      </c>
      <c r="U469" s="3" t="s">
        <v>23</v>
      </c>
      <c r="W469" s="65" t="b">
        <f t="shared" si="6"/>
        <v>1</v>
      </c>
    </row>
    <row r="470">
      <c r="A470" s="2">
        <v>45236.360975856485</v>
      </c>
      <c r="B470" s="3" t="s">
        <v>15</v>
      </c>
      <c r="D470" s="13" t="str">
        <f t="shared" si="1"/>
        <v>24</v>
      </c>
      <c r="E470" s="13" t="str">
        <f t="shared" si="2"/>
        <v>2437</v>
      </c>
      <c r="F470" s="13" t="str">
        <f t="shared" si="19"/>
        <v>Não encontrado</v>
      </c>
      <c r="H470" s="3" t="s">
        <v>518</v>
      </c>
      <c r="I470" s="14" t="b">
        <f t="shared" si="4"/>
        <v>0</v>
      </c>
      <c r="J470" s="3" t="s">
        <v>519</v>
      </c>
      <c r="K470" s="14" t="b">
        <f t="shared" si="5"/>
        <v>0</v>
      </c>
      <c r="L470" s="4" t="s">
        <v>18</v>
      </c>
      <c r="M470" s="3" t="s">
        <v>19</v>
      </c>
      <c r="N470" s="3" t="s">
        <v>26</v>
      </c>
      <c r="O470" s="3" t="s">
        <v>520</v>
      </c>
      <c r="U470" s="3" t="s">
        <v>23</v>
      </c>
      <c r="W470" s="65" t="b">
        <f t="shared" si="6"/>
        <v>1</v>
      </c>
    </row>
    <row r="471">
      <c r="A471" s="2">
        <v>45236.362735393515</v>
      </c>
      <c r="B471" s="3" t="s">
        <v>15</v>
      </c>
      <c r="D471" s="13" t="str">
        <f t="shared" si="1"/>
        <v>24</v>
      </c>
      <c r="E471" s="13" t="str">
        <f t="shared" si="2"/>
        <v>892</v>
      </c>
      <c r="F471" s="13" t="str">
        <f t="shared" si="19"/>
        <v>Não encontrado</v>
      </c>
      <c r="H471" s="3" t="s">
        <v>529</v>
      </c>
      <c r="I471" s="14" t="b">
        <f t="shared" si="4"/>
        <v>0</v>
      </c>
      <c r="J471" s="3" t="s">
        <v>530</v>
      </c>
      <c r="K471" s="14" t="b">
        <f t="shared" si="5"/>
        <v>0</v>
      </c>
      <c r="L471" s="4" t="s">
        <v>22</v>
      </c>
      <c r="M471" s="3" t="s">
        <v>19</v>
      </c>
      <c r="N471" s="3" t="s">
        <v>26</v>
      </c>
      <c r="O471" s="4" t="s">
        <v>531</v>
      </c>
      <c r="W471" s="65" t="b">
        <f t="shared" si="6"/>
        <v>1</v>
      </c>
    </row>
    <row r="472">
      <c r="A472" s="2">
        <v>45236.36947697916</v>
      </c>
      <c r="B472" s="3" t="s">
        <v>15</v>
      </c>
      <c r="D472" s="13" t="str">
        <f t="shared" si="1"/>
        <v>24</v>
      </c>
      <c r="E472" s="13" t="str">
        <f t="shared" si="2"/>
        <v>826</v>
      </c>
      <c r="F472" s="13" t="str">
        <f t="shared" si="19"/>
        <v>Não encontrado</v>
      </c>
      <c r="H472" s="3" t="s">
        <v>526</v>
      </c>
      <c r="I472" s="14" t="b">
        <f t="shared" si="4"/>
        <v>0</v>
      </c>
      <c r="J472" s="3" t="s">
        <v>527</v>
      </c>
      <c r="K472" s="14" t="b">
        <f t="shared" si="5"/>
        <v>0</v>
      </c>
      <c r="L472" s="4" t="s">
        <v>117</v>
      </c>
      <c r="M472" s="3" t="s">
        <v>19</v>
      </c>
      <c r="N472" s="3" t="s">
        <v>26</v>
      </c>
      <c r="O472" s="3" t="s">
        <v>528</v>
      </c>
      <c r="W472" s="65" t="b">
        <f t="shared" si="6"/>
        <v>1</v>
      </c>
    </row>
    <row r="473">
      <c r="A473" s="2">
        <v>45236.37012158565</v>
      </c>
      <c r="B473" s="3" t="s">
        <v>15</v>
      </c>
      <c r="D473" s="13" t="str">
        <f t="shared" si="1"/>
        <v>24</v>
      </c>
      <c r="E473" s="13" t="str">
        <f t="shared" si="2"/>
        <v>2644</v>
      </c>
      <c r="F473" s="13" t="str">
        <f t="shared" si="19"/>
        <v>Não encontrado</v>
      </c>
      <c r="H473" s="3" t="s">
        <v>523</v>
      </c>
      <c r="I473" s="14" t="b">
        <f t="shared" si="4"/>
        <v>0</v>
      </c>
      <c r="J473" s="3" t="s">
        <v>524</v>
      </c>
      <c r="K473" s="14" t="b">
        <f t="shared" si="5"/>
        <v>0</v>
      </c>
      <c r="L473" s="4" t="s">
        <v>181</v>
      </c>
      <c r="M473" s="3" t="s">
        <v>19</v>
      </c>
      <c r="N473" s="3" t="s">
        <v>26</v>
      </c>
      <c r="O473" s="3" t="s">
        <v>525</v>
      </c>
      <c r="U473" s="3" t="s">
        <v>23</v>
      </c>
      <c r="W473" s="65" t="b">
        <f t="shared" si="6"/>
        <v>1</v>
      </c>
    </row>
    <row r="474">
      <c r="A474" s="2">
        <v>45236.37140002315</v>
      </c>
      <c r="B474" s="3" t="s">
        <v>15</v>
      </c>
      <c r="D474" s="13" t="str">
        <f t="shared" si="1"/>
        <v>24</v>
      </c>
      <c r="E474" s="13" t="str">
        <f t="shared" si="2"/>
        <v>2188</v>
      </c>
      <c r="F474" s="13" t="str">
        <f t="shared" si="19"/>
        <v>Não encontrado</v>
      </c>
      <c r="H474" s="3" t="s">
        <v>521</v>
      </c>
      <c r="I474" s="14" t="b">
        <f t="shared" si="4"/>
        <v>0</v>
      </c>
      <c r="J474" s="3" t="s">
        <v>522</v>
      </c>
      <c r="K474" s="14" t="b">
        <f t="shared" si="5"/>
        <v>0</v>
      </c>
      <c r="L474" s="3">
        <v>22.0</v>
      </c>
      <c r="M474" s="3" t="s">
        <v>19</v>
      </c>
      <c r="N474" s="3" t="s">
        <v>26</v>
      </c>
      <c r="O474" s="4" t="s">
        <v>198</v>
      </c>
      <c r="W474" s="65" t="b">
        <f t="shared" si="6"/>
        <v>1</v>
      </c>
    </row>
    <row r="475">
      <c r="A475" s="2">
        <v>45236.37527365741</v>
      </c>
      <c r="B475" s="3" t="s">
        <v>15</v>
      </c>
      <c r="D475" s="13" t="str">
        <f t="shared" si="1"/>
        <v>24</v>
      </c>
      <c r="E475" s="13" t="str">
        <f t="shared" si="2"/>
        <v>923</v>
      </c>
      <c r="F475" s="13" t="str">
        <f t="shared" si="19"/>
        <v>Não encontrado</v>
      </c>
      <c r="H475" s="3" t="s">
        <v>532</v>
      </c>
      <c r="I475" s="14" t="b">
        <f t="shared" si="4"/>
        <v>0</v>
      </c>
      <c r="J475" s="3" t="s">
        <v>533</v>
      </c>
      <c r="K475" s="14" t="b">
        <f t="shared" si="5"/>
        <v>0</v>
      </c>
      <c r="L475" s="3">
        <v>27.0</v>
      </c>
      <c r="M475" s="3" t="s">
        <v>19</v>
      </c>
      <c r="N475" s="3" t="s">
        <v>26</v>
      </c>
      <c r="O475" s="3" t="s">
        <v>534</v>
      </c>
      <c r="U475" s="3" t="s">
        <v>23</v>
      </c>
      <c r="W475" s="65" t="b">
        <f t="shared" si="6"/>
        <v>1</v>
      </c>
    </row>
    <row r="476">
      <c r="A476" s="2">
        <v>45236.37907715278</v>
      </c>
      <c r="B476" s="3" t="s">
        <v>15</v>
      </c>
      <c r="C476" s="3" t="s">
        <v>2</v>
      </c>
      <c r="D476" s="13" t="str">
        <f t="shared" si="1"/>
        <v>24</v>
      </c>
      <c r="E476" s="13" t="str">
        <f t="shared" si="2"/>
        <v>2622</v>
      </c>
      <c r="F476" s="13" t="str">
        <f t="shared" si="19"/>
        <v>Não encontrado</v>
      </c>
      <c r="G476" s="3"/>
      <c r="H476" s="3" t="s">
        <v>537</v>
      </c>
      <c r="I476" s="14" t="b">
        <f t="shared" si="4"/>
        <v>0</v>
      </c>
      <c r="J476" s="3" t="s">
        <v>1935</v>
      </c>
      <c r="K476" s="14" t="b">
        <f t="shared" si="5"/>
        <v>0</v>
      </c>
      <c r="L476" s="3">
        <v>50.0</v>
      </c>
      <c r="M476" s="3" t="s">
        <v>19</v>
      </c>
      <c r="N476" s="3" t="s">
        <v>26</v>
      </c>
      <c r="O476" s="3" t="s">
        <v>539</v>
      </c>
      <c r="U476" s="3" t="s">
        <v>23</v>
      </c>
      <c r="W476" s="65" t="b">
        <f t="shared" si="6"/>
        <v>1</v>
      </c>
    </row>
    <row r="477">
      <c r="A477" s="2">
        <v>45236.38013076389</v>
      </c>
      <c r="B477" s="3" t="s">
        <v>15</v>
      </c>
      <c r="D477" s="13" t="str">
        <f t="shared" si="1"/>
        <v>24</v>
      </c>
      <c r="E477" s="13" t="str">
        <f t="shared" si="2"/>
        <v>3459</v>
      </c>
      <c r="F477" s="13" t="str">
        <f t="shared" si="19"/>
        <v>Não encontrado</v>
      </c>
      <c r="H477" s="3" t="s">
        <v>535</v>
      </c>
      <c r="I477" s="14" t="b">
        <f t="shared" si="4"/>
        <v>0</v>
      </c>
      <c r="J477" s="3" t="s">
        <v>536</v>
      </c>
      <c r="K477" s="14" t="b">
        <f t="shared" si="5"/>
        <v>0</v>
      </c>
      <c r="L477" s="3">
        <v>10.0</v>
      </c>
      <c r="M477" s="3" t="s">
        <v>19</v>
      </c>
      <c r="N477" s="3" t="s">
        <v>26</v>
      </c>
      <c r="O477" s="3">
        <v>20.0</v>
      </c>
      <c r="W477" s="65" t="b">
        <f t="shared" si="6"/>
        <v>1</v>
      </c>
    </row>
    <row r="478">
      <c r="A478" s="2">
        <v>45236.3858743287</v>
      </c>
      <c r="B478" s="3" t="s">
        <v>15</v>
      </c>
      <c r="D478" s="13" t="str">
        <f t="shared" si="1"/>
        <v>24</v>
      </c>
      <c r="E478" s="13" t="str">
        <f t="shared" si="2"/>
        <v>2589</v>
      </c>
      <c r="F478" s="13" t="str">
        <f t="shared" si="19"/>
        <v>Não encontrado</v>
      </c>
      <c r="H478" s="3" t="s">
        <v>1936</v>
      </c>
      <c r="I478" s="14" t="b">
        <f t="shared" si="4"/>
        <v>0</v>
      </c>
      <c r="J478" s="3" t="s">
        <v>1937</v>
      </c>
      <c r="K478" s="14" t="b">
        <f t="shared" si="5"/>
        <v>0</v>
      </c>
      <c r="L478" s="3">
        <v>71.0</v>
      </c>
      <c r="M478" s="3" t="s">
        <v>19</v>
      </c>
      <c r="N478" s="3" t="s">
        <v>26</v>
      </c>
      <c r="O478" s="4" t="s">
        <v>595</v>
      </c>
      <c r="T478" s="3" t="s">
        <v>23</v>
      </c>
      <c r="U478" s="3" t="s">
        <v>23</v>
      </c>
      <c r="W478" s="65" t="b">
        <f t="shared" si="6"/>
        <v>1</v>
      </c>
    </row>
    <row r="479">
      <c r="A479" s="2">
        <v>45236.38755150463</v>
      </c>
      <c r="B479" s="3" t="s">
        <v>15</v>
      </c>
      <c r="D479" s="13" t="str">
        <f t="shared" si="1"/>
        <v>24</v>
      </c>
      <c r="E479" s="13" t="str">
        <f t="shared" si="2"/>
        <v>3463</v>
      </c>
      <c r="F479" s="13" t="str">
        <f t="shared" si="19"/>
        <v>Não encontrado</v>
      </c>
      <c r="H479" s="3" t="s">
        <v>558</v>
      </c>
      <c r="I479" s="14" t="b">
        <f t="shared" si="4"/>
        <v>0</v>
      </c>
      <c r="J479" s="3" t="s">
        <v>559</v>
      </c>
      <c r="K479" s="14" t="b">
        <f t="shared" si="5"/>
        <v>0</v>
      </c>
      <c r="L479" s="4" t="s">
        <v>271</v>
      </c>
      <c r="M479" s="3" t="s">
        <v>19</v>
      </c>
      <c r="N479" s="3" t="s">
        <v>26</v>
      </c>
      <c r="O479" s="3">
        <v>15.0</v>
      </c>
      <c r="W479" s="65" t="b">
        <f t="shared" si="6"/>
        <v>1</v>
      </c>
    </row>
    <row r="480">
      <c r="A480" s="2">
        <v>45236.38822982639</v>
      </c>
      <c r="B480" s="3" t="s">
        <v>15</v>
      </c>
      <c r="D480" s="13" t="str">
        <f t="shared" si="1"/>
        <v>24</v>
      </c>
      <c r="E480" s="13" t="str">
        <f t="shared" si="2"/>
        <v>836</v>
      </c>
      <c r="F480" s="13" t="str">
        <f t="shared" si="19"/>
        <v>Não encontrado</v>
      </c>
      <c r="H480" s="3" t="s">
        <v>560</v>
      </c>
      <c r="I480" s="14" t="b">
        <f t="shared" si="4"/>
        <v>0</v>
      </c>
      <c r="J480" s="3" t="s">
        <v>561</v>
      </c>
      <c r="K480" s="14" t="b">
        <f t="shared" si="5"/>
        <v>0</v>
      </c>
      <c r="L480" s="4" t="s">
        <v>18</v>
      </c>
      <c r="M480" s="3" t="s">
        <v>19</v>
      </c>
      <c r="N480" s="3" t="s">
        <v>26</v>
      </c>
      <c r="O480" s="3" t="s">
        <v>562</v>
      </c>
      <c r="U480" s="3" t="s">
        <v>23</v>
      </c>
      <c r="W480" s="65" t="b">
        <f t="shared" si="6"/>
        <v>1</v>
      </c>
    </row>
    <row r="481">
      <c r="A481" s="2">
        <v>45236.38898771991</v>
      </c>
      <c r="B481" s="3" t="s">
        <v>15</v>
      </c>
      <c r="D481" s="13" t="str">
        <f t="shared" si="1"/>
        <v>24</v>
      </c>
      <c r="E481" s="13" t="str">
        <f t="shared" si="2"/>
        <v>796</v>
      </c>
      <c r="F481" s="13" t="str">
        <f t="shared" si="19"/>
        <v>Não encontrado</v>
      </c>
      <c r="H481" s="3" t="s">
        <v>556</v>
      </c>
      <c r="I481" s="14" t="b">
        <f t="shared" si="4"/>
        <v>0</v>
      </c>
      <c r="J481" s="3" t="s">
        <v>557</v>
      </c>
      <c r="K481" s="14" t="b">
        <f t="shared" si="5"/>
        <v>0</v>
      </c>
      <c r="L481" s="3">
        <v>14.0</v>
      </c>
      <c r="M481" s="3" t="s">
        <v>19</v>
      </c>
      <c r="N481" s="3" t="s">
        <v>26</v>
      </c>
      <c r="O481" s="3">
        <v>1.0</v>
      </c>
      <c r="U481" s="3" t="s">
        <v>23</v>
      </c>
      <c r="W481" s="65" t="b">
        <f t="shared" si="6"/>
        <v>1</v>
      </c>
    </row>
    <row r="482">
      <c r="A482" s="2">
        <v>45236.38976261574</v>
      </c>
      <c r="B482" s="3" t="s">
        <v>15</v>
      </c>
      <c r="D482" s="13" t="str">
        <f t="shared" si="1"/>
        <v>25</v>
      </c>
      <c r="E482" s="13" t="str">
        <f t="shared" si="2"/>
        <v>311</v>
      </c>
      <c r="F482" s="13" t="str">
        <f t="shared" si="19"/>
        <v>Não encontrado</v>
      </c>
      <c r="H482" s="3" t="s">
        <v>553</v>
      </c>
      <c r="I482" s="14" t="b">
        <f t="shared" si="4"/>
        <v>0</v>
      </c>
      <c r="J482" s="3" t="s">
        <v>554</v>
      </c>
      <c r="K482" s="14" t="b">
        <f t="shared" si="5"/>
        <v>0</v>
      </c>
      <c r="L482" s="4" t="s">
        <v>18</v>
      </c>
      <c r="M482" s="3" t="s">
        <v>19</v>
      </c>
      <c r="N482" s="3" t="s">
        <v>26</v>
      </c>
      <c r="O482" s="3" t="s">
        <v>555</v>
      </c>
      <c r="U482" s="3" t="s">
        <v>23</v>
      </c>
      <c r="W482" s="65" t="b">
        <f t="shared" si="6"/>
        <v>1</v>
      </c>
    </row>
    <row r="483">
      <c r="A483" s="2">
        <v>45236.39057105324</v>
      </c>
      <c r="B483" s="3" t="s">
        <v>15</v>
      </c>
      <c r="D483" s="13" t="str">
        <f t="shared" si="1"/>
        <v>24</v>
      </c>
      <c r="E483" s="13" t="str">
        <f t="shared" si="2"/>
        <v>3456</v>
      </c>
      <c r="F483" s="13" t="str">
        <f t="shared" si="19"/>
        <v>Não encontrado</v>
      </c>
      <c r="H483" s="3" t="s">
        <v>551</v>
      </c>
      <c r="I483" s="14" t="b">
        <f t="shared" si="4"/>
        <v>0</v>
      </c>
      <c r="J483" s="3" t="s">
        <v>552</v>
      </c>
      <c r="K483" s="14" t="b">
        <f t="shared" si="5"/>
        <v>0</v>
      </c>
      <c r="L483" s="3">
        <v>30.0</v>
      </c>
      <c r="M483" s="3" t="s">
        <v>19</v>
      </c>
      <c r="N483" s="3" t="s">
        <v>26</v>
      </c>
      <c r="O483" s="3" t="s">
        <v>299</v>
      </c>
      <c r="W483" s="65" t="b">
        <f t="shared" si="6"/>
        <v>1</v>
      </c>
    </row>
    <row r="484">
      <c r="A484" s="2">
        <v>45236.39149484954</v>
      </c>
      <c r="B484" s="3" t="s">
        <v>15</v>
      </c>
      <c r="D484" s="13" t="str">
        <f t="shared" si="1"/>
        <v>25</v>
      </c>
      <c r="E484" s="13" t="str">
        <f t="shared" si="2"/>
        <v>185</v>
      </c>
      <c r="F484" s="13" t="str">
        <f t="shared" si="19"/>
        <v>Não encontrado</v>
      </c>
      <c r="H484" s="3" t="s">
        <v>546</v>
      </c>
      <c r="I484" s="14" t="b">
        <f t="shared" si="4"/>
        <v>0</v>
      </c>
      <c r="J484" s="3" t="s">
        <v>547</v>
      </c>
      <c r="K484" s="14" t="b">
        <f t="shared" si="5"/>
        <v>0</v>
      </c>
      <c r="L484" s="3">
        <v>22.0</v>
      </c>
      <c r="M484" s="3" t="s">
        <v>19</v>
      </c>
      <c r="N484" s="3" t="s">
        <v>26</v>
      </c>
      <c r="O484" s="3" t="s">
        <v>30</v>
      </c>
      <c r="U484" s="3" t="s">
        <v>23</v>
      </c>
      <c r="W484" s="65" t="b">
        <f t="shared" si="6"/>
        <v>1</v>
      </c>
    </row>
    <row r="485">
      <c r="A485" s="2">
        <v>45236.3920532176</v>
      </c>
      <c r="B485" s="3" t="s">
        <v>15</v>
      </c>
      <c r="D485" s="13" t="str">
        <f t="shared" si="1"/>
        <v>24</v>
      </c>
      <c r="E485" s="13" t="str">
        <f t="shared" si="2"/>
        <v>3455</v>
      </c>
      <c r="F485" s="13" t="str">
        <f t="shared" si="19"/>
        <v>Não encontrado</v>
      </c>
      <c r="H485" s="3" t="s">
        <v>548</v>
      </c>
      <c r="I485" s="14" t="b">
        <f t="shared" si="4"/>
        <v>0</v>
      </c>
      <c r="J485" s="3" t="s">
        <v>549</v>
      </c>
      <c r="K485" s="14" t="b">
        <f t="shared" si="5"/>
        <v>0</v>
      </c>
      <c r="L485" s="3">
        <v>30.0</v>
      </c>
      <c r="M485" s="3" t="s">
        <v>19</v>
      </c>
      <c r="N485" s="3" t="s">
        <v>26</v>
      </c>
      <c r="O485" s="3" t="s">
        <v>550</v>
      </c>
      <c r="W485" s="65" t="b">
        <f t="shared" si="6"/>
        <v>1</v>
      </c>
    </row>
    <row r="486">
      <c r="A486" s="2">
        <v>45236.39276886574</v>
      </c>
      <c r="B486" s="3" t="s">
        <v>15</v>
      </c>
      <c r="D486" s="13" t="str">
        <f t="shared" si="1"/>
        <v>25</v>
      </c>
      <c r="E486" s="13" t="str">
        <f t="shared" si="2"/>
        <v>16</v>
      </c>
      <c r="F486" s="13" t="str">
        <f t="shared" si="19"/>
        <v>Não encontrado</v>
      </c>
      <c r="H486" s="3" t="s">
        <v>540</v>
      </c>
      <c r="I486" s="14" t="b">
        <f t="shared" si="4"/>
        <v>0</v>
      </c>
      <c r="J486" s="3" t="s">
        <v>541</v>
      </c>
      <c r="K486" s="14" t="b">
        <f t="shared" si="5"/>
        <v>0</v>
      </c>
      <c r="L486" s="3">
        <v>10.0</v>
      </c>
      <c r="M486" s="3" t="s">
        <v>19</v>
      </c>
      <c r="N486" s="3" t="s">
        <v>26</v>
      </c>
      <c r="O486" s="3" t="s">
        <v>542</v>
      </c>
      <c r="U486" s="3" t="s">
        <v>23</v>
      </c>
      <c r="W486" s="65" t="b">
        <f t="shared" si="6"/>
        <v>1</v>
      </c>
    </row>
    <row r="487">
      <c r="A487" s="2">
        <v>45236.39347387731</v>
      </c>
      <c r="B487" s="3" t="s">
        <v>15</v>
      </c>
      <c r="D487" s="13" t="str">
        <f t="shared" si="1"/>
        <v>25</v>
      </c>
      <c r="E487" s="13" t="str">
        <f t="shared" si="2"/>
        <v>312</v>
      </c>
      <c r="F487" s="13" t="str">
        <f t="shared" si="19"/>
        <v>Não encontrado</v>
      </c>
      <c r="H487" s="3" t="s">
        <v>543</v>
      </c>
      <c r="I487" s="14" t="b">
        <f t="shared" si="4"/>
        <v>0</v>
      </c>
      <c r="J487" s="3" t="s">
        <v>544</v>
      </c>
      <c r="K487" s="14" t="b">
        <f t="shared" si="5"/>
        <v>0</v>
      </c>
      <c r="L487" s="3">
        <v>27.0</v>
      </c>
      <c r="M487" s="3" t="s">
        <v>19</v>
      </c>
      <c r="N487" s="3" t="s">
        <v>26</v>
      </c>
      <c r="O487" s="3" t="s">
        <v>545</v>
      </c>
      <c r="U487" s="3" t="s">
        <v>23</v>
      </c>
      <c r="W487" s="65" t="b">
        <f t="shared" si="6"/>
        <v>1</v>
      </c>
    </row>
    <row r="488">
      <c r="A488" s="2">
        <v>45236.39506672454</v>
      </c>
      <c r="B488" s="3" t="s">
        <v>15</v>
      </c>
      <c r="D488" s="13" t="str">
        <f t="shared" si="1"/>
        <v>24</v>
      </c>
      <c r="E488" s="13" t="str">
        <f t="shared" si="2"/>
        <v>3440</v>
      </c>
      <c r="F488" s="13" t="str">
        <f t="shared" si="19"/>
        <v>Não encontrado</v>
      </c>
      <c r="H488" s="3" t="s">
        <v>563</v>
      </c>
      <c r="I488" s="14" t="b">
        <f t="shared" si="4"/>
        <v>0</v>
      </c>
      <c r="J488" s="3" t="s">
        <v>564</v>
      </c>
      <c r="K488" s="14" t="b">
        <f t="shared" si="5"/>
        <v>0</v>
      </c>
      <c r="L488" s="3">
        <v>20.0</v>
      </c>
      <c r="M488" s="3" t="s">
        <v>19</v>
      </c>
      <c r="N488" s="3" t="s">
        <v>26</v>
      </c>
      <c r="O488" s="3" t="s">
        <v>565</v>
      </c>
      <c r="T488" s="3" t="s">
        <v>23</v>
      </c>
      <c r="U488" s="3" t="s">
        <v>23</v>
      </c>
      <c r="W488" s="65" t="b">
        <f t="shared" si="6"/>
        <v>1</v>
      </c>
    </row>
    <row r="489">
      <c r="A489" s="2">
        <v>45236.40207813657</v>
      </c>
      <c r="B489" s="3" t="s">
        <v>15</v>
      </c>
      <c r="D489" s="13" t="str">
        <f t="shared" si="1"/>
        <v>24</v>
      </c>
      <c r="E489" s="13" t="str">
        <f t="shared" si="2"/>
        <v>112</v>
      </c>
      <c r="F489" s="13" t="str">
        <f t="shared" si="19"/>
        <v>Não encontrado</v>
      </c>
      <c r="H489" s="3" t="s">
        <v>566</v>
      </c>
      <c r="I489" s="14" t="b">
        <f t="shared" si="4"/>
        <v>0</v>
      </c>
      <c r="J489" s="3" t="s">
        <v>567</v>
      </c>
      <c r="K489" s="14" t="b">
        <f t="shared" si="5"/>
        <v>0</v>
      </c>
      <c r="L489" s="3">
        <v>13.0</v>
      </c>
      <c r="M489" s="3" t="s">
        <v>19</v>
      </c>
      <c r="N489" s="3" t="s">
        <v>26</v>
      </c>
      <c r="O489" s="3" t="s">
        <v>568</v>
      </c>
      <c r="U489" s="3" t="s">
        <v>23</v>
      </c>
      <c r="W489" s="65" t="b">
        <f t="shared" si="6"/>
        <v>1</v>
      </c>
    </row>
    <row r="490">
      <c r="A490" s="2">
        <v>45236.40330741898</v>
      </c>
      <c r="B490" s="3" t="s">
        <v>15</v>
      </c>
      <c r="D490" s="13" t="str">
        <f t="shared" si="1"/>
        <v>24</v>
      </c>
      <c r="E490" s="13" t="str">
        <f t="shared" si="2"/>
        <v>2575</v>
      </c>
      <c r="F490" s="13" t="str">
        <f t="shared" si="19"/>
        <v>Não encontrado</v>
      </c>
      <c r="H490" s="3" t="s">
        <v>569</v>
      </c>
      <c r="I490" s="14" t="b">
        <f t="shared" si="4"/>
        <v>0</v>
      </c>
      <c r="J490" s="3" t="s">
        <v>570</v>
      </c>
      <c r="K490" s="14" t="b">
        <f t="shared" si="5"/>
        <v>0</v>
      </c>
      <c r="L490" s="3">
        <v>20.0</v>
      </c>
      <c r="M490" s="3" t="s">
        <v>19</v>
      </c>
      <c r="N490" s="3" t="s">
        <v>26</v>
      </c>
      <c r="O490" s="3" t="s">
        <v>571</v>
      </c>
      <c r="U490" s="3" t="s">
        <v>23</v>
      </c>
      <c r="W490" s="65" t="b">
        <f t="shared" si="6"/>
        <v>1</v>
      </c>
    </row>
    <row r="491">
      <c r="A491" s="2">
        <v>45236.406239606484</v>
      </c>
      <c r="B491" s="3" t="s">
        <v>15</v>
      </c>
      <c r="D491" s="13" t="str">
        <f t="shared" si="1"/>
        <v>24</v>
      </c>
      <c r="E491" s="13" t="str">
        <f t="shared" si="2"/>
        <v>1816</v>
      </c>
      <c r="F491" s="13" t="str">
        <f t="shared" si="19"/>
        <v>Não encontrado</v>
      </c>
      <c r="H491" s="3" t="s">
        <v>572</v>
      </c>
      <c r="I491" s="14" t="b">
        <f t="shared" si="4"/>
        <v>0</v>
      </c>
      <c r="J491" s="3" t="s">
        <v>573</v>
      </c>
      <c r="K491" s="14" t="b">
        <f t="shared" si="5"/>
        <v>0</v>
      </c>
      <c r="L491" s="3">
        <v>179.0</v>
      </c>
      <c r="M491" s="3" t="s">
        <v>19</v>
      </c>
      <c r="N491" s="3" t="s">
        <v>26</v>
      </c>
      <c r="O491" s="3" t="s">
        <v>574</v>
      </c>
      <c r="U491" s="3" t="s">
        <v>23</v>
      </c>
      <c r="W491" s="65" t="b">
        <f t="shared" si="6"/>
        <v>1</v>
      </c>
    </row>
    <row r="492">
      <c r="A492" s="2">
        <v>45236.407962557874</v>
      </c>
      <c r="B492" s="3" t="s">
        <v>15</v>
      </c>
      <c r="D492" s="13" t="str">
        <f t="shared" si="1"/>
        <v>24</v>
      </c>
      <c r="E492" s="13" t="str">
        <f t="shared" si="2"/>
        <v>2546</v>
      </c>
      <c r="F492" s="13" t="str">
        <f t="shared" si="19"/>
        <v>Não encontrado</v>
      </c>
      <c r="H492" s="3" t="s">
        <v>577</v>
      </c>
      <c r="I492" s="14" t="b">
        <f t="shared" si="4"/>
        <v>0</v>
      </c>
      <c r="J492" s="3" t="s">
        <v>578</v>
      </c>
      <c r="K492" s="14" t="b">
        <f t="shared" si="5"/>
        <v>0</v>
      </c>
      <c r="L492" s="4" t="s">
        <v>18</v>
      </c>
      <c r="M492" s="3" t="s">
        <v>19</v>
      </c>
      <c r="N492" s="3" t="s">
        <v>26</v>
      </c>
      <c r="O492" s="3" t="s">
        <v>579</v>
      </c>
      <c r="U492" s="3" t="s">
        <v>23</v>
      </c>
      <c r="W492" s="65" t="b">
        <f t="shared" si="6"/>
        <v>1</v>
      </c>
    </row>
    <row r="493">
      <c r="A493" s="2">
        <v>45236.40923587963</v>
      </c>
      <c r="B493" s="3" t="s">
        <v>15</v>
      </c>
      <c r="D493" s="13" t="str">
        <f t="shared" si="1"/>
        <v>24</v>
      </c>
      <c r="E493" s="13" t="str">
        <f t="shared" si="2"/>
        <v>3402</v>
      </c>
      <c r="F493" s="13" t="str">
        <f t="shared" si="19"/>
        <v>Não encontrado</v>
      </c>
      <c r="H493" s="3" t="s">
        <v>575</v>
      </c>
      <c r="I493" s="14" t="b">
        <f t="shared" si="4"/>
        <v>0</v>
      </c>
      <c r="J493" s="3" t="s">
        <v>576</v>
      </c>
      <c r="K493" s="14" t="b">
        <f t="shared" si="5"/>
        <v>0</v>
      </c>
      <c r="L493" s="3">
        <v>20.0</v>
      </c>
      <c r="M493" s="3" t="s">
        <v>19</v>
      </c>
      <c r="N493" s="3" t="s">
        <v>26</v>
      </c>
      <c r="O493" s="3" t="s">
        <v>212</v>
      </c>
      <c r="W493" s="65" t="b">
        <f t="shared" si="6"/>
        <v>1</v>
      </c>
    </row>
    <row r="494">
      <c r="A494" s="2">
        <v>45236.41156728009</v>
      </c>
      <c r="B494" s="3" t="s">
        <v>15</v>
      </c>
      <c r="D494" s="13" t="str">
        <f t="shared" si="1"/>
        <v>24</v>
      </c>
      <c r="E494" s="13" t="str">
        <f t="shared" si="2"/>
        <v>3400</v>
      </c>
      <c r="F494" s="13" t="str">
        <f t="shared" si="19"/>
        <v>Não encontrado</v>
      </c>
      <c r="H494" s="3" t="s">
        <v>580</v>
      </c>
      <c r="I494" s="14" t="b">
        <f t="shared" si="4"/>
        <v>0</v>
      </c>
      <c r="J494" s="3" t="s">
        <v>581</v>
      </c>
      <c r="K494" s="14" t="b">
        <f t="shared" si="5"/>
        <v>0</v>
      </c>
      <c r="L494" s="3">
        <v>40.0</v>
      </c>
      <c r="M494" s="3" t="s">
        <v>19</v>
      </c>
      <c r="N494" s="3" t="s">
        <v>26</v>
      </c>
      <c r="O494" s="3" t="s">
        <v>582</v>
      </c>
      <c r="W494" s="65" t="b">
        <f t="shared" si="6"/>
        <v>1</v>
      </c>
    </row>
    <row r="495">
      <c r="A495" s="2">
        <v>45236.4125899537</v>
      </c>
      <c r="B495" s="3" t="s">
        <v>15</v>
      </c>
      <c r="D495" s="13" t="str">
        <f t="shared" si="1"/>
        <v>24</v>
      </c>
      <c r="E495" s="13" t="str">
        <f t="shared" si="2"/>
        <v>2698</v>
      </c>
      <c r="F495" s="13" t="str">
        <f t="shared" si="19"/>
        <v>Não encontrado</v>
      </c>
      <c r="H495" s="3" t="s">
        <v>583</v>
      </c>
      <c r="I495" s="14" t="b">
        <f t="shared" si="4"/>
        <v>0</v>
      </c>
      <c r="J495" s="3" t="s">
        <v>584</v>
      </c>
      <c r="K495" s="14" t="b">
        <f t="shared" si="5"/>
        <v>0</v>
      </c>
      <c r="L495" s="3">
        <v>50.0</v>
      </c>
      <c r="M495" s="3" t="s">
        <v>19</v>
      </c>
      <c r="N495" s="3" t="s">
        <v>26</v>
      </c>
      <c r="O495" s="3" t="s">
        <v>585</v>
      </c>
      <c r="U495" s="3" t="s">
        <v>23</v>
      </c>
      <c r="W495" s="65" t="b">
        <f t="shared" si="6"/>
        <v>1</v>
      </c>
    </row>
    <row r="496">
      <c r="A496" s="2">
        <v>45236.414787870366</v>
      </c>
      <c r="B496" s="3" t="s">
        <v>15</v>
      </c>
      <c r="D496" s="13" t="str">
        <f t="shared" si="1"/>
        <v>24</v>
      </c>
      <c r="E496" s="13" t="str">
        <f t="shared" si="2"/>
        <v>1339</v>
      </c>
      <c r="F496" s="13" t="str">
        <f t="shared" si="19"/>
        <v>Não encontrado</v>
      </c>
      <c r="H496" s="3" t="s">
        <v>586</v>
      </c>
      <c r="I496" s="14" t="b">
        <f t="shared" si="4"/>
        <v>0</v>
      </c>
      <c r="J496" s="3" t="s">
        <v>587</v>
      </c>
      <c r="K496" s="14" t="b">
        <f t="shared" si="5"/>
        <v>0</v>
      </c>
      <c r="L496" s="3">
        <v>195.0</v>
      </c>
      <c r="M496" s="3" t="s">
        <v>19</v>
      </c>
      <c r="N496" s="3" t="s">
        <v>26</v>
      </c>
      <c r="O496" s="3" t="s">
        <v>282</v>
      </c>
      <c r="W496" s="65" t="b">
        <f t="shared" si="6"/>
        <v>1</v>
      </c>
    </row>
    <row r="497">
      <c r="A497" s="2">
        <v>45236.41594899306</v>
      </c>
      <c r="B497" s="3" t="s">
        <v>15</v>
      </c>
      <c r="D497" s="13" t="str">
        <f t="shared" si="1"/>
        <v>24</v>
      </c>
      <c r="E497" s="13" t="str">
        <f t="shared" si="2"/>
        <v>2263</v>
      </c>
      <c r="F497" s="13" t="str">
        <f t="shared" si="19"/>
        <v>Não encontrado</v>
      </c>
      <c r="H497" s="3" t="s">
        <v>588</v>
      </c>
      <c r="I497" s="14" t="b">
        <f t="shared" si="4"/>
        <v>0</v>
      </c>
      <c r="J497" s="3" t="s">
        <v>589</v>
      </c>
      <c r="K497" s="14" t="b">
        <f t="shared" si="5"/>
        <v>0</v>
      </c>
      <c r="L497" s="3">
        <v>15.0</v>
      </c>
      <c r="M497" s="3" t="s">
        <v>19</v>
      </c>
      <c r="N497" s="3" t="s">
        <v>26</v>
      </c>
      <c r="O497" s="3" t="s">
        <v>590</v>
      </c>
      <c r="U497" s="3" t="s">
        <v>23</v>
      </c>
      <c r="W497" s="65" t="b">
        <f t="shared" si="6"/>
        <v>1</v>
      </c>
    </row>
    <row r="498">
      <c r="A498" s="2">
        <v>45236.42119152778</v>
      </c>
      <c r="B498" s="3" t="s">
        <v>15</v>
      </c>
      <c r="D498" s="13" t="str">
        <f t="shared" si="1"/>
        <v>24</v>
      </c>
      <c r="E498" s="13" t="str">
        <f t="shared" si="2"/>
        <v>186</v>
      </c>
      <c r="F498" s="13" t="str">
        <f t="shared" si="19"/>
        <v>Não encontrado</v>
      </c>
      <c r="H498" s="3" t="s">
        <v>591</v>
      </c>
      <c r="I498" s="14" t="b">
        <f t="shared" si="4"/>
        <v>0</v>
      </c>
      <c r="J498" s="3" t="s">
        <v>592</v>
      </c>
      <c r="K498" s="14" t="b">
        <f t="shared" si="5"/>
        <v>0</v>
      </c>
      <c r="L498" s="3">
        <v>650.0</v>
      </c>
      <c r="M498" s="3" t="s">
        <v>19</v>
      </c>
      <c r="N498" s="3" t="s">
        <v>26</v>
      </c>
      <c r="O498" s="3" t="s">
        <v>365</v>
      </c>
      <c r="W498" s="65" t="b">
        <f t="shared" si="6"/>
        <v>1</v>
      </c>
    </row>
    <row r="499">
      <c r="A499" s="2">
        <v>45236.42561449074</v>
      </c>
      <c r="B499" s="3" t="s">
        <v>15</v>
      </c>
      <c r="D499" s="13" t="str">
        <f t="shared" si="1"/>
        <v>24</v>
      </c>
      <c r="E499" s="13" t="str">
        <f t="shared" si="2"/>
        <v>2748</v>
      </c>
      <c r="F499" s="13" t="str">
        <f t="shared" si="19"/>
        <v>Não encontrado</v>
      </c>
      <c r="H499" s="3" t="s">
        <v>609</v>
      </c>
      <c r="I499" s="14" t="b">
        <f t="shared" si="4"/>
        <v>0</v>
      </c>
      <c r="J499" s="3" t="s">
        <v>610</v>
      </c>
      <c r="K499" s="14" t="b">
        <f t="shared" si="5"/>
        <v>0</v>
      </c>
      <c r="L499" s="3">
        <v>500.0</v>
      </c>
      <c r="M499" s="3" t="s">
        <v>19</v>
      </c>
      <c r="N499" s="3" t="s">
        <v>26</v>
      </c>
      <c r="O499" s="3" t="s">
        <v>611</v>
      </c>
      <c r="U499" s="3" t="s">
        <v>23</v>
      </c>
      <c r="W499" s="65" t="b">
        <f t="shared" si="6"/>
        <v>1</v>
      </c>
    </row>
    <row r="500">
      <c r="A500" s="2">
        <v>45236.42648920139</v>
      </c>
      <c r="B500" s="3" t="s">
        <v>15</v>
      </c>
      <c r="D500" s="13" t="str">
        <f t="shared" si="1"/>
        <v>24</v>
      </c>
      <c r="E500" s="13" t="str">
        <f t="shared" si="2"/>
        <v>2434</v>
      </c>
      <c r="F500" s="13" t="str">
        <f>ifs(ISBLANK(Z500),"Não encontrado",#REF!&lt;&gt;RIGHT(Z500,2),"Alteração conta contábil",D500=RIGHT(Z500,2),"OK")</f>
        <v>Não encontrado</v>
      </c>
      <c r="H500" s="3" t="s">
        <v>607</v>
      </c>
      <c r="I500" s="14" t="b">
        <f t="shared" si="4"/>
        <v>0</v>
      </c>
      <c r="J500" s="3" t="s">
        <v>608</v>
      </c>
      <c r="K500" s="14" t="b">
        <f t="shared" si="5"/>
        <v>0</v>
      </c>
      <c r="L500" s="4" t="s">
        <v>117</v>
      </c>
      <c r="M500" s="3" t="s">
        <v>19</v>
      </c>
      <c r="N500" s="3" t="s">
        <v>26</v>
      </c>
      <c r="O500" s="3" t="s">
        <v>525</v>
      </c>
      <c r="W500" s="65" t="b">
        <f t="shared" si="6"/>
        <v>1</v>
      </c>
    </row>
    <row r="501">
      <c r="A501" s="2">
        <v>45236.427025729165</v>
      </c>
      <c r="B501" s="3" t="s">
        <v>15</v>
      </c>
      <c r="D501" s="13" t="str">
        <f t="shared" si="1"/>
        <v>42</v>
      </c>
      <c r="E501" s="13" t="str">
        <f t="shared" si="2"/>
        <v>563</v>
      </c>
      <c r="F501" s="13" t="str">
        <f t="shared" ref="F501:F524" si="20">ifs(ISBLANK(Z501),"Não encontrado",D525&lt;&gt;RIGHT(Z501,2),"Alteração conta contábil",D501=RIGHT(Z501,2),"OK")</f>
        <v>Não encontrado</v>
      </c>
      <c r="H501" s="3" t="s">
        <v>604</v>
      </c>
      <c r="I501" s="14" t="b">
        <f t="shared" si="4"/>
        <v>0</v>
      </c>
      <c r="J501" s="3" t="s">
        <v>605</v>
      </c>
      <c r="K501" s="14" t="b">
        <f t="shared" si="5"/>
        <v>0</v>
      </c>
      <c r="L501" s="4" t="s">
        <v>117</v>
      </c>
      <c r="M501" s="3" t="s">
        <v>19</v>
      </c>
      <c r="N501" s="3" t="s">
        <v>26</v>
      </c>
      <c r="O501" s="3" t="s">
        <v>606</v>
      </c>
      <c r="W501" s="65" t="b">
        <f t="shared" si="6"/>
        <v>1</v>
      </c>
    </row>
    <row r="502">
      <c r="A502" s="2">
        <v>45236.42753184028</v>
      </c>
      <c r="B502" s="3" t="s">
        <v>15</v>
      </c>
      <c r="D502" s="13" t="str">
        <f t="shared" si="1"/>
        <v>42</v>
      </c>
      <c r="E502" s="13" t="str">
        <f t="shared" si="2"/>
        <v>224</v>
      </c>
      <c r="F502" s="13" t="str">
        <f t="shared" si="20"/>
        <v>Não encontrado</v>
      </c>
      <c r="H502" s="3" t="s">
        <v>601</v>
      </c>
      <c r="I502" s="14" t="b">
        <f t="shared" si="4"/>
        <v>0</v>
      </c>
      <c r="J502" s="3" t="s">
        <v>602</v>
      </c>
      <c r="K502" s="14" t="b">
        <f t="shared" si="5"/>
        <v>0</v>
      </c>
      <c r="L502" s="4" t="s">
        <v>117</v>
      </c>
      <c r="M502" s="3" t="s">
        <v>19</v>
      </c>
      <c r="N502" s="3" t="s">
        <v>26</v>
      </c>
      <c r="O502" s="4" t="s">
        <v>603</v>
      </c>
      <c r="W502" s="65" t="b">
        <f t="shared" si="6"/>
        <v>1</v>
      </c>
    </row>
    <row r="503">
      <c r="A503" s="2">
        <v>45236.42808356481</v>
      </c>
      <c r="B503" s="3" t="s">
        <v>15</v>
      </c>
      <c r="D503" s="13" t="str">
        <f t="shared" si="1"/>
        <v>24</v>
      </c>
      <c r="E503" s="13" t="str">
        <f t="shared" si="2"/>
        <v>3454</v>
      </c>
      <c r="F503" s="13" t="str">
        <f t="shared" si="20"/>
        <v>Não encontrado</v>
      </c>
      <c r="H503" s="3" t="s">
        <v>599</v>
      </c>
      <c r="I503" s="14" t="b">
        <f t="shared" si="4"/>
        <v>0</v>
      </c>
      <c r="J503" s="3" t="s">
        <v>600</v>
      </c>
      <c r="K503" s="14" t="b">
        <f t="shared" si="5"/>
        <v>0</v>
      </c>
      <c r="L503" s="3">
        <v>20.0</v>
      </c>
      <c r="M503" s="3" t="s">
        <v>19</v>
      </c>
      <c r="N503" s="3" t="s">
        <v>26</v>
      </c>
      <c r="O503" s="3">
        <v>3.0</v>
      </c>
      <c r="W503" s="65" t="b">
        <f t="shared" si="6"/>
        <v>1</v>
      </c>
    </row>
    <row r="504">
      <c r="A504" s="2">
        <v>45236.42871910879</v>
      </c>
      <c r="B504" s="3" t="s">
        <v>15</v>
      </c>
      <c r="D504" s="13" t="str">
        <f t="shared" si="1"/>
        <v>24</v>
      </c>
      <c r="E504" s="13" t="str">
        <f t="shared" si="2"/>
        <v>3461</v>
      </c>
      <c r="F504" s="13" t="str">
        <f t="shared" si="20"/>
        <v>Não encontrado</v>
      </c>
      <c r="H504" s="3" t="s">
        <v>596</v>
      </c>
      <c r="I504" s="14" t="b">
        <f t="shared" si="4"/>
        <v>0</v>
      </c>
      <c r="J504" s="3" t="s">
        <v>597</v>
      </c>
      <c r="K504" s="14" t="b">
        <f t="shared" si="5"/>
        <v>0</v>
      </c>
      <c r="L504" s="4" t="s">
        <v>181</v>
      </c>
      <c r="M504" s="3" t="s">
        <v>19</v>
      </c>
      <c r="N504" s="3" t="s">
        <v>26</v>
      </c>
      <c r="O504" s="4" t="s">
        <v>598</v>
      </c>
      <c r="W504" s="65" t="b">
        <f t="shared" si="6"/>
        <v>1</v>
      </c>
    </row>
    <row r="505">
      <c r="A505" s="2">
        <v>45236.42998178241</v>
      </c>
      <c r="B505" s="3" t="s">
        <v>15</v>
      </c>
      <c r="D505" s="13" t="str">
        <f t="shared" si="1"/>
        <v>24</v>
      </c>
      <c r="E505" s="13" t="str">
        <f t="shared" si="2"/>
        <v>3442</v>
      </c>
      <c r="F505" s="13" t="str">
        <f t="shared" si="20"/>
        <v>Não encontrado</v>
      </c>
      <c r="H505" s="3" t="s">
        <v>593</v>
      </c>
      <c r="I505" s="14" t="b">
        <f t="shared" si="4"/>
        <v>0</v>
      </c>
      <c r="J505" s="3" t="s">
        <v>594</v>
      </c>
      <c r="K505" s="14" t="b">
        <f t="shared" si="5"/>
        <v>0</v>
      </c>
      <c r="L505" s="4" t="s">
        <v>255</v>
      </c>
      <c r="M505" s="3" t="s">
        <v>19</v>
      </c>
      <c r="N505" s="3" t="s">
        <v>26</v>
      </c>
      <c r="O505" s="4" t="s">
        <v>595</v>
      </c>
      <c r="W505" s="65" t="b">
        <f t="shared" si="6"/>
        <v>1</v>
      </c>
    </row>
    <row r="506">
      <c r="A506" s="2">
        <v>45236.43208083333</v>
      </c>
      <c r="B506" s="3" t="s">
        <v>15</v>
      </c>
      <c r="D506" s="13" t="str">
        <f t="shared" si="1"/>
        <v>24</v>
      </c>
      <c r="E506" s="13" t="str">
        <f t="shared" si="2"/>
        <v>2438</v>
      </c>
      <c r="F506" s="13" t="str">
        <f t="shared" si="20"/>
        <v>Não encontrado</v>
      </c>
      <c r="H506" s="3" t="s">
        <v>612</v>
      </c>
      <c r="I506" s="14" t="b">
        <f t="shared" si="4"/>
        <v>0</v>
      </c>
      <c r="J506" s="3" t="s">
        <v>613</v>
      </c>
      <c r="K506" s="14" t="b">
        <f t="shared" si="5"/>
        <v>0</v>
      </c>
      <c r="L506" s="3">
        <v>36.0</v>
      </c>
      <c r="M506" s="3" t="s">
        <v>19</v>
      </c>
      <c r="N506" s="3" t="s">
        <v>26</v>
      </c>
      <c r="O506" s="3" t="s">
        <v>614</v>
      </c>
      <c r="W506" s="65" t="b">
        <f t="shared" si="6"/>
        <v>1</v>
      </c>
    </row>
    <row r="507">
      <c r="A507" s="2">
        <v>45236.43308033565</v>
      </c>
      <c r="B507" s="3" t="s">
        <v>15</v>
      </c>
      <c r="D507" s="13" t="str">
        <f t="shared" si="1"/>
        <v>24</v>
      </c>
      <c r="E507" s="13" t="str">
        <f t="shared" si="2"/>
        <v>2745</v>
      </c>
      <c r="F507" s="13" t="str">
        <f t="shared" si="20"/>
        <v>Não encontrado</v>
      </c>
      <c r="H507" s="3" t="s">
        <v>630</v>
      </c>
      <c r="I507" s="14" t="b">
        <f t="shared" si="4"/>
        <v>0</v>
      </c>
      <c r="J507" s="3" t="s">
        <v>631</v>
      </c>
      <c r="K507" s="14" t="b">
        <f t="shared" si="5"/>
        <v>0</v>
      </c>
      <c r="L507" s="4" t="s">
        <v>255</v>
      </c>
      <c r="M507" s="3" t="s">
        <v>19</v>
      </c>
      <c r="N507" s="3" t="s">
        <v>26</v>
      </c>
      <c r="O507" s="3">
        <v>1.0</v>
      </c>
      <c r="W507" s="65" t="b">
        <f t="shared" si="6"/>
        <v>1</v>
      </c>
    </row>
    <row r="508">
      <c r="A508" s="2">
        <v>45236.433929861116</v>
      </c>
      <c r="B508" s="3" t="s">
        <v>15</v>
      </c>
      <c r="D508" s="13" t="str">
        <f t="shared" si="1"/>
        <v>42</v>
      </c>
      <c r="E508" s="13" t="str">
        <f t="shared" si="2"/>
        <v>981</v>
      </c>
      <c r="F508" s="13" t="str">
        <f t="shared" si="20"/>
        <v>Não encontrado</v>
      </c>
      <c r="H508" s="3" t="s">
        <v>632</v>
      </c>
      <c r="I508" s="14" t="b">
        <f t="shared" si="4"/>
        <v>0</v>
      </c>
      <c r="J508" s="3" t="s">
        <v>633</v>
      </c>
      <c r="K508" s="14" t="b">
        <f t="shared" si="5"/>
        <v>0</v>
      </c>
      <c r="L508" s="4" t="s">
        <v>447</v>
      </c>
      <c r="M508" s="3" t="s">
        <v>19</v>
      </c>
      <c r="N508" s="3" t="s">
        <v>26</v>
      </c>
      <c r="O508" s="3" t="s">
        <v>634</v>
      </c>
      <c r="W508" s="65" t="b">
        <f t="shared" si="6"/>
        <v>1</v>
      </c>
    </row>
    <row r="509">
      <c r="A509" s="2">
        <v>45236.434710104164</v>
      </c>
      <c r="B509" s="3" t="s">
        <v>15</v>
      </c>
      <c r="D509" s="13" t="str">
        <f t="shared" si="1"/>
        <v>42</v>
      </c>
      <c r="E509" s="13" t="str">
        <f t="shared" si="2"/>
        <v>1145</v>
      </c>
      <c r="F509" s="13" t="str">
        <f t="shared" si="20"/>
        <v>Não encontrado</v>
      </c>
      <c r="H509" s="3" t="s">
        <v>628</v>
      </c>
      <c r="I509" s="14" t="b">
        <f t="shared" si="4"/>
        <v>0</v>
      </c>
      <c r="J509" s="3" t="s">
        <v>629</v>
      </c>
      <c r="K509" s="14" t="b">
        <f t="shared" si="5"/>
        <v>0</v>
      </c>
      <c r="L509" s="3">
        <v>10.0</v>
      </c>
      <c r="M509" s="3" t="s">
        <v>19</v>
      </c>
      <c r="N509" s="3" t="s">
        <v>26</v>
      </c>
      <c r="O509" s="3" t="s">
        <v>204</v>
      </c>
      <c r="W509" s="65" t="b">
        <f t="shared" si="6"/>
        <v>1</v>
      </c>
    </row>
    <row r="510">
      <c r="A510" s="2">
        <v>45236.43533678241</v>
      </c>
      <c r="B510" s="3" t="s">
        <v>15</v>
      </c>
      <c r="D510" s="13" t="str">
        <f t="shared" si="1"/>
        <v>42</v>
      </c>
      <c r="E510" s="13" t="str">
        <f t="shared" si="2"/>
        <v>1144</v>
      </c>
      <c r="F510" s="13" t="str">
        <f t="shared" si="20"/>
        <v>Não encontrado</v>
      </c>
      <c r="H510" s="3" t="s">
        <v>625</v>
      </c>
      <c r="I510" s="14" t="b">
        <f t="shared" si="4"/>
        <v>0</v>
      </c>
      <c r="J510" s="3" t="s">
        <v>626</v>
      </c>
      <c r="K510" s="14" t="b">
        <f t="shared" si="5"/>
        <v>0</v>
      </c>
      <c r="L510" s="3">
        <v>10.0</v>
      </c>
      <c r="M510" s="3" t="s">
        <v>19</v>
      </c>
      <c r="N510" s="3" t="s">
        <v>26</v>
      </c>
      <c r="O510" s="3" t="s">
        <v>627</v>
      </c>
      <c r="W510" s="65" t="b">
        <f t="shared" si="6"/>
        <v>1</v>
      </c>
    </row>
    <row r="511">
      <c r="A511" s="2">
        <v>45236.43586616898</v>
      </c>
      <c r="B511" s="3" t="s">
        <v>15</v>
      </c>
      <c r="D511" s="13" t="str">
        <f t="shared" si="1"/>
        <v>42</v>
      </c>
      <c r="E511" s="13" t="str">
        <f t="shared" si="2"/>
        <v>1143</v>
      </c>
      <c r="F511" s="13" t="str">
        <f t="shared" si="20"/>
        <v>Não encontrado</v>
      </c>
      <c r="H511" s="3" t="s">
        <v>622</v>
      </c>
      <c r="I511" s="14" t="b">
        <f t="shared" si="4"/>
        <v>0</v>
      </c>
      <c r="J511" s="3" t="s">
        <v>623</v>
      </c>
      <c r="K511" s="14" t="b">
        <f t="shared" si="5"/>
        <v>0</v>
      </c>
      <c r="L511" s="3">
        <v>10.0</v>
      </c>
      <c r="M511" s="3" t="s">
        <v>19</v>
      </c>
      <c r="N511" s="3" t="s">
        <v>26</v>
      </c>
      <c r="O511" s="3" t="s">
        <v>624</v>
      </c>
      <c r="W511" s="65" t="b">
        <f t="shared" si="6"/>
        <v>1</v>
      </c>
    </row>
    <row r="512">
      <c r="A512" s="2">
        <v>45236.43859987269</v>
      </c>
      <c r="B512" s="3" t="s">
        <v>15</v>
      </c>
      <c r="C512" s="3" t="s">
        <v>2</v>
      </c>
      <c r="D512" s="13" t="str">
        <f t="shared" si="1"/>
        <v>24</v>
      </c>
      <c r="E512" s="13" t="str">
        <f t="shared" si="2"/>
        <v>2636</v>
      </c>
      <c r="F512" s="13" t="str">
        <f t="shared" si="20"/>
        <v>Não encontrado</v>
      </c>
      <c r="G512" s="3"/>
      <c r="H512" s="3" t="s">
        <v>619</v>
      </c>
      <c r="I512" s="14" t="b">
        <f t="shared" si="4"/>
        <v>0</v>
      </c>
      <c r="J512" s="3" t="s">
        <v>1938</v>
      </c>
      <c r="K512" s="14" t="b">
        <f t="shared" si="5"/>
        <v>0</v>
      </c>
      <c r="L512" s="3">
        <v>46.0</v>
      </c>
      <c r="M512" s="3" t="s">
        <v>19</v>
      </c>
      <c r="N512" s="3" t="s">
        <v>26</v>
      </c>
      <c r="O512" s="3" t="s">
        <v>621</v>
      </c>
      <c r="W512" s="65" t="b">
        <f t="shared" si="6"/>
        <v>1</v>
      </c>
    </row>
    <row r="513">
      <c r="A513" s="2">
        <v>45236.44416271991</v>
      </c>
      <c r="B513" s="3" t="s">
        <v>15</v>
      </c>
      <c r="D513" s="13" t="str">
        <f t="shared" si="1"/>
        <v>24</v>
      </c>
      <c r="E513" s="13" t="str">
        <f t="shared" si="2"/>
        <v>2701</v>
      </c>
      <c r="F513" s="13" t="str">
        <f t="shared" si="20"/>
        <v>Não encontrado</v>
      </c>
      <c r="H513" s="3" t="s">
        <v>617</v>
      </c>
      <c r="I513" s="14" t="b">
        <f t="shared" si="4"/>
        <v>0</v>
      </c>
      <c r="J513" s="3" t="s">
        <v>1939</v>
      </c>
      <c r="K513" s="14" t="b">
        <f t="shared" si="5"/>
        <v>0</v>
      </c>
      <c r="L513" s="3">
        <v>65.0</v>
      </c>
      <c r="M513" s="3" t="s">
        <v>19</v>
      </c>
      <c r="N513" s="3" t="s">
        <v>26</v>
      </c>
      <c r="O513" s="3">
        <v>1.0</v>
      </c>
      <c r="W513" s="65" t="b">
        <f t="shared" si="6"/>
        <v>1</v>
      </c>
    </row>
    <row r="514">
      <c r="A514" s="2">
        <v>45236.44525851852</v>
      </c>
      <c r="B514" s="3" t="s">
        <v>15</v>
      </c>
      <c r="D514" s="13" t="str">
        <f t="shared" si="1"/>
        <v>24</v>
      </c>
      <c r="E514" s="13" t="str">
        <f t="shared" si="2"/>
        <v>2716</v>
      </c>
      <c r="F514" s="13" t="str">
        <f t="shared" si="20"/>
        <v>Não encontrado</v>
      </c>
      <c r="H514" s="3" t="s">
        <v>615</v>
      </c>
      <c r="I514" s="14" t="b">
        <f t="shared" si="4"/>
        <v>0</v>
      </c>
      <c r="J514" s="3" t="s">
        <v>1940</v>
      </c>
      <c r="K514" s="14" t="b">
        <f t="shared" si="5"/>
        <v>0</v>
      </c>
      <c r="L514" s="3">
        <v>91.0</v>
      </c>
      <c r="M514" s="3" t="s">
        <v>19</v>
      </c>
      <c r="N514" s="3" t="s">
        <v>26</v>
      </c>
      <c r="O514" s="4" t="s">
        <v>357</v>
      </c>
      <c r="W514" s="65" t="b">
        <f t="shared" si="6"/>
        <v>1</v>
      </c>
    </row>
    <row r="515">
      <c r="A515" s="2">
        <v>45236.4459315625</v>
      </c>
      <c r="B515" s="3" t="s">
        <v>15</v>
      </c>
      <c r="D515" s="13" t="str">
        <f t="shared" si="1"/>
        <v>42</v>
      </c>
      <c r="E515" s="13" t="str">
        <f t="shared" si="2"/>
        <v>5</v>
      </c>
      <c r="F515" s="13" t="str">
        <f t="shared" si="20"/>
        <v>Não encontrado</v>
      </c>
      <c r="H515" s="3" t="s">
        <v>640</v>
      </c>
      <c r="I515" s="14" t="b">
        <f t="shared" si="4"/>
        <v>0</v>
      </c>
      <c r="J515" s="3" t="s">
        <v>641</v>
      </c>
      <c r="K515" s="14" t="b">
        <f t="shared" si="5"/>
        <v>0</v>
      </c>
      <c r="L515" s="4" t="s">
        <v>271</v>
      </c>
      <c r="M515" s="3" t="s">
        <v>19</v>
      </c>
      <c r="N515" s="3" t="s">
        <v>26</v>
      </c>
      <c r="O515" s="3" t="s">
        <v>642</v>
      </c>
      <c r="W515" s="65" t="b">
        <f t="shared" si="6"/>
        <v>1</v>
      </c>
    </row>
    <row r="516">
      <c r="A516" s="2">
        <v>45236.4467603588</v>
      </c>
      <c r="B516" s="3" t="s">
        <v>15</v>
      </c>
      <c r="D516" s="13" t="str">
        <f t="shared" si="1"/>
        <v>42</v>
      </c>
      <c r="E516" s="13" t="str">
        <f t="shared" si="2"/>
        <v>375</v>
      </c>
      <c r="F516" s="13" t="str">
        <f t="shared" si="20"/>
        <v>Não encontrado</v>
      </c>
      <c r="H516" s="3" t="s">
        <v>637</v>
      </c>
      <c r="I516" s="14" t="b">
        <f t="shared" si="4"/>
        <v>0</v>
      </c>
      <c r="J516" s="3" t="s">
        <v>638</v>
      </c>
      <c r="K516" s="14" t="b">
        <f t="shared" si="5"/>
        <v>0</v>
      </c>
      <c r="L516" s="4" t="s">
        <v>117</v>
      </c>
      <c r="M516" s="3" t="s">
        <v>19</v>
      </c>
      <c r="N516" s="3" t="s">
        <v>26</v>
      </c>
      <c r="O516" s="4" t="s">
        <v>639</v>
      </c>
      <c r="U516" s="3" t="s">
        <v>23</v>
      </c>
      <c r="W516" s="65" t="b">
        <f t="shared" si="6"/>
        <v>1</v>
      </c>
    </row>
    <row r="517">
      <c r="A517" s="2">
        <v>45236.44738802083</v>
      </c>
      <c r="B517" s="3" t="s">
        <v>15</v>
      </c>
      <c r="D517" s="13" t="str">
        <f t="shared" si="1"/>
        <v>42</v>
      </c>
      <c r="E517" s="13" t="str">
        <f t="shared" si="2"/>
        <v>374</v>
      </c>
      <c r="F517" s="13" t="str">
        <f t="shared" si="20"/>
        <v>Não encontrado</v>
      </c>
      <c r="H517" s="3" t="s">
        <v>646</v>
      </c>
      <c r="I517" s="14" t="b">
        <f t="shared" si="4"/>
        <v>0</v>
      </c>
      <c r="J517" s="3" t="s">
        <v>647</v>
      </c>
      <c r="K517" s="14" t="b">
        <f t="shared" si="5"/>
        <v>0</v>
      </c>
      <c r="L517" s="4" t="s">
        <v>181</v>
      </c>
      <c r="M517" s="3" t="s">
        <v>19</v>
      </c>
      <c r="N517" s="3" t="s">
        <v>26</v>
      </c>
      <c r="O517" s="3">
        <v>7.0</v>
      </c>
      <c r="U517" s="3" t="s">
        <v>23</v>
      </c>
      <c r="W517" s="65" t="b">
        <f t="shared" si="6"/>
        <v>1</v>
      </c>
    </row>
    <row r="518">
      <c r="A518" s="2">
        <v>45236.44824646991</v>
      </c>
      <c r="B518" s="3" t="s">
        <v>15</v>
      </c>
      <c r="D518" s="13" t="str">
        <f t="shared" si="1"/>
        <v>42</v>
      </c>
      <c r="E518" s="13" t="str">
        <f t="shared" si="2"/>
        <v>587</v>
      </c>
      <c r="F518" s="13" t="str">
        <f t="shared" si="20"/>
        <v>Não encontrado</v>
      </c>
      <c r="H518" s="3" t="s">
        <v>643</v>
      </c>
      <c r="I518" s="14" t="b">
        <f t="shared" si="4"/>
        <v>0</v>
      </c>
      <c r="J518" s="3" t="s">
        <v>644</v>
      </c>
      <c r="K518" s="14" t="b">
        <f t="shared" si="5"/>
        <v>0</v>
      </c>
      <c r="L518" s="4" t="s">
        <v>117</v>
      </c>
      <c r="M518" s="3" t="s">
        <v>19</v>
      </c>
      <c r="N518" s="3" t="s">
        <v>26</v>
      </c>
      <c r="O518" s="3" t="s">
        <v>645</v>
      </c>
      <c r="W518" s="65" t="b">
        <f t="shared" si="6"/>
        <v>1</v>
      </c>
    </row>
    <row r="519">
      <c r="A519" s="2">
        <v>45236.44893726852</v>
      </c>
      <c r="B519" s="3" t="s">
        <v>15</v>
      </c>
      <c r="D519" s="13" t="str">
        <f t="shared" si="1"/>
        <v>42</v>
      </c>
      <c r="E519" s="13" t="str">
        <f t="shared" si="2"/>
        <v>1142</v>
      </c>
      <c r="F519" s="13" t="str">
        <f t="shared" si="20"/>
        <v>Não encontrado</v>
      </c>
      <c r="H519" s="3" t="s">
        <v>648</v>
      </c>
      <c r="I519" s="14" t="b">
        <f t="shared" si="4"/>
        <v>0</v>
      </c>
      <c r="J519" s="3" t="s">
        <v>649</v>
      </c>
      <c r="K519" s="14" t="b">
        <f t="shared" si="5"/>
        <v>0</v>
      </c>
      <c r="L519" s="3">
        <v>10.0</v>
      </c>
      <c r="M519" s="3" t="s">
        <v>19</v>
      </c>
      <c r="N519" s="3" t="s">
        <v>26</v>
      </c>
      <c r="O519" s="3" t="s">
        <v>650</v>
      </c>
      <c r="W519" s="65" t="b">
        <f t="shared" si="6"/>
        <v>1</v>
      </c>
    </row>
    <row r="520">
      <c r="A520" s="2">
        <v>45236.44938140047</v>
      </c>
      <c r="B520" s="3" t="s">
        <v>15</v>
      </c>
      <c r="D520" s="13" t="str">
        <f t="shared" si="1"/>
        <v>42</v>
      </c>
      <c r="E520" s="13" t="str">
        <f t="shared" si="2"/>
        <v>1136</v>
      </c>
      <c r="F520" s="13" t="str">
        <f t="shared" si="20"/>
        <v>Não encontrado</v>
      </c>
      <c r="H520" s="3" t="s">
        <v>651</v>
      </c>
      <c r="I520" s="14" t="b">
        <f t="shared" si="4"/>
        <v>0</v>
      </c>
      <c r="J520" s="3" t="s">
        <v>652</v>
      </c>
      <c r="K520" s="14" t="b">
        <f t="shared" si="5"/>
        <v>0</v>
      </c>
      <c r="L520" s="3">
        <v>10.0</v>
      </c>
      <c r="M520" s="3" t="s">
        <v>19</v>
      </c>
      <c r="N520" s="3" t="s">
        <v>26</v>
      </c>
      <c r="O520" s="3" t="s">
        <v>653</v>
      </c>
      <c r="W520" s="65" t="b">
        <f t="shared" si="6"/>
        <v>1</v>
      </c>
    </row>
    <row r="521">
      <c r="A521" s="2">
        <v>45236.44990868056</v>
      </c>
      <c r="B521" s="3" t="s">
        <v>15</v>
      </c>
      <c r="D521" s="13" t="str">
        <f t="shared" si="1"/>
        <v>42</v>
      </c>
      <c r="E521" s="13" t="str">
        <f t="shared" si="2"/>
        <v>1137</v>
      </c>
      <c r="F521" s="13" t="str">
        <f t="shared" si="20"/>
        <v>Não encontrado</v>
      </c>
      <c r="H521" s="3" t="s">
        <v>654</v>
      </c>
      <c r="I521" s="14" t="b">
        <f t="shared" si="4"/>
        <v>0</v>
      </c>
      <c r="J521" s="3" t="s">
        <v>655</v>
      </c>
      <c r="K521" s="14" t="b">
        <f t="shared" si="5"/>
        <v>0</v>
      </c>
      <c r="L521" s="3">
        <v>10.0</v>
      </c>
      <c r="M521" s="3" t="s">
        <v>19</v>
      </c>
      <c r="N521" s="3" t="s">
        <v>26</v>
      </c>
      <c r="O521" s="4" t="s">
        <v>656</v>
      </c>
      <c r="W521" s="65" t="b">
        <f t="shared" si="6"/>
        <v>1</v>
      </c>
    </row>
    <row r="522">
      <c r="A522" s="2">
        <v>45236.450331678236</v>
      </c>
      <c r="B522" s="3" t="s">
        <v>15</v>
      </c>
      <c r="D522" s="13" t="str">
        <f t="shared" si="1"/>
        <v>42</v>
      </c>
      <c r="E522" s="13" t="str">
        <f t="shared" si="2"/>
        <v>505</v>
      </c>
      <c r="F522" s="13" t="str">
        <f t="shared" si="20"/>
        <v>Não encontrado</v>
      </c>
      <c r="H522" s="3" t="s">
        <v>657</v>
      </c>
      <c r="I522" s="14" t="b">
        <f t="shared" si="4"/>
        <v>0</v>
      </c>
      <c r="J522" s="3" t="s">
        <v>658</v>
      </c>
      <c r="K522" s="14" t="b">
        <f t="shared" si="5"/>
        <v>0</v>
      </c>
      <c r="L522" s="4" t="s">
        <v>271</v>
      </c>
      <c r="M522" s="3" t="s">
        <v>19</v>
      </c>
      <c r="N522" s="3" t="s">
        <v>26</v>
      </c>
      <c r="O522" s="3" t="s">
        <v>659</v>
      </c>
      <c r="W522" s="65" t="b">
        <f t="shared" si="6"/>
        <v>1</v>
      </c>
    </row>
    <row r="523">
      <c r="A523" s="2">
        <v>45236.45076274306</v>
      </c>
      <c r="B523" s="3" t="s">
        <v>15</v>
      </c>
      <c r="D523" s="13" t="str">
        <f t="shared" si="1"/>
        <v>42</v>
      </c>
      <c r="E523" s="13" t="str">
        <f t="shared" si="2"/>
        <v>223</v>
      </c>
      <c r="F523" s="13" t="str">
        <f t="shared" si="20"/>
        <v>Não encontrado</v>
      </c>
      <c r="H523" s="3" t="s">
        <v>663</v>
      </c>
      <c r="I523" s="14" t="b">
        <f t="shared" si="4"/>
        <v>0</v>
      </c>
      <c r="J523" s="3" t="s">
        <v>664</v>
      </c>
      <c r="K523" s="14" t="b">
        <f t="shared" si="5"/>
        <v>0</v>
      </c>
      <c r="L523" s="4" t="s">
        <v>271</v>
      </c>
      <c r="M523" s="3" t="s">
        <v>19</v>
      </c>
      <c r="N523" s="3" t="s">
        <v>26</v>
      </c>
      <c r="O523" s="3" t="s">
        <v>665</v>
      </c>
      <c r="W523" s="65" t="b">
        <f t="shared" si="6"/>
        <v>1</v>
      </c>
    </row>
    <row r="524">
      <c r="A524" s="2">
        <v>45236.45133627315</v>
      </c>
      <c r="B524" s="3" t="s">
        <v>15</v>
      </c>
      <c r="D524" s="13" t="str">
        <f t="shared" si="1"/>
        <v>42</v>
      </c>
      <c r="E524" s="13" t="str">
        <f t="shared" si="2"/>
        <v>1138</v>
      </c>
      <c r="F524" s="13" t="str">
        <f t="shared" si="20"/>
        <v>Não encontrado</v>
      </c>
      <c r="H524" s="3" t="s">
        <v>660</v>
      </c>
      <c r="I524" s="14" t="b">
        <f t="shared" si="4"/>
        <v>0</v>
      </c>
      <c r="J524" s="3" t="s">
        <v>661</v>
      </c>
      <c r="K524" s="14" t="b">
        <f t="shared" si="5"/>
        <v>0</v>
      </c>
      <c r="L524" s="3">
        <v>10.0</v>
      </c>
      <c r="M524" s="3" t="s">
        <v>19</v>
      </c>
      <c r="N524" s="3" t="s">
        <v>26</v>
      </c>
      <c r="O524" s="3" t="s">
        <v>662</v>
      </c>
      <c r="W524" s="65" t="b">
        <f t="shared" si="6"/>
        <v>1</v>
      </c>
    </row>
    <row r="525">
      <c r="A525" s="2">
        <v>45236.45269550926</v>
      </c>
      <c r="B525" s="3" t="s">
        <v>15</v>
      </c>
      <c r="D525" s="13" t="str">
        <f t="shared" si="1"/>
        <v>42</v>
      </c>
      <c r="E525" s="13" t="str">
        <f t="shared" si="2"/>
        <v>1140</v>
      </c>
      <c r="F525" s="13" t="str">
        <f t="shared" ref="F525:F660" si="21">ifs(ISBLANK(Z525),"Não encontrado",D550&lt;&gt;RIGHT(Z525,2),"Alteração conta contábil",D525=RIGHT(Z525,2),"OK")</f>
        <v>Não encontrado</v>
      </c>
      <c r="H525" s="3" t="s">
        <v>1941</v>
      </c>
      <c r="I525" s="14" t="b">
        <f t="shared" si="4"/>
        <v>0</v>
      </c>
      <c r="J525" s="3" t="s">
        <v>1942</v>
      </c>
      <c r="K525" s="14" t="b">
        <f t="shared" si="5"/>
        <v>0</v>
      </c>
      <c r="L525" s="4" t="s">
        <v>447</v>
      </c>
      <c r="M525" s="3" t="s">
        <v>19</v>
      </c>
      <c r="N525" s="3" t="s">
        <v>26</v>
      </c>
      <c r="O525" s="3" t="s">
        <v>162</v>
      </c>
      <c r="W525" s="65" t="b">
        <f t="shared" si="6"/>
        <v>1</v>
      </c>
    </row>
    <row r="526">
      <c r="A526" s="2">
        <v>45236.453427025466</v>
      </c>
      <c r="B526" s="3" t="s">
        <v>15</v>
      </c>
      <c r="D526" s="13" t="str">
        <f t="shared" si="1"/>
        <v>42</v>
      </c>
      <c r="E526" s="13" t="str">
        <f t="shared" si="2"/>
        <v>237</v>
      </c>
      <c r="F526" s="13" t="str">
        <f t="shared" si="21"/>
        <v>Não encontrado</v>
      </c>
      <c r="H526" s="3" t="s">
        <v>668</v>
      </c>
      <c r="I526" s="14" t="b">
        <f t="shared" si="4"/>
        <v>0</v>
      </c>
      <c r="J526" s="3" t="s">
        <v>669</v>
      </c>
      <c r="K526" s="14" t="b">
        <f t="shared" si="5"/>
        <v>0</v>
      </c>
      <c r="L526" s="4" t="s">
        <v>117</v>
      </c>
      <c r="M526" s="3" t="s">
        <v>19</v>
      </c>
      <c r="N526" s="3" t="s">
        <v>26</v>
      </c>
      <c r="O526" s="3">
        <v>13.0</v>
      </c>
      <c r="W526" s="65" t="b">
        <f t="shared" si="6"/>
        <v>1</v>
      </c>
    </row>
    <row r="527">
      <c r="A527" s="2">
        <v>45236.454162326394</v>
      </c>
      <c r="B527" s="3" t="s">
        <v>15</v>
      </c>
      <c r="D527" s="13" t="str">
        <f t="shared" si="1"/>
        <v>42</v>
      </c>
      <c r="E527" s="13" t="str">
        <f t="shared" si="2"/>
        <v>507</v>
      </c>
      <c r="F527" s="13" t="str">
        <f t="shared" si="21"/>
        <v>Não encontrado</v>
      </c>
      <c r="H527" s="3" t="s">
        <v>666</v>
      </c>
      <c r="I527" s="14" t="b">
        <f t="shared" si="4"/>
        <v>0</v>
      </c>
      <c r="J527" s="3" t="s">
        <v>667</v>
      </c>
      <c r="K527" s="14" t="b">
        <f t="shared" si="5"/>
        <v>0</v>
      </c>
      <c r="L527" s="3">
        <v>21.0</v>
      </c>
      <c r="M527" s="3" t="s">
        <v>19</v>
      </c>
      <c r="N527" s="3" t="s">
        <v>26</v>
      </c>
      <c r="O527" s="3">
        <v>2.0</v>
      </c>
      <c r="W527" s="65" t="b">
        <f t="shared" si="6"/>
        <v>1</v>
      </c>
    </row>
    <row r="528">
      <c r="A528" s="2">
        <v>45236.45485347223</v>
      </c>
      <c r="B528" s="3" t="s">
        <v>15</v>
      </c>
      <c r="D528" s="13" t="str">
        <f t="shared" si="1"/>
        <v>42</v>
      </c>
      <c r="E528" s="13" t="str">
        <f t="shared" si="2"/>
        <v>633</v>
      </c>
      <c r="F528" s="13" t="str">
        <f t="shared" si="21"/>
        <v>Não encontrado</v>
      </c>
      <c r="H528" s="3" t="s">
        <v>673</v>
      </c>
      <c r="I528" s="14" t="b">
        <f t="shared" si="4"/>
        <v>0</v>
      </c>
      <c r="J528" s="3" t="s">
        <v>674</v>
      </c>
      <c r="K528" s="14" t="b">
        <f t="shared" si="5"/>
        <v>0</v>
      </c>
      <c r="L528" s="4" t="s">
        <v>117</v>
      </c>
      <c r="M528" s="3" t="s">
        <v>19</v>
      </c>
      <c r="N528" s="3" t="s">
        <v>26</v>
      </c>
      <c r="O528" s="3" t="s">
        <v>675</v>
      </c>
      <c r="W528" s="65" t="b">
        <f t="shared" si="6"/>
        <v>1</v>
      </c>
    </row>
    <row r="529">
      <c r="A529" s="2">
        <v>45236.455399872684</v>
      </c>
      <c r="B529" s="3" t="s">
        <v>15</v>
      </c>
      <c r="D529" s="13" t="str">
        <f t="shared" si="1"/>
        <v>42</v>
      </c>
      <c r="E529" s="13" t="str">
        <f t="shared" si="2"/>
        <v>1139</v>
      </c>
      <c r="F529" s="13" t="str">
        <f t="shared" si="21"/>
        <v>Não encontrado</v>
      </c>
      <c r="H529" s="3" t="s">
        <v>670</v>
      </c>
      <c r="I529" s="14" t="b">
        <f t="shared" si="4"/>
        <v>0</v>
      </c>
      <c r="J529" s="3" t="s">
        <v>671</v>
      </c>
      <c r="K529" s="14" t="b">
        <f t="shared" si="5"/>
        <v>0</v>
      </c>
      <c r="L529" s="4" t="s">
        <v>255</v>
      </c>
      <c r="M529" s="3" t="s">
        <v>19</v>
      </c>
      <c r="N529" s="3" t="s">
        <v>26</v>
      </c>
      <c r="O529" s="3" t="s">
        <v>672</v>
      </c>
      <c r="W529" s="65" t="b">
        <f t="shared" si="6"/>
        <v>1</v>
      </c>
    </row>
    <row r="530">
      <c r="A530" s="2">
        <v>45236.456777581014</v>
      </c>
      <c r="B530" s="3" t="s">
        <v>15</v>
      </c>
      <c r="D530" s="13" t="str">
        <f t="shared" si="1"/>
        <v>42</v>
      </c>
      <c r="E530" s="13" t="str">
        <f t="shared" si="2"/>
        <v>700</v>
      </c>
      <c r="F530" s="13" t="str">
        <f t="shared" si="21"/>
        <v>Não encontrado</v>
      </c>
      <c r="H530" s="3" t="s">
        <v>676</v>
      </c>
      <c r="I530" s="14" t="b">
        <f t="shared" si="4"/>
        <v>0</v>
      </c>
      <c r="J530" s="3" t="s">
        <v>677</v>
      </c>
      <c r="K530" s="14" t="b">
        <f t="shared" si="5"/>
        <v>0</v>
      </c>
      <c r="L530" s="4" t="s">
        <v>33</v>
      </c>
      <c r="M530" s="3" t="s">
        <v>19</v>
      </c>
      <c r="N530" s="3" t="s">
        <v>26</v>
      </c>
      <c r="O530" s="3">
        <v>6.0</v>
      </c>
      <c r="U530" s="3" t="s">
        <v>23</v>
      </c>
      <c r="W530" s="65" t="b">
        <f t="shared" si="6"/>
        <v>1</v>
      </c>
    </row>
    <row r="531">
      <c r="A531" s="2">
        <v>45236.45776939815</v>
      </c>
      <c r="B531" s="3" t="s">
        <v>15</v>
      </c>
      <c r="D531" s="13" t="str">
        <f t="shared" si="1"/>
        <v>42</v>
      </c>
      <c r="E531" s="13" t="str">
        <f t="shared" si="2"/>
        <v>387</v>
      </c>
      <c r="F531" s="13" t="str">
        <f t="shared" si="21"/>
        <v>Não encontrado</v>
      </c>
      <c r="H531" s="3" t="s">
        <v>678</v>
      </c>
      <c r="I531" s="14" t="b">
        <f t="shared" si="4"/>
        <v>0</v>
      </c>
      <c r="J531" s="3" t="s">
        <v>679</v>
      </c>
      <c r="K531" s="14" t="b">
        <f t="shared" si="5"/>
        <v>0</v>
      </c>
      <c r="L531" s="4" t="s">
        <v>18</v>
      </c>
      <c r="M531" s="3" t="s">
        <v>19</v>
      </c>
      <c r="N531" s="3" t="s">
        <v>26</v>
      </c>
      <c r="O531" s="4" t="s">
        <v>496</v>
      </c>
      <c r="Q531" s="3" t="s">
        <v>23</v>
      </c>
      <c r="U531" s="3" t="s">
        <v>23</v>
      </c>
      <c r="W531" s="65" t="b">
        <f t="shared" si="6"/>
        <v>1</v>
      </c>
    </row>
    <row r="532">
      <c r="A532" s="2">
        <v>45236.45976548611</v>
      </c>
      <c r="B532" s="3" t="s">
        <v>15</v>
      </c>
      <c r="D532" s="13" t="str">
        <f t="shared" si="1"/>
        <v>42</v>
      </c>
      <c r="E532" s="13" t="str">
        <f t="shared" si="2"/>
        <v>588</v>
      </c>
      <c r="F532" s="13" t="str">
        <f t="shared" si="21"/>
        <v>Não encontrado</v>
      </c>
      <c r="H532" s="3" t="s">
        <v>690</v>
      </c>
      <c r="I532" s="14" t="b">
        <f t="shared" si="4"/>
        <v>0</v>
      </c>
      <c r="J532" s="3" t="s">
        <v>691</v>
      </c>
      <c r="K532" s="14" t="b">
        <f t="shared" si="5"/>
        <v>0</v>
      </c>
      <c r="L532" s="4" t="s">
        <v>18</v>
      </c>
      <c r="M532" s="3" t="s">
        <v>19</v>
      </c>
      <c r="N532" s="3" t="s">
        <v>26</v>
      </c>
      <c r="O532" s="4" t="s">
        <v>692</v>
      </c>
      <c r="W532" s="65" t="b">
        <f t="shared" si="6"/>
        <v>1</v>
      </c>
    </row>
    <row r="533">
      <c r="A533" s="2">
        <v>45236.460254398145</v>
      </c>
      <c r="B533" s="3" t="s">
        <v>15</v>
      </c>
      <c r="D533" s="13" t="str">
        <f t="shared" si="1"/>
        <v>24</v>
      </c>
      <c r="E533" s="13" t="str">
        <f t="shared" si="2"/>
        <v>1419</v>
      </c>
      <c r="F533" s="13" t="str">
        <f t="shared" si="21"/>
        <v>Não encontrado</v>
      </c>
      <c r="H533" s="3" t="s">
        <v>688</v>
      </c>
      <c r="I533" s="14" t="b">
        <f t="shared" si="4"/>
        <v>0</v>
      </c>
      <c r="J533" s="3" t="s">
        <v>689</v>
      </c>
      <c r="K533" s="14" t="b">
        <f t="shared" si="5"/>
        <v>0</v>
      </c>
      <c r="L533" s="3">
        <v>20.0</v>
      </c>
      <c r="M533" s="3" t="s">
        <v>19</v>
      </c>
      <c r="N533" s="3" t="s">
        <v>26</v>
      </c>
      <c r="O533" s="3">
        <v>14.0</v>
      </c>
      <c r="W533" s="65" t="b">
        <f t="shared" si="6"/>
        <v>1</v>
      </c>
    </row>
    <row r="534">
      <c r="A534" s="2">
        <v>45236.46134513889</v>
      </c>
      <c r="B534" s="3" t="s">
        <v>15</v>
      </c>
      <c r="D534" s="13" t="str">
        <f t="shared" si="1"/>
        <v>42</v>
      </c>
      <c r="E534" s="13" t="str">
        <f t="shared" si="2"/>
        <v>135</v>
      </c>
      <c r="F534" s="13" t="str">
        <f t="shared" si="21"/>
        <v>Não encontrado</v>
      </c>
      <c r="H534" s="3" t="s">
        <v>685</v>
      </c>
      <c r="I534" s="14" t="b">
        <f t="shared" si="4"/>
        <v>0</v>
      </c>
      <c r="J534" s="3" t="s">
        <v>686</v>
      </c>
      <c r="K534" s="14" t="b">
        <f t="shared" si="5"/>
        <v>0</v>
      </c>
      <c r="L534" s="4" t="s">
        <v>22</v>
      </c>
      <c r="M534" s="3" t="s">
        <v>19</v>
      </c>
      <c r="N534" s="3" t="s">
        <v>26</v>
      </c>
      <c r="O534" s="3" t="s">
        <v>687</v>
      </c>
      <c r="W534" s="65" t="b">
        <f t="shared" si="6"/>
        <v>1</v>
      </c>
    </row>
    <row r="535">
      <c r="A535" s="2">
        <v>45236.46203086806</v>
      </c>
      <c r="B535" s="3" t="s">
        <v>15</v>
      </c>
      <c r="D535" s="13" t="str">
        <f t="shared" si="1"/>
        <v>42</v>
      </c>
      <c r="E535" s="13" t="str">
        <f t="shared" si="2"/>
        <v>388</v>
      </c>
      <c r="F535" s="13" t="str">
        <f t="shared" si="21"/>
        <v>Não encontrado</v>
      </c>
      <c r="H535" s="3" t="s">
        <v>683</v>
      </c>
      <c r="I535" s="14" t="b">
        <f t="shared" si="4"/>
        <v>0</v>
      </c>
      <c r="J535" s="3" t="s">
        <v>684</v>
      </c>
      <c r="K535" s="14" t="b">
        <f t="shared" si="5"/>
        <v>0</v>
      </c>
      <c r="L535" s="4" t="s">
        <v>181</v>
      </c>
      <c r="M535" s="3" t="s">
        <v>19</v>
      </c>
      <c r="N535" s="3" t="s">
        <v>26</v>
      </c>
      <c r="O535" s="3">
        <v>15.0</v>
      </c>
      <c r="W535" s="65" t="b">
        <f t="shared" si="6"/>
        <v>1</v>
      </c>
    </row>
    <row r="536">
      <c r="A536" s="2">
        <v>45236.462807488424</v>
      </c>
      <c r="B536" s="3" t="s">
        <v>15</v>
      </c>
      <c r="D536" s="13" t="str">
        <f t="shared" si="1"/>
        <v>42</v>
      </c>
      <c r="E536" s="13" t="str">
        <f t="shared" si="2"/>
        <v>536</v>
      </c>
      <c r="F536" s="13" t="str">
        <f t="shared" si="21"/>
        <v>Não encontrado</v>
      </c>
      <c r="H536" s="3" t="s">
        <v>680</v>
      </c>
      <c r="I536" s="14" t="b">
        <f t="shared" si="4"/>
        <v>0</v>
      </c>
      <c r="J536" s="3" t="s">
        <v>681</v>
      </c>
      <c r="K536" s="14" t="b">
        <f t="shared" si="5"/>
        <v>0</v>
      </c>
      <c r="L536" s="4" t="s">
        <v>33</v>
      </c>
      <c r="M536" s="3" t="s">
        <v>19</v>
      </c>
      <c r="N536" s="3" t="s">
        <v>26</v>
      </c>
      <c r="O536" s="3" t="s">
        <v>682</v>
      </c>
      <c r="W536" s="65" t="b">
        <f t="shared" si="6"/>
        <v>1</v>
      </c>
    </row>
    <row r="537">
      <c r="A537" s="2">
        <v>45236.46416700231</v>
      </c>
      <c r="B537" s="3" t="s">
        <v>15</v>
      </c>
      <c r="D537" s="13" t="str">
        <f t="shared" si="1"/>
        <v>24</v>
      </c>
      <c r="E537" s="13" t="str">
        <f t="shared" si="2"/>
        <v>2172</v>
      </c>
      <c r="F537" s="13" t="str">
        <f t="shared" si="21"/>
        <v>Não encontrado</v>
      </c>
      <c r="H537" s="3" t="s">
        <v>696</v>
      </c>
      <c r="I537" s="14" t="b">
        <f t="shared" si="4"/>
        <v>0</v>
      </c>
      <c r="J537" s="3" t="s">
        <v>697</v>
      </c>
      <c r="K537" s="14" t="b">
        <f t="shared" si="5"/>
        <v>0</v>
      </c>
      <c r="L537" s="3">
        <v>18.0</v>
      </c>
      <c r="M537" s="3" t="s">
        <v>19</v>
      </c>
      <c r="N537" s="3" t="s">
        <v>26</v>
      </c>
      <c r="O537" s="3" t="s">
        <v>698</v>
      </c>
      <c r="W537" s="65" t="b">
        <f t="shared" si="6"/>
        <v>1</v>
      </c>
    </row>
    <row r="538">
      <c r="A538" s="2">
        <v>45236.46480834491</v>
      </c>
      <c r="B538" s="3" t="s">
        <v>15</v>
      </c>
      <c r="D538" s="13" t="str">
        <f t="shared" si="1"/>
        <v>24</v>
      </c>
      <c r="E538" s="13" t="str">
        <f t="shared" si="2"/>
        <v>838</v>
      </c>
      <c r="F538" s="13" t="str">
        <f t="shared" si="21"/>
        <v>Não encontrado</v>
      </c>
      <c r="H538" s="3" t="s">
        <v>693</v>
      </c>
      <c r="I538" s="14" t="b">
        <f t="shared" si="4"/>
        <v>0</v>
      </c>
      <c r="J538" s="3" t="s">
        <v>694</v>
      </c>
      <c r="K538" s="14" t="b">
        <f t="shared" si="5"/>
        <v>0</v>
      </c>
      <c r="L538" s="3">
        <v>103.0</v>
      </c>
      <c r="M538" s="3" t="s">
        <v>19</v>
      </c>
      <c r="N538" s="3" t="s">
        <v>26</v>
      </c>
      <c r="O538" s="3" t="s">
        <v>695</v>
      </c>
      <c r="Q538" s="3" t="s">
        <v>23</v>
      </c>
      <c r="U538" s="3" t="s">
        <v>23</v>
      </c>
      <c r="W538" s="65" t="b">
        <f t="shared" si="6"/>
        <v>1</v>
      </c>
    </row>
    <row r="539">
      <c r="A539" s="2">
        <v>45236.472935</v>
      </c>
      <c r="B539" s="3" t="s">
        <v>15</v>
      </c>
      <c r="C539" s="3" t="s">
        <v>2</v>
      </c>
      <c r="D539" s="13" t="str">
        <f t="shared" si="1"/>
        <v>24</v>
      </c>
      <c r="E539" s="13" t="str">
        <f t="shared" si="2"/>
        <v>2639</v>
      </c>
      <c r="F539" s="13" t="str">
        <f t="shared" si="21"/>
        <v>Não encontrado</v>
      </c>
      <c r="G539" s="3"/>
      <c r="H539" s="3" t="s">
        <v>699</v>
      </c>
      <c r="I539" s="14" t="b">
        <f t="shared" si="4"/>
        <v>0</v>
      </c>
      <c r="J539" s="3" t="s">
        <v>1943</v>
      </c>
      <c r="K539" s="14" t="b">
        <f t="shared" si="5"/>
        <v>0</v>
      </c>
      <c r="L539" s="3">
        <v>45.0</v>
      </c>
      <c r="M539" s="3" t="s">
        <v>19</v>
      </c>
      <c r="N539" s="3" t="s">
        <v>26</v>
      </c>
      <c r="O539" s="3" t="s">
        <v>550</v>
      </c>
      <c r="W539" s="65" t="b">
        <f t="shared" si="6"/>
        <v>1</v>
      </c>
    </row>
    <row r="540">
      <c r="A540" s="2">
        <v>45236.47540952546</v>
      </c>
      <c r="B540" s="3" t="s">
        <v>15</v>
      </c>
      <c r="D540" s="13" t="str">
        <f t="shared" si="1"/>
        <v>24</v>
      </c>
      <c r="E540" s="13" t="str">
        <f t="shared" si="2"/>
        <v>2171</v>
      </c>
      <c r="F540" s="13" t="str">
        <f t="shared" si="21"/>
        <v>Não encontrado</v>
      </c>
      <c r="H540" s="3" t="s">
        <v>701</v>
      </c>
      <c r="I540" s="14" t="b">
        <f t="shared" si="4"/>
        <v>0</v>
      </c>
      <c r="J540" s="3" t="s">
        <v>702</v>
      </c>
      <c r="K540" s="14" t="b">
        <f t="shared" si="5"/>
        <v>0</v>
      </c>
      <c r="L540" s="3">
        <v>17.0</v>
      </c>
      <c r="M540" s="3" t="s">
        <v>19</v>
      </c>
      <c r="N540" s="3" t="s">
        <v>26</v>
      </c>
      <c r="O540" s="3" t="s">
        <v>585</v>
      </c>
      <c r="W540" s="65" t="b">
        <f t="shared" si="6"/>
        <v>1</v>
      </c>
    </row>
    <row r="541">
      <c r="A541" s="2">
        <v>45236.477108946754</v>
      </c>
      <c r="B541" s="3" t="s">
        <v>15</v>
      </c>
      <c r="D541" s="13" t="str">
        <f t="shared" si="1"/>
        <v>24</v>
      </c>
      <c r="E541" s="13" t="str">
        <f t="shared" si="2"/>
        <v>2173</v>
      </c>
      <c r="F541" s="13" t="str">
        <f t="shared" si="21"/>
        <v>Não encontrado</v>
      </c>
      <c r="H541" s="3" t="s">
        <v>703</v>
      </c>
      <c r="I541" s="14" t="b">
        <f t="shared" si="4"/>
        <v>0</v>
      </c>
      <c r="J541" s="3" t="s">
        <v>704</v>
      </c>
      <c r="K541" s="14" t="b">
        <f t="shared" si="5"/>
        <v>0</v>
      </c>
      <c r="L541" s="3">
        <v>20.0</v>
      </c>
      <c r="M541" s="3" t="s">
        <v>19</v>
      </c>
      <c r="N541" s="3" t="s">
        <v>26</v>
      </c>
      <c r="O541" s="3" t="s">
        <v>705</v>
      </c>
      <c r="W541" s="65" t="b">
        <f t="shared" si="6"/>
        <v>1</v>
      </c>
    </row>
    <row r="542">
      <c r="A542" s="2">
        <v>45236.47827116898</v>
      </c>
      <c r="B542" s="3" t="s">
        <v>15</v>
      </c>
      <c r="D542" s="13" t="str">
        <f t="shared" si="1"/>
        <v>24</v>
      </c>
      <c r="E542" s="13" t="str">
        <f t="shared" si="2"/>
        <v>2746</v>
      </c>
      <c r="F542" s="13" t="str">
        <f t="shared" si="21"/>
        <v>Não encontrado</v>
      </c>
      <c r="H542" s="3" t="s">
        <v>706</v>
      </c>
      <c r="I542" s="14" t="b">
        <f t="shared" si="4"/>
        <v>0</v>
      </c>
      <c r="J542" s="3" t="s">
        <v>707</v>
      </c>
      <c r="K542" s="14" t="b">
        <f t="shared" si="5"/>
        <v>0</v>
      </c>
      <c r="L542" s="3">
        <v>18.0</v>
      </c>
      <c r="M542" s="3" t="s">
        <v>19</v>
      </c>
      <c r="N542" s="3" t="s">
        <v>26</v>
      </c>
      <c r="O542" s="3" t="s">
        <v>708</v>
      </c>
      <c r="W542" s="65" t="b">
        <f t="shared" si="6"/>
        <v>1</v>
      </c>
    </row>
    <row r="543">
      <c r="A543" s="2">
        <v>45236.47923094907</v>
      </c>
      <c r="B543" s="3" t="s">
        <v>15</v>
      </c>
      <c r="D543" s="13" t="str">
        <f t="shared" si="1"/>
        <v>24</v>
      </c>
      <c r="E543" s="13" t="str">
        <f t="shared" si="2"/>
        <v>865</v>
      </c>
      <c r="F543" s="13" t="str">
        <f t="shared" si="21"/>
        <v>Não encontrado</v>
      </c>
      <c r="H543" s="3" t="s">
        <v>709</v>
      </c>
      <c r="I543" s="14" t="b">
        <f t="shared" si="4"/>
        <v>0</v>
      </c>
      <c r="J543" s="3" t="s">
        <v>710</v>
      </c>
      <c r="K543" s="14" t="b">
        <f t="shared" si="5"/>
        <v>0</v>
      </c>
      <c r="L543" s="3">
        <v>10.0</v>
      </c>
      <c r="M543" s="3" t="s">
        <v>19</v>
      </c>
      <c r="N543" s="3" t="s">
        <v>26</v>
      </c>
      <c r="O543" s="3" t="s">
        <v>277</v>
      </c>
      <c r="W543" s="65" t="b">
        <f t="shared" si="6"/>
        <v>1</v>
      </c>
    </row>
    <row r="544">
      <c r="A544" s="2">
        <v>45236.48070539352</v>
      </c>
      <c r="B544" s="3" t="s">
        <v>15</v>
      </c>
      <c r="D544" s="13" t="str">
        <f t="shared" si="1"/>
        <v>24</v>
      </c>
      <c r="E544" s="13" t="str">
        <f t="shared" si="2"/>
        <v>895</v>
      </c>
      <c r="F544" s="13" t="str">
        <f t="shared" si="21"/>
        <v>Não encontrado</v>
      </c>
      <c r="H544" s="3" t="s">
        <v>711</v>
      </c>
      <c r="I544" s="14" t="b">
        <f t="shared" si="4"/>
        <v>0</v>
      </c>
      <c r="J544" s="3" t="s">
        <v>712</v>
      </c>
      <c r="K544" s="14" t="b">
        <f t="shared" si="5"/>
        <v>0</v>
      </c>
      <c r="L544" s="3">
        <v>55.0</v>
      </c>
      <c r="M544" s="3" t="s">
        <v>19</v>
      </c>
      <c r="N544" s="3" t="s">
        <v>26</v>
      </c>
      <c r="O544" s="3" t="s">
        <v>713</v>
      </c>
      <c r="W544" s="65" t="b">
        <f t="shared" si="6"/>
        <v>1</v>
      </c>
    </row>
    <row r="545">
      <c r="A545" s="2">
        <v>45236.48850263889</v>
      </c>
      <c r="B545" s="3" t="s">
        <v>15</v>
      </c>
      <c r="D545" s="13" t="str">
        <f t="shared" si="1"/>
        <v>24</v>
      </c>
      <c r="E545" s="13" t="str">
        <f t="shared" si="2"/>
        <v>869</v>
      </c>
      <c r="F545" s="13" t="str">
        <f t="shared" si="21"/>
        <v>Não encontrado</v>
      </c>
      <c r="H545" s="3" t="s">
        <v>714</v>
      </c>
      <c r="I545" s="14" t="b">
        <f t="shared" si="4"/>
        <v>0</v>
      </c>
      <c r="J545" s="3" t="s">
        <v>715</v>
      </c>
      <c r="K545" s="14" t="b">
        <f t="shared" si="5"/>
        <v>0</v>
      </c>
      <c r="L545" s="3">
        <v>90.0</v>
      </c>
      <c r="M545" s="3" t="s">
        <v>19</v>
      </c>
      <c r="N545" s="3" t="s">
        <v>26</v>
      </c>
      <c r="O545" s="3" t="s">
        <v>713</v>
      </c>
      <c r="U545" s="3" t="s">
        <v>23</v>
      </c>
      <c r="W545" s="65" t="b">
        <f t="shared" si="6"/>
        <v>1</v>
      </c>
    </row>
    <row r="546">
      <c r="A546" s="2">
        <v>45236.49147087963</v>
      </c>
      <c r="B546" s="3" t="s">
        <v>15</v>
      </c>
      <c r="D546" s="13" t="str">
        <f t="shared" si="1"/>
        <v>24</v>
      </c>
      <c r="E546" s="13" t="str">
        <f t="shared" si="2"/>
        <v>689</v>
      </c>
      <c r="F546" s="13" t="str">
        <f t="shared" si="21"/>
        <v>Não encontrado</v>
      </c>
      <c r="H546" s="3" t="s">
        <v>716</v>
      </c>
      <c r="I546" s="14" t="b">
        <f t="shared" si="4"/>
        <v>0</v>
      </c>
      <c r="J546" s="3" t="s">
        <v>717</v>
      </c>
      <c r="K546" s="14" t="b">
        <f t="shared" si="5"/>
        <v>0</v>
      </c>
      <c r="L546" s="3">
        <v>10.0</v>
      </c>
      <c r="M546" s="3" t="s">
        <v>19</v>
      </c>
      <c r="N546" s="3" t="s">
        <v>26</v>
      </c>
      <c r="O546" s="3" t="s">
        <v>718</v>
      </c>
      <c r="U546" s="3" t="s">
        <v>23</v>
      </c>
      <c r="W546" s="65" t="b">
        <f t="shared" si="6"/>
        <v>1</v>
      </c>
    </row>
    <row r="547">
      <c r="A547" s="2">
        <v>45236.49999824074</v>
      </c>
      <c r="B547" s="3" t="s">
        <v>15</v>
      </c>
      <c r="C547" s="3" t="s">
        <v>2</v>
      </c>
      <c r="D547" s="13" t="str">
        <f t="shared" si="1"/>
        <v>24</v>
      </c>
      <c r="E547" s="13" t="str">
        <f t="shared" si="2"/>
        <v>1718</v>
      </c>
      <c r="F547" s="13" t="str">
        <f t="shared" si="21"/>
        <v>Não encontrado</v>
      </c>
      <c r="G547" s="3"/>
      <c r="H547" s="3" t="s">
        <v>719</v>
      </c>
      <c r="I547" s="14" t="b">
        <f t="shared" si="4"/>
        <v>0</v>
      </c>
      <c r="J547" s="3" t="s">
        <v>1944</v>
      </c>
      <c r="K547" s="14" t="b">
        <f t="shared" si="5"/>
        <v>0</v>
      </c>
      <c r="L547" s="3">
        <v>18.0</v>
      </c>
      <c r="M547" s="3" t="s">
        <v>19</v>
      </c>
      <c r="N547" s="3" t="s">
        <v>26</v>
      </c>
      <c r="O547" s="3" t="s">
        <v>721</v>
      </c>
      <c r="U547" s="3" t="s">
        <v>23</v>
      </c>
      <c r="W547" s="65" t="b">
        <f t="shared" si="6"/>
        <v>1</v>
      </c>
    </row>
    <row r="548">
      <c r="A548" s="2">
        <v>45236.560131018516</v>
      </c>
      <c r="B548" s="3" t="s">
        <v>15</v>
      </c>
      <c r="C548" s="3" t="s">
        <v>2</v>
      </c>
      <c r="D548" s="13" t="str">
        <f t="shared" si="1"/>
        <v>24</v>
      </c>
      <c r="E548" s="13" t="str">
        <f t="shared" si="2"/>
        <v>1719</v>
      </c>
      <c r="F548" s="13" t="str">
        <f t="shared" si="21"/>
        <v>Não encontrado</v>
      </c>
      <c r="G548" s="3"/>
      <c r="H548" s="3" t="s">
        <v>722</v>
      </c>
      <c r="I548" s="14" t="b">
        <f t="shared" si="4"/>
        <v>0</v>
      </c>
      <c r="J548" s="3" t="s">
        <v>1945</v>
      </c>
      <c r="K548" s="14" t="b">
        <f t="shared" si="5"/>
        <v>0</v>
      </c>
      <c r="L548" s="4" t="s">
        <v>33</v>
      </c>
      <c r="M548" s="3" t="s">
        <v>19</v>
      </c>
      <c r="N548" s="3" t="s">
        <v>26</v>
      </c>
      <c r="O548" s="3" t="s">
        <v>724</v>
      </c>
      <c r="W548" s="65" t="b">
        <f t="shared" si="6"/>
        <v>1</v>
      </c>
    </row>
    <row r="549">
      <c r="A549" s="2">
        <v>45236.56722188657</v>
      </c>
      <c r="B549" s="3" t="s">
        <v>15</v>
      </c>
      <c r="D549" s="13" t="str">
        <f t="shared" si="1"/>
        <v>24</v>
      </c>
      <c r="E549" s="13" t="str">
        <f t="shared" si="2"/>
        <v>2654</v>
      </c>
      <c r="F549" s="13" t="str">
        <f t="shared" si="21"/>
        <v>Não encontrado</v>
      </c>
      <c r="H549" s="3" t="s">
        <v>725</v>
      </c>
      <c r="I549" s="14" t="b">
        <f t="shared" si="4"/>
        <v>0</v>
      </c>
      <c r="J549" s="3" t="s">
        <v>726</v>
      </c>
      <c r="K549" s="14" t="b">
        <f t="shared" si="5"/>
        <v>0</v>
      </c>
      <c r="L549" s="3">
        <v>44.0</v>
      </c>
      <c r="M549" s="3" t="s">
        <v>19</v>
      </c>
      <c r="N549" s="3" t="s">
        <v>26</v>
      </c>
      <c r="O549" s="4" t="s">
        <v>727</v>
      </c>
      <c r="W549" s="65" t="b">
        <f t="shared" si="6"/>
        <v>1</v>
      </c>
    </row>
    <row r="550">
      <c r="A550" s="2">
        <v>45236.57136761574</v>
      </c>
      <c r="B550" s="3" t="s">
        <v>15</v>
      </c>
      <c r="C550" s="3" t="s">
        <v>2</v>
      </c>
      <c r="D550" s="13" t="str">
        <f t="shared" si="1"/>
        <v>24</v>
      </c>
      <c r="E550" s="13" t="str">
        <f t="shared" si="2"/>
        <v>1661</v>
      </c>
      <c r="F550" s="13" t="str">
        <f t="shared" si="21"/>
        <v>Não encontrado</v>
      </c>
      <c r="G550" s="3"/>
      <c r="H550" s="3" t="s">
        <v>728</v>
      </c>
      <c r="I550" s="14" t="b">
        <f t="shared" si="4"/>
        <v>0</v>
      </c>
      <c r="J550" s="3" t="s">
        <v>1946</v>
      </c>
      <c r="K550" s="14" t="b">
        <f t="shared" si="5"/>
        <v>0</v>
      </c>
      <c r="L550" s="3">
        <v>34.0</v>
      </c>
      <c r="M550" s="3" t="s">
        <v>19</v>
      </c>
      <c r="N550" s="3" t="s">
        <v>26</v>
      </c>
      <c r="O550" s="3" t="s">
        <v>730</v>
      </c>
      <c r="W550" s="65" t="b">
        <f t="shared" si="6"/>
        <v>1</v>
      </c>
    </row>
    <row r="551">
      <c r="A551" s="2">
        <v>45236.573523217594</v>
      </c>
      <c r="B551" s="3" t="s">
        <v>15</v>
      </c>
      <c r="C551" s="3" t="s">
        <v>2</v>
      </c>
      <c r="D551" s="13" t="str">
        <f t="shared" si="1"/>
        <v>24</v>
      </c>
      <c r="E551" s="13" t="str">
        <f t="shared" si="2"/>
        <v>1662</v>
      </c>
      <c r="F551" s="13" t="str">
        <f t="shared" si="21"/>
        <v>Não encontrado</v>
      </c>
      <c r="G551" s="3"/>
      <c r="H551" s="3" t="s">
        <v>731</v>
      </c>
      <c r="I551" s="14" t="b">
        <f t="shared" si="4"/>
        <v>0</v>
      </c>
      <c r="J551" s="3" t="s">
        <v>1947</v>
      </c>
      <c r="K551" s="14" t="b">
        <f t="shared" si="5"/>
        <v>0</v>
      </c>
      <c r="L551" s="3">
        <v>34.0</v>
      </c>
      <c r="M551" s="3" t="s">
        <v>19</v>
      </c>
      <c r="N551" s="3" t="s">
        <v>26</v>
      </c>
      <c r="O551" s="3" t="s">
        <v>733</v>
      </c>
      <c r="W551" s="65" t="b">
        <f t="shared" si="6"/>
        <v>1</v>
      </c>
    </row>
    <row r="552">
      <c r="A552" s="2">
        <v>45236.581709375</v>
      </c>
      <c r="B552" s="3" t="s">
        <v>15</v>
      </c>
      <c r="D552" s="13" t="str">
        <f t="shared" si="1"/>
        <v>24</v>
      </c>
      <c r="E552" s="13" t="str">
        <f t="shared" si="2"/>
        <v>3451</v>
      </c>
      <c r="F552" s="13" t="str">
        <f t="shared" si="21"/>
        <v>Não encontrado</v>
      </c>
      <c r="H552" s="3" t="s">
        <v>734</v>
      </c>
      <c r="I552" s="14" t="b">
        <f t="shared" si="4"/>
        <v>0</v>
      </c>
      <c r="J552" s="3" t="s">
        <v>735</v>
      </c>
      <c r="K552" s="14" t="b">
        <f t="shared" si="5"/>
        <v>0</v>
      </c>
      <c r="L552" s="3">
        <v>10.0</v>
      </c>
      <c r="M552" s="3" t="s">
        <v>19</v>
      </c>
      <c r="N552" s="3" t="s">
        <v>26</v>
      </c>
      <c r="O552" s="4" t="s">
        <v>736</v>
      </c>
      <c r="W552" s="65" t="b">
        <f t="shared" si="6"/>
        <v>1</v>
      </c>
    </row>
    <row r="553">
      <c r="A553" s="2">
        <v>45236.58261362268</v>
      </c>
      <c r="B553" s="3" t="s">
        <v>15</v>
      </c>
      <c r="D553" s="13" t="str">
        <f t="shared" si="1"/>
        <v>24</v>
      </c>
      <c r="E553" s="13" t="str">
        <f t="shared" si="2"/>
        <v>2690</v>
      </c>
      <c r="F553" s="13" t="str">
        <f t="shared" si="21"/>
        <v>Não encontrado</v>
      </c>
      <c r="H553" s="3" t="s">
        <v>737</v>
      </c>
      <c r="I553" s="14" t="b">
        <f t="shared" si="4"/>
        <v>0</v>
      </c>
      <c r="J553" s="3" t="s">
        <v>738</v>
      </c>
      <c r="K553" s="14" t="b">
        <f t="shared" si="5"/>
        <v>0</v>
      </c>
      <c r="L553" s="3">
        <v>100.0</v>
      </c>
      <c r="M553" s="3" t="s">
        <v>19</v>
      </c>
      <c r="N553" s="3" t="s">
        <v>26</v>
      </c>
      <c r="O553" s="3" t="s">
        <v>739</v>
      </c>
      <c r="W553" s="65" t="b">
        <f t="shared" si="6"/>
        <v>1</v>
      </c>
    </row>
    <row r="554">
      <c r="A554" s="2">
        <v>45236.58690976852</v>
      </c>
      <c r="B554" s="3" t="s">
        <v>15</v>
      </c>
      <c r="D554" s="13" t="str">
        <f t="shared" si="1"/>
        <v>24</v>
      </c>
      <c r="E554" s="13" t="str">
        <f t="shared" si="2"/>
        <v>893</v>
      </c>
      <c r="F554" s="13" t="str">
        <f t="shared" si="21"/>
        <v>Não encontrado</v>
      </c>
      <c r="H554" s="3" t="s">
        <v>755</v>
      </c>
      <c r="I554" s="14" t="b">
        <f t="shared" si="4"/>
        <v>0</v>
      </c>
      <c r="J554" s="3" t="s">
        <v>756</v>
      </c>
      <c r="K554" s="14" t="b">
        <f t="shared" si="5"/>
        <v>0</v>
      </c>
      <c r="L554" s="3">
        <v>360.0</v>
      </c>
      <c r="M554" s="3" t="s">
        <v>19</v>
      </c>
      <c r="N554" s="3" t="s">
        <v>26</v>
      </c>
      <c r="O554" s="3" t="s">
        <v>486</v>
      </c>
      <c r="W554" s="65" t="b">
        <f t="shared" si="6"/>
        <v>1</v>
      </c>
    </row>
    <row r="555">
      <c r="A555" s="2">
        <v>45236.58776621528</v>
      </c>
      <c r="B555" s="3" t="s">
        <v>15</v>
      </c>
      <c r="D555" s="13" t="str">
        <f t="shared" si="1"/>
        <v>24</v>
      </c>
      <c r="E555" s="13" t="str">
        <f t="shared" si="2"/>
        <v>887</v>
      </c>
      <c r="F555" s="13" t="str">
        <f t="shared" si="21"/>
        <v>Não encontrado</v>
      </c>
      <c r="H555" s="3" t="s">
        <v>753</v>
      </c>
      <c r="I555" s="14" t="b">
        <f t="shared" si="4"/>
        <v>0</v>
      </c>
      <c r="J555" s="3" t="s">
        <v>754</v>
      </c>
      <c r="K555" s="14" t="b">
        <f t="shared" si="5"/>
        <v>0</v>
      </c>
      <c r="L555" s="3">
        <v>350.0</v>
      </c>
      <c r="M555" s="3" t="s">
        <v>19</v>
      </c>
      <c r="N555" s="3" t="s">
        <v>26</v>
      </c>
      <c r="O555" s="3" t="s">
        <v>226</v>
      </c>
      <c r="W555" s="65" t="b">
        <f t="shared" si="6"/>
        <v>1</v>
      </c>
    </row>
    <row r="556">
      <c r="A556" s="2">
        <v>45236.58965972222</v>
      </c>
      <c r="B556" s="3" t="s">
        <v>15</v>
      </c>
      <c r="D556" s="13" t="str">
        <f t="shared" si="1"/>
        <v>24</v>
      </c>
      <c r="E556" s="13" t="str">
        <f t="shared" si="2"/>
        <v>2653</v>
      </c>
      <c r="F556" s="13" t="str">
        <f t="shared" si="21"/>
        <v>Não encontrado</v>
      </c>
      <c r="H556" s="3" t="s">
        <v>750</v>
      </c>
      <c r="I556" s="14" t="b">
        <f t="shared" si="4"/>
        <v>0</v>
      </c>
      <c r="J556" s="3" t="s">
        <v>751</v>
      </c>
      <c r="K556" s="14" t="b">
        <f t="shared" si="5"/>
        <v>0</v>
      </c>
      <c r="L556" s="3">
        <v>50.0</v>
      </c>
      <c r="M556" s="3" t="s">
        <v>19</v>
      </c>
      <c r="N556" s="3" t="s">
        <v>26</v>
      </c>
      <c r="O556" s="3" t="s">
        <v>752</v>
      </c>
      <c r="U556" s="3" t="s">
        <v>23</v>
      </c>
      <c r="W556" s="65" t="b">
        <f t="shared" si="6"/>
        <v>1</v>
      </c>
    </row>
    <row r="557">
      <c r="A557" s="2">
        <v>45236.59018721065</v>
      </c>
      <c r="B557" s="3" t="s">
        <v>15</v>
      </c>
      <c r="D557" s="13" t="str">
        <f t="shared" si="1"/>
        <v>24</v>
      </c>
      <c r="E557" s="13" t="str">
        <f t="shared" si="2"/>
        <v>659</v>
      </c>
      <c r="F557" s="13" t="str">
        <f t="shared" si="21"/>
        <v>Não encontrado</v>
      </c>
      <c r="H557" s="3" t="s">
        <v>748</v>
      </c>
      <c r="I557" s="14" t="b">
        <f t="shared" si="4"/>
        <v>0</v>
      </c>
      <c r="J557" s="3" t="s">
        <v>749</v>
      </c>
      <c r="K557" s="14" t="b">
        <f t="shared" si="5"/>
        <v>0</v>
      </c>
      <c r="L557" s="4" t="s">
        <v>18</v>
      </c>
      <c r="M557" s="3" t="s">
        <v>19</v>
      </c>
      <c r="N557" s="3" t="s">
        <v>26</v>
      </c>
      <c r="O557" s="4" t="s">
        <v>357</v>
      </c>
      <c r="U557" s="3" t="s">
        <v>23</v>
      </c>
      <c r="W557" s="65" t="b">
        <f t="shared" si="6"/>
        <v>1</v>
      </c>
    </row>
    <row r="558">
      <c r="A558" s="2">
        <v>45236.590920787035</v>
      </c>
      <c r="B558" s="3" t="s">
        <v>15</v>
      </c>
      <c r="D558" s="13" t="str">
        <f t="shared" si="1"/>
        <v>24</v>
      </c>
      <c r="E558" s="13" t="str">
        <f t="shared" si="2"/>
        <v>790</v>
      </c>
      <c r="F558" s="13" t="str">
        <f t="shared" si="21"/>
        <v>Não encontrado</v>
      </c>
      <c r="H558" s="3" t="s">
        <v>743</v>
      </c>
      <c r="I558" s="14" t="b">
        <f t="shared" si="4"/>
        <v>0</v>
      </c>
      <c r="J558" s="3" t="s">
        <v>744</v>
      </c>
      <c r="K558" s="14" t="b">
        <f t="shared" si="5"/>
        <v>0</v>
      </c>
      <c r="L558" s="4" t="s">
        <v>117</v>
      </c>
      <c r="M558" s="3" t="s">
        <v>19</v>
      </c>
      <c r="N558" s="3" t="s">
        <v>26</v>
      </c>
      <c r="O558" s="3" t="s">
        <v>745</v>
      </c>
      <c r="U558" s="3" t="s">
        <v>23</v>
      </c>
      <c r="W558" s="65" t="b">
        <f t="shared" si="6"/>
        <v>1</v>
      </c>
    </row>
    <row r="559">
      <c r="A559" s="2">
        <v>45236.5915637037</v>
      </c>
      <c r="B559" s="3" t="s">
        <v>15</v>
      </c>
      <c r="D559" s="13" t="str">
        <f t="shared" si="1"/>
        <v>24</v>
      </c>
      <c r="E559" s="13" t="str">
        <f t="shared" si="2"/>
        <v>1737</v>
      </c>
      <c r="F559" s="13" t="str">
        <f t="shared" si="21"/>
        <v>Não encontrado</v>
      </c>
      <c r="H559" s="3" t="s">
        <v>746</v>
      </c>
      <c r="I559" s="14" t="b">
        <f t="shared" si="4"/>
        <v>0</v>
      </c>
      <c r="J559" s="3" t="s">
        <v>747</v>
      </c>
      <c r="K559" s="14" t="b">
        <f t="shared" si="5"/>
        <v>0</v>
      </c>
      <c r="L559" s="4" t="s">
        <v>50</v>
      </c>
      <c r="M559" s="3" t="s">
        <v>19</v>
      </c>
      <c r="N559" s="3" t="s">
        <v>26</v>
      </c>
      <c r="O559" s="3" t="s">
        <v>463</v>
      </c>
      <c r="U559" s="3" t="s">
        <v>23</v>
      </c>
      <c r="W559" s="65" t="b">
        <f t="shared" si="6"/>
        <v>1</v>
      </c>
    </row>
    <row r="560">
      <c r="A560" s="2">
        <v>45236.592526736116</v>
      </c>
      <c r="B560" s="3" t="s">
        <v>15</v>
      </c>
      <c r="D560" s="13" t="str">
        <f t="shared" si="1"/>
        <v>24</v>
      </c>
      <c r="E560" s="13" t="str">
        <f t="shared" si="2"/>
        <v>905</v>
      </c>
      <c r="F560" s="13" t="str">
        <f t="shared" si="21"/>
        <v>Não encontrado</v>
      </c>
      <c r="H560" s="3" t="s">
        <v>740</v>
      </c>
      <c r="I560" s="14" t="b">
        <f t="shared" si="4"/>
        <v>0</v>
      </c>
      <c r="J560" s="3" t="s">
        <v>741</v>
      </c>
      <c r="K560" s="14" t="b">
        <f t="shared" si="5"/>
        <v>0</v>
      </c>
      <c r="L560" s="3">
        <v>10.0</v>
      </c>
      <c r="M560" s="3" t="s">
        <v>19</v>
      </c>
      <c r="N560" s="3" t="s">
        <v>26</v>
      </c>
      <c r="O560" s="3" t="s">
        <v>742</v>
      </c>
      <c r="Q560" s="3" t="s">
        <v>23</v>
      </c>
      <c r="U560" s="3" t="s">
        <v>23</v>
      </c>
      <c r="W560" s="65" t="b">
        <f t="shared" si="6"/>
        <v>1</v>
      </c>
    </row>
    <row r="561">
      <c r="A561" s="2">
        <v>45236.59408501157</v>
      </c>
      <c r="B561" s="3" t="s">
        <v>15</v>
      </c>
      <c r="D561" s="13" t="str">
        <f t="shared" si="1"/>
        <v>24</v>
      </c>
      <c r="E561" s="13" t="str">
        <f t="shared" si="2"/>
        <v>283</v>
      </c>
      <c r="F561" s="13" t="str">
        <f t="shared" si="21"/>
        <v>Não encontrado</v>
      </c>
      <c r="H561" s="3" t="s">
        <v>73</v>
      </c>
      <c r="I561" s="14" t="b">
        <f t="shared" si="4"/>
        <v>0</v>
      </c>
      <c r="J561" s="3" t="s">
        <v>74</v>
      </c>
      <c r="K561" s="14" t="b">
        <f t="shared" si="5"/>
        <v>0</v>
      </c>
      <c r="L561" s="4" t="s">
        <v>255</v>
      </c>
      <c r="M561" s="3" t="s">
        <v>19</v>
      </c>
      <c r="N561" s="3" t="s">
        <v>26</v>
      </c>
      <c r="O561" s="3" t="s">
        <v>75</v>
      </c>
      <c r="W561" s="65" t="b">
        <f t="shared" si="6"/>
        <v>1</v>
      </c>
    </row>
    <row r="562">
      <c r="A562" s="2">
        <v>45236.63180174769</v>
      </c>
      <c r="B562" s="3" t="s">
        <v>15</v>
      </c>
      <c r="D562" s="13" t="str">
        <f t="shared" si="1"/>
        <v>26</v>
      </c>
      <c r="E562" s="13" t="str">
        <f t="shared" si="2"/>
        <v>1560</v>
      </c>
      <c r="F562" s="13" t="str">
        <f t="shared" si="21"/>
        <v>Não encontrado</v>
      </c>
      <c r="H562" s="3" t="s">
        <v>770</v>
      </c>
      <c r="I562" s="14" t="b">
        <f t="shared" si="4"/>
        <v>0</v>
      </c>
      <c r="J562" s="3" t="s">
        <v>771</v>
      </c>
      <c r="K562" s="14" t="b">
        <f t="shared" si="5"/>
        <v>0</v>
      </c>
      <c r="L562" s="3">
        <v>1740.0</v>
      </c>
      <c r="M562" s="3" t="s">
        <v>19</v>
      </c>
      <c r="N562" s="3" t="s">
        <v>26</v>
      </c>
      <c r="O562" s="3" t="s">
        <v>463</v>
      </c>
      <c r="W562" s="65" t="b">
        <f t="shared" si="6"/>
        <v>1</v>
      </c>
    </row>
    <row r="563">
      <c r="A563" s="2">
        <v>45236.642704247686</v>
      </c>
      <c r="B563" s="3" t="s">
        <v>15</v>
      </c>
      <c r="D563" s="13" t="str">
        <f t="shared" si="1"/>
        <v>24</v>
      </c>
      <c r="E563" s="13" t="str">
        <f t="shared" si="2"/>
        <v>2585</v>
      </c>
      <c r="F563" s="13" t="str">
        <f t="shared" si="21"/>
        <v>Não encontrado</v>
      </c>
      <c r="H563" s="3" t="s">
        <v>767</v>
      </c>
      <c r="I563" s="14" t="b">
        <f t="shared" si="4"/>
        <v>0</v>
      </c>
      <c r="J563" s="3" t="s">
        <v>768</v>
      </c>
      <c r="K563" s="14" t="b">
        <f t="shared" si="5"/>
        <v>0</v>
      </c>
      <c r="L563" s="3">
        <v>33.0</v>
      </c>
      <c r="M563" s="3" t="s">
        <v>19</v>
      </c>
      <c r="N563" s="3" t="s">
        <v>26</v>
      </c>
      <c r="O563" s="3" t="s">
        <v>769</v>
      </c>
      <c r="W563" s="65" t="b">
        <f t="shared" si="6"/>
        <v>1</v>
      </c>
    </row>
    <row r="564">
      <c r="A564" s="2">
        <v>45236.64332530093</v>
      </c>
      <c r="B564" s="3" t="s">
        <v>15</v>
      </c>
      <c r="D564" s="13" t="str">
        <f t="shared" si="1"/>
        <v>24</v>
      </c>
      <c r="E564" s="13" t="str">
        <f t="shared" si="2"/>
        <v>943</v>
      </c>
      <c r="F564" s="13" t="str">
        <f t="shared" si="21"/>
        <v>Não encontrado</v>
      </c>
      <c r="H564" s="3" t="s">
        <v>762</v>
      </c>
      <c r="I564" s="14" t="b">
        <f t="shared" si="4"/>
        <v>0</v>
      </c>
      <c r="J564" s="3" t="s">
        <v>763</v>
      </c>
      <c r="K564" s="14" t="b">
        <f t="shared" si="5"/>
        <v>0</v>
      </c>
      <c r="L564" s="4" t="s">
        <v>22</v>
      </c>
      <c r="M564" s="3" t="s">
        <v>19</v>
      </c>
      <c r="N564" s="3" t="s">
        <v>26</v>
      </c>
      <c r="O564" s="4" t="s">
        <v>123</v>
      </c>
      <c r="U564" s="3" t="s">
        <v>23</v>
      </c>
      <c r="W564" s="65" t="b">
        <f t="shared" si="6"/>
        <v>1</v>
      </c>
    </row>
    <row r="565">
      <c r="A565" s="2">
        <v>45236.643966689815</v>
      </c>
      <c r="B565" s="3" t="s">
        <v>15</v>
      </c>
      <c r="D565" s="13" t="str">
        <f t="shared" si="1"/>
        <v>24</v>
      </c>
      <c r="E565" s="13" t="str">
        <f t="shared" si="2"/>
        <v>72</v>
      </c>
      <c r="F565" s="13" t="str">
        <f t="shared" si="21"/>
        <v>Não encontrado</v>
      </c>
      <c r="H565" s="3" t="s">
        <v>764</v>
      </c>
      <c r="I565" s="14" t="b">
        <f t="shared" si="4"/>
        <v>0</v>
      </c>
      <c r="J565" s="3" t="s">
        <v>765</v>
      </c>
      <c r="K565" s="14" t="b">
        <f t="shared" si="5"/>
        <v>0</v>
      </c>
      <c r="L565" s="3">
        <v>18.0</v>
      </c>
      <c r="M565" s="3" t="s">
        <v>19</v>
      </c>
      <c r="N565" s="3" t="s">
        <v>26</v>
      </c>
      <c r="O565" s="4" t="s">
        <v>766</v>
      </c>
      <c r="W565" s="65" t="b">
        <f t="shared" si="6"/>
        <v>1</v>
      </c>
    </row>
    <row r="566">
      <c r="A566" s="2">
        <v>45236.64456097222</v>
      </c>
      <c r="B566" s="3" t="s">
        <v>15</v>
      </c>
      <c r="D566" s="13" t="str">
        <f t="shared" si="1"/>
        <v>25</v>
      </c>
      <c r="E566" s="13" t="str">
        <f t="shared" si="2"/>
        <v>162</v>
      </c>
      <c r="F566" s="13" t="str">
        <f t="shared" si="21"/>
        <v>Não encontrado</v>
      </c>
      <c r="H566" s="3" t="s">
        <v>760</v>
      </c>
      <c r="I566" s="14" t="b">
        <f t="shared" si="4"/>
        <v>0</v>
      </c>
      <c r="J566" s="3" t="s">
        <v>761</v>
      </c>
      <c r="K566" s="14" t="b">
        <f t="shared" si="5"/>
        <v>0</v>
      </c>
      <c r="L566" s="3">
        <v>14.0</v>
      </c>
      <c r="M566" s="3" t="s">
        <v>19</v>
      </c>
      <c r="N566" s="3" t="s">
        <v>26</v>
      </c>
      <c r="O566" s="3" t="s">
        <v>159</v>
      </c>
      <c r="U566" s="3" t="s">
        <v>23</v>
      </c>
      <c r="W566" s="65" t="b">
        <f t="shared" si="6"/>
        <v>1</v>
      </c>
    </row>
    <row r="567">
      <c r="A567" s="2">
        <v>45236.645144236114</v>
      </c>
      <c r="B567" s="3" t="s">
        <v>15</v>
      </c>
      <c r="D567" s="13" t="str">
        <f t="shared" si="1"/>
        <v>24</v>
      </c>
      <c r="E567" s="13" t="str">
        <f t="shared" si="2"/>
        <v>1069</v>
      </c>
      <c r="F567" s="13" t="str">
        <f t="shared" si="21"/>
        <v>Não encontrado</v>
      </c>
      <c r="H567" s="3" t="s">
        <v>757</v>
      </c>
      <c r="I567" s="14" t="b">
        <f t="shared" si="4"/>
        <v>0</v>
      </c>
      <c r="J567" s="3" t="s">
        <v>758</v>
      </c>
      <c r="K567" s="14" t="b">
        <f t="shared" si="5"/>
        <v>0</v>
      </c>
      <c r="L567" s="3">
        <v>42.0</v>
      </c>
      <c r="M567" s="3" t="s">
        <v>19</v>
      </c>
      <c r="N567" s="3" t="s">
        <v>26</v>
      </c>
      <c r="O567" s="3" t="s">
        <v>759</v>
      </c>
      <c r="U567" s="3" t="s">
        <v>23</v>
      </c>
      <c r="W567" s="65" t="b">
        <f t="shared" si="6"/>
        <v>1</v>
      </c>
    </row>
    <row r="568">
      <c r="A568" s="2">
        <v>45236.64577679399</v>
      </c>
      <c r="B568" s="3" t="s">
        <v>15</v>
      </c>
      <c r="D568" s="13" t="str">
        <f t="shared" si="1"/>
        <v>24</v>
      </c>
      <c r="E568" s="13" t="str">
        <f t="shared" si="2"/>
        <v>946</v>
      </c>
      <c r="F568" s="13" t="str">
        <f t="shared" si="21"/>
        <v>Não encontrado</v>
      </c>
      <c r="H568" s="3" t="s">
        <v>772</v>
      </c>
      <c r="I568" s="14" t="b">
        <f t="shared" si="4"/>
        <v>0</v>
      </c>
      <c r="J568" s="3" t="s">
        <v>773</v>
      </c>
      <c r="K568" s="14" t="b">
        <f t="shared" si="5"/>
        <v>0</v>
      </c>
      <c r="L568" s="3">
        <v>28.0</v>
      </c>
      <c r="M568" s="3" t="s">
        <v>19</v>
      </c>
      <c r="N568" s="3" t="s">
        <v>26</v>
      </c>
      <c r="O568" s="3">
        <v>13.0</v>
      </c>
      <c r="U568" s="3" t="s">
        <v>23</v>
      </c>
      <c r="W568" s="65" t="b">
        <f t="shared" si="6"/>
        <v>1</v>
      </c>
    </row>
    <row r="569">
      <c r="A569" s="2">
        <v>45236.64628302083</v>
      </c>
      <c r="B569" s="3" t="s">
        <v>15</v>
      </c>
      <c r="D569" s="13" t="str">
        <f t="shared" si="1"/>
        <v>24</v>
      </c>
      <c r="E569" s="13" t="str">
        <f t="shared" si="2"/>
        <v>3466</v>
      </c>
      <c r="F569" s="13" t="str">
        <f t="shared" si="21"/>
        <v>Não encontrado</v>
      </c>
      <c r="H569" s="3" t="s">
        <v>774</v>
      </c>
      <c r="I569" s="14" t="b">
        <f t="shared" si="4"/>
        <v>0</v>
      </c>
      <c r="J569" s="3" t="s">
        <v>775</v>
      </c>
      <c r="K569" s="14" t="b">
        <f t="shared" si="5"/>
        <v>0</v>
      </c>
      <c r="L569" s="3">
        <v>10.0</v>
      </c>
      <c r="M569" s="3" t="s">
        <v>19</v>
      </c>
      <c r="N569" s="3" t="s">
        <v>26</v>
      </c>
      <c r="O569" s="3">
        <v>14.0</v>
      </c>
      <c r="W569" s="65" t="b">
        <f t="shared" si="6"/>
        <v>1</v>
      </c>
    </row>
    <row r="570">
      <c r="A570" s="2">
        <v>45236.64790216435</v>
      </c>
      <c r="B570" s="3" t="s">
        <v>15</v>
      </c>
      <c r="C570" s="3" t="s">
        <v>2</v>
      </c>
      <c r="D570" s="13" t="str">
        <f t="shared" si="1"/>
        <v>24</v>
      </c>
      <c r="E570" s="13" t="str">
        <f t="shared" si="2"/>
        <v>1659</v>
      </c>
      <c r="F570" s="13" t="str">
        <f t="shared" si="21"/>
        <v>Não encontrado</v>
      </c>
      <c r="G570" s="3"/>
      <c r="H570" s="3" t="s">
        <v>776</v>
      </c>
      <c r="I570" s="14" t="b">
        <f t="shared" si="4"/>
        <v>0</v>
      </c>
      <c r="J570" s="3" t="s">
        <v>1948</v>
      </c>
      <c r="K570" s="14" t="b">
        <f t="shared" si="5"/>
        <v>0</v>
      </c>
      <c r="L570" s="4" t="s">
        <v>255</v>
      </c>
      <c r="M570" s="3" t="s">
        <v>19</v>
      </c>
      <c r="N570" s="3" t="s">
        <v>26</v>
      </c>
      <c r="O570" s="3" t="s">
        <v>778</v>
      </c>
      <c r="W570" s="65" t="b">
        <f t="shared" si="6"/>
        <v>1</v>
      </c>
    </row>
    <row r="571">
      <c r="A571" s="2">
        <v>45236.65390346065</v>
      </c>
      <c r="B571" s="3" t="s">
        <v>15</v>
      </c>
      <c r="D571" s="13" t="str">
        <f t="shared" si="1"/>
        <v>26</v>
      </c>
      <c r="E571" s="13" t="str">
        <f t="shared" si="2"/>
        <v>1121</v>
      </c>
      <c r="F571" s="13" t="str">
        <f t="shared" si="21"/>
        <v>Não encontrado</v>
      </c>
      <c r="H571" s="3" t="s">
        <v>779</v>
      </c>
      <c r="I571" s="14" t="b">
        <f t="shared" si="4"/>
        <v>0</v>
      </c>
      <c r="J571" s="3" t="s">
        <v>780</v>
      </c>
      <c r="K571" s="14" t="b">
        <f t="shared" si="5"/>
        <v>0</v>
      </c>
      <c r="L571" s="3">
        <v>442.0</v>
      </c>
      <c r="M571" s="3" t="s">
        <v>19</v>
      </c>
      <c r="N571" s="3" t="s">
        <v>26</v>
      </c>
      <c r="O571" s="3" t="s">
        <v>781</v>
      </c>
      <c r="U571" s="3" t="s">
        <v>23</v>
      </c>
      <c r="W571" s="65" t="b">
        <f t="shared" si="6"/>
        <v>1</v>
      </c>
    </row>
    <row r="572">
      <c r="A572" s="2">
        <v>45236.65459733796</v>
      </c>
      <c r="B572" s="3" t="s">
        <v>15</v>
      </c>
      <c r="D572" s="13" t="str">
        <f t="shared" si="1"/>
        <v>24</v>
      </c>
      <c r="E572" s="13" t="str">
        <f t="shared" si="2"/>
        <v>3468</v>
      </c>
      <c r="F572" s="13" t="str">
        <f t="shared" si="21"/>
        <v>Não encontrado</v>
      </c>
      <c r="H572" s="3" t="s">
        <v>782</v>
      </c>
      <c r="I572" s="14" t="b">
        <f t="shared" si="4"/>
        <v>0</v>
      </c>
      <c r="J572" s="3" t="s">
        <v>783</v>
      </c>
      <c r="K572" s="14" t="b">
        <f t="shared" si="5"/>
        <v>0</v>
      </c>
      <c r="L572" s="3">
        <v>10.0</v>
      </c>
      <c r="M572" s="3" t="s">
        <v>19</v>
      </c>
      <c r="N572" s="3" t="s">
        <v>26</v>
      </c>
      <c r="O572" s="3">
        <v>6.0</v>
      </c>
      <c r="U572" s="3" t="s">
        <v>23</v>
      </c>
      <c r="W572" s="65" t="b">
        <f t="shared" si="6"/>
        <v>1</v>
      </c>
    </row>
    <row r="573">
      <c r="A573" s="2">
        <v>45236.65519677084</v>
      </c>
      <c r="B573" s="3" t="s">
        <v>15</v>
      </c>
      <c r="D573" s="13" t="str">
        <f t="shared" si="1"/>
        <v>42</v>
      </c>
      <c r="E573" s="13" t="str">
        <f t="shared" si="2"/>
        <v>786</v>
      </c>
      <c r="F573" s="13" t="str">
        <f t="shared" si="21"/>
        <v>Não encontrado</v>
      </c>
      <c r="H573" s="3" t="s">
        <v>784</v>
      </c>
      <c r="I573" s="14" t="b">
        <f t="shared" si="4"/>
        <v>0</v>
      </c>
      <c r="J573" s="3" t="s">
        <v>785</v>
      </c>
      <c r="K573" s="14" t="b">
        <f t="shared" si="5"/>
        <v>0</v>
      </c>
      <c r="L573" s="3">
        <v>14.0</v>
      </c>
      <c r="M573" s="3" t="s">
        <v>19</v>
      </c>
      <c r="N573" s="3" t="s">
        <v>26</v>
      </c>
      <c r="O573" s="3" t="s">
        <v>483</v>
      </c>
      <c r="U573" s="3" t="s">
        <v>23</v>
      </c>
      <c r="W573" s="65" t="b">
        <f t="shared" si="6"/>
        <v>1</v>
      </c>
    </row>
    <row r="574">
      <c r="A574" s="2">
        <v>45236.656548680556</v>
      </c>
      <c r="B574" s="3" t="s">
        <v>15</v>
      </c>
      <c r="D574" s="13" t="str">
        <f t="shared" si="1"/>
        <v>24</v>
      </c>
      <c r="E574" s="13" t="str">
        <f t="shared" si="2"/>
        <v>816</v>
      </c>
      <c r="F574" s="13" t="str">
        <f t="shared" si="21"/>
        <v>Não encontrado</v>
      </c>
      <c r="H574" s="3" t="s">
        <v>786</v>
      </c>
      <c r="I574" s="14" t="b">
        <f t="shared" si="4"/>
        <v>0</v>
      </c>
      <c r="J574" s="3" t="s">
        <v>787</v>
      </c>
      <c r="K574" s="14" t="b">
        <f t="shared" si="5"/>
        <v>0</v>
      </c>
      <c r="L574" s="3">
        <v>60.0</v>
      </c>
      <c r="M574" s="3" t="s">
        <v>19</v>
      </c>
      <c r="N574" s="3" t="s">
        <v>26</v>
      </c>
      <c r="O574" s="3" t="s">
        <v>78</v>
      </c>
      <c r="W574" s="65" t="b">
        <f t="shared" si="6"/>
        <v>1</v>
      </c>
    </row>
    <row r="575">
      <c r="A575" s="2">
        <v>45236.65710863426</v>
      </c>
      <c r="B575" s="3" t="s">
        <v>15</v>
      </c>
      <c r="D575" s="13" t="str">
        <f t="shared" si="1"/>
        <v>24</v>
      </c>
      <c r="E575" s="13" t="str">
        <f t="shared" si="2"/>
        <v>817</v>
      </c>
      <c r="F575" s="13" t="str">
        <f t="shared" si="21"/>
        <v>Não encontrado</v>
      </c>
      <c r="H575" s="3" t="s">
        <v>788</v>
      </c>
      <c r="I575" s="14" t="b">
        <f t="shared" si="4"/>
        <v>0</v>
      </c>
      <c r="J575" s="3" t="s">
        <v>789</v>
      </c>
      <c r="K575" s="14" t="b">
        <f t="shared" si="5"/>
        <v>0</v>
      </c>
      <c r="L575" s="4" t="s">
        <v>18</v>
      </c>
      <c r="M575" s="3" t="s">
        <v>19</v>
      </c>
      <c r="N575" s="3" t="s">
        <v>26</v>
      </c>
      <c r="O575" s="3" t="s">
        <v>790</v>
      </c>
      <c r="W575" s="65" t="b">
        <f t="shared" si="6"/>
        <v>1</v>
      </c>
    </row>
    <row r="576">
      <c r="A576" s="2">
        <v>45236.6616006713</v>
      </c>
      <c r="B576" s="3" t="s">
        <v>15</v>
      </c>
      <c r="D576" s="13" t="str">
        <f t="shared" si="1"/>
        <v>24</v>
      </c>
      <c r="E576" s="13" t="str">
        <f t="shared" si="2"/>
        <v>1063</v>
      </c>
      <c r="F576" s="13" t="str">
        <f t="shared" si="21"/>
        <v>Não encontrado</v>
      </c>
      <c r="H576" s="3" t="s">
        <v>791</v>
      </c>
      <c r="I576" s="14" t="b">
        <f t="shared" si="4"/>
        <v>0</v>
      </c>
      <c r="J576" s="3" t="s">
        <v>792</v>
      </c>
      <c r="K576" s="14" t="b">
        <f t="shared" si="5"/>
        <v>0</v>
      </c>
      <c r="L576" s="3">
        <v>31.0</v>
      </c>
      <c r="M576" s="3" t="s">
        <v>19</v>
      </c>
      <c r="N576" s="3" t="s">
        <v>26</v>
      </c>
      <c r="O576" s="3" t="s">
        <v>159</v>
      </c>
      <c r="W576" s="65" t="b">
        <f t="shared" si="6"/>
        <v>1</v>
      </c>
    </row>
    <row r="577">
      <c r="A577" s="2">
        <v>45236.663636666664</v>
      </c>
      <c r="B577" s="3" t="s">
        <v>15</v>
      </c>
      <c r="D577" s="13" t="str">
        <f t="shared" si="1"/>
        <v>24</v>
      </c>
      <c r="E577" s="13" t="str">
        <f t="shared" si="2"/>
        <v>2439</v>
      </c>
      <c r="F577" s="13" t="str">
        <f t="shared" si="21"/>
        <v>Não encontrado</v>
      </c>
      <c r="H577" s="3" t="s">
        <v>793</v>
      </c>
      <c r="I577" s="14" t="b">
        <f t="shared" si="4"/>
        <v>0</v>
      </c>
      <c r="J577" s="3" t="s">
        <v>794</v>
      </c>
      <c r="K577" s="14" t="b">
        <f t="shared" si="5"/>
        <v>0</v>
      </c>
      <c r="L577" s="4" t="s">
        <v>117</v>
      </c>
      <c r="M577" s="3" t="s">
        <v>19</v>
      </c>
      <c r="N577" s="3" t="s">
        <v>26</v>
      </c>
      <c r="O577" s="3" t="s">
        <v>795</v>
      </c>
      <c r="W577" s="65" t="b">
        <f t="shared" si="6"/>
        <v>1</v>
      </c>
    </row>
    <row r="578">
      <c r="A578" s="2">
        <v>45236.6663137037</v>
      </c>
      <c r="B578" s="3" t="s">
        <v>15</v>
      </c>
      <c r="D578" s="13" t="str">
        <f t="shared" si="1"/>
        <v>24</v>
      </c>
      <c r="E578" s="13" t="str">
        <f t="shared" si="2"/>
        <v>2721</v>
      </c>
      <c r="F578" s="13" t="str">
        <f t="shared" si="21"/>
        <v>Não encontrado</v>
      </c>
      <c r="H578" s="3" t="s">
        <v>796</v>
      </c>
      <c r="I578" s="14" t="b">
        <f t="shared" si="4"/>
        <v>0</v>
      </c>
      <c r="J578" s="3" t="s">
        <v>797</v>
      </c>
      <c r="K578" s="14" t="b">
        <f t="shared" si="5"/>
        <v>0</v>
      </c>
      <c r="L578" s="4" t="s">
        <v>33</v>
      </c>
      <c r="M578" s="3" t="s">
        <v>19</v>
      </c>
      <c r="N578" s="3" t="s">
        <v>26</v>
      </c>
      <c r="O578" s="4" t="s">
        <v>798</v>
      </c>
      <c r="W578" s="65" t="b">
        <f t="shared" si="6"/>
        <v>1</v>
      </c>
    </row>
    <row r="579">
      <c r="A579" s="2">
        <v>45236.66720505787</v>
      </c>
      <c r="B579" s="3" t="s">
        <v>15</v>
      </c>
      <c r="D579" s="13" t="str">
        <f t="shared" si="1"/>
        <v>24</v>
      </c>
      <c r="E579" s="13" t="str">
        <f t="shared" si="2"/>
        <v>1918</v>
      </c>
      <c r="F579" s="13" t="str">
        <f t="shared" si="21"/>
        <v>Não encontrado</v>
      </c>
      <c r="H579" s="3" t="s">
        <v>799</v>
      </c>
      <c r="I579" s="14" t="b">
        <f t="shared" si="4"/>
        <v>0</v>
      </c>
      <c r="J579" s="3" t="s">
        <v>800</v>
      </c>
      <c r="K579" s="14" t="b">
        <f t="shared" si="5"/>
        <v>0</v>
      </c>
      <c r="L579" s="3">
        <v>35.0</v>
      </c>
      <c r="M579" s="3" t="s">
        <v>19</v>
      </c>
      <c r="N579" s="3" t="s">
        <v>26</v>
      </c>
      <c r="O579" s="3">
        <v>7.0</v>
      </c>
      <c r="W579" s="65" t="b">
        <f t="shared" si="6"/>
        <v>1</v>
      </c>
    </row>
    <row r="580">
      <c r="A580" s="2">
        <v>45236.66787052083</v>
      </c>
      <c r="B580" s="3" t="s">
        <v>15</v>
      </c>
      <c r="D580" s="13" t="str">
        <f t="shared" si="1"/>
        <v>42</v>
      </c>
      <c r="E580" s="13" t="str">
        <f t="shared" si="2"/>
        <v>785</v>
      </c>
      <c r="F580" s="13" t="str">
        <f t="shared" si="21"/>
        <v>Não encontrado</v>
      </c>
      <c r="H580" s="3" t="s">
        <v>801</v>
      </c>
      <c r="I580" s="14" t="b">
        <f t="shared" si="4"/>
        <v>0</v>
      </c>
      <c r="J580" s="3" t="s">
        <v>802</v>
      </c>
      <c r="K580" s="14" t="b">
        <f t="shared" si="5"/>
        <v>0</v>
      </c>
      <c r="L580" s="3">
        <v>18.0</v>
      </c>
      <c r="M580" s="3" t="s">
        <v>19</v>
      </c>
      <c r="N580" s="3" t="s">
        <v>26</v>
      </c>
      <c r="O580" s="3" t="s">
        <v>803</v>
      </c>
      <c r="U580" s="3" t="s">
        <v>23</v>
      </c>
      <c r="W580" s="65" t="b">
        <f t="shared" si="6"/>
        <v>1</v>
      </c>
    </row>
    <row r="581">
      <c r="A581" s="2">
        <v>45236.67047228009</v>
      </c>
      <c r="B581" s="3" t="s">
        <v>15</v>
      </c>
      <c r="D581" s="13" t="str">
        <f t="shared" si="1"/>
        <v>24</v>
      </c>
      <c r="E581" s="13" t="str">
        <f t="shared" si="2"/>
        <v>2715</v>
      </c>
      <c r="F581" s="13" t="str">
        <f t="shared" si="21"/>
        <v>Não encontrado</v>
      </c>
      <c r="H581" s="3" t="s">
        <v>804</v>
      </c>
      <c r="I581" s="14" t="b">
        <f t="shared" si="4"/>
        <v>0</v>
      </c>
      <c r="J581" s="3" t="s">
        <v>805</v>
      </c>
      <c r="K581" s="14" t="b">
        <f t="shared" si="5"/>
        <v>0</v>
      </c>
      <c r="L581" s="3">
        <v>82.0</v>
      </c>
      <c r="M581" s="3" t="s">
        <v>19</v>
      </c>
      <c r="N581" s="3" t="s">
        <v>26</v>
      </c>
      <c r="O581" s="3" t="s">
        <v>477</v>
      </c>
      <c r="U581" s="3" t="s">
        <v>23</v>
      </c>
      <c r="W581" s="65" t="b">
        <f t="shared" si="6"/>
        <v>1</v>
      </c>
    </row>
    <row r="582">
      <c r="A582" s="2">
        <v>45236.670905543986</v>
      </c>
      <c r="B582" s="3" t="s">
        <v>15</v>
      </c>
      <c r="D582" s="13" t="str">
        <f t="shared" si="1"/>
        <v>24</v>
      </c>
      <c r="E582" s="13" t="str">
        <f t="shared" si="2"/>
        <v>2717</v>
      </c>
      <c r="F582" s="13" t="str">
        <f t="shared" si="21"/>
        <v>Não encontrado</v>
      </c>
      <c r="H582" s="3" t="s">
        <v>806</v>
      </c>
      <c r="I582" s="14" t="b">
        <f t="shared" si="4"/>
        <v>0</v>
      </c>
      <c r="J582" s="3" t="s">
        <v>807</v>
      </c>
      <c r="K582" s="14" t="b">
        <f t="shared" si="5"/>
        <v>0</v>
      </c>
      <c r="L582" s="3">
        <v>70.0</v>
      </c>
      <c r="M582" s="3" t="s">
        <v>19</v>
      </c>
      <c r="N582" s="3" t="s">
        <v>26</v>
      </c>
      <c r="O582" s="4" t="s">
        <v>508</v>
      </c>
      <c r="W582" s="65" t="b">
        <f t="shared" si="6"/>
        <v>1</v>
      </c>
    </row>
    <row r="583">
      <c r="A583" s="2">
        <v>45236.672815763886</v>
      </c>
      <c r="B583" s="3" t="s">
        <v>15</v>
      </c>
      <c r="D583" s="13" t="str">
        <f t="shared" si="1"/>
        <v>24</v>
      </c>
      <c r="E583" s="13" t="str">
        <f t="shared" si="2"/>
        <v>3446</v>
      </c>
      <c r="F583" s="13" t="str">
        <f t="shared" si="21"/>
        <v>Não encontrado</v>
      </c>
      <c r="H583" s="3" t="s">
        <v>808</v>
      </c>
      <c r="I583" s="14" t="b">
        <f t="shared" si="4"/>
        <v>0</v>
      </c>
      <c r="J583" s="3" t="s">
        <v>809</v>
      </c>
      <c r="K583" s="14" t="b">
        <f t="shared" si="5"/>
        <v>0</v>
      </c>
      <c r="L583" s="3">
        <v>20.0</v>
      </c>
      <c r="M583" s="3" t="s">
        <v>19</v>
      </c>
      <c r="N583" s="3" t="s">
        <v>26</v>
      </c>
      <c r="O583" s="3" t="s">
        <v>810</v>
      </c>
      <c r="W583" s="65" t="b">
        <f t="shared" si="6"/>
        <v>1</v>
      </c>
    </row>
    <row r="584">
      <c r="A584" s="2">
        <v>45236.67340442129</v>
      </c>
      <c r="B584" s="3" t="s">
        <v>15</v>
      </c>
      <c r="D584" s="13" t="str">
        <f t="shared" si="1"/>
        <v>24</v>
      </c>
      <c r="E584" s="13" t="str">
        <f t="shared" si="2"/>
        <v>3447</v>
      </c>
      <c r="F584" s="13" t="str">
        <f t="shared" si="21"/>
        <v>Não encontrado</v>
      </c>
      <c r="H584" s="3" t="s">
        <v>811</v>
      </c>
      <c r="I584" s="14" t="b">
        <f t="shared" si="4"/>
        <v>0</v>
      </c>
      <c r="J584" s="3" t="s">
        <v>812</v>
      </c>
      <c r="K584" s="14" t="b">
        <f t="shared" si="5"/>
        <v>0</v>
      </c>
      <c r="L584" s="3">
        <v>15.0</v>
      </c>
      <c r="M584" s="3" t="s">
        <v>19</v>
      </c>
      <c r="N584" s="3" t="s">
        <v>26</v>
      </c>
      <c r="O584" s="4" t="s">
        <v>357</v>
      </c>
      <c r="W584" s="65" t="b">
        <f t="shared" si="6"/>
        <v>1</v>
      </c>
    </row>
    <row r="585">
      <c r="A585" s="2">
        <v>45236.67399164352</v>
      </c>
      <c r="B585" s="3" t="s">
        <v>15</v>
      </c>
      <c r="D585" s="13" t="str">
        <f t="shared" si="1"/>
        <v>42</v>
      </c>
      <c r="E585" s="13" t="str">
        <f t="shared" si="2"/>
        <v>608</v>
      </c>
      <c r="F585" s="13" t="str">
        <f t="shared" si="21"/>
        <v>Não encontrado</v>
      </c>
      <c r="H585" s="3" t="s">
        <v>813</v>
      </c>
      <c r="I585" s="14" t="b">
        <f t="shared" si="4"/>
        <v>0</v>
      </c>
      <c r="J585" s="3" t="s">
        <v>814</v>
      </c>
      <c r="K585" s="14" t="b">
        <f t="shared" si="5"/>
        <v>0</v>
      </c>
      <c r="L585" s="3">
        <v>12.0</v>
      </c>
      <c r="M585" s="3" t="s">
        <v>19</v>
      </c>
      <c r="N585" s="3" t="s">
        <v>26</v>
      </c>
      <c r="O585" s="3" t="s">
        <v>815</v>
      </c>
      <c r="U585" s="3" t="s">
        <v>23</v>
      </c>
      <c r="W585" s="65" t="b">
        <f t="shared" si="6"/>
        <v>1</v>
      </c>
    </row>
    <row r="586">
      <c r="A586" s="2">
        <v>45236.67458571759</v>
      </c>
      <c r="B586" s="3" t="s">
        <v>15</v>
      </c>
      <c r="D586" s="13" t="str">
        <f t="shared" si="1"/>
        <v>42</v>
      </c>
      <c r="E586" s="13" t="str">
        <f t="shared" si="2"/>
        <v>7</v>
      </c>
      <c r="F586" s="13" t="str">
        <f t="shared" si="21"/>
        <v>Não encontrado</v>
      </c>
      <c r="H586" s="3" t="s">
        <v>816</v>
      </c>
      <c r="I586" s="14" t="b">
        <f t="shared" si="4"/>
        <v>0</v>
      </c>
      <c r="J586" s="3" t="s">
        <v>817</v>
      </c>
      <c r="K586" s="14" t="b">
        <f t="shared" si="5"/>
        <v>0</v>
      </c>
      <c r="L586" s="4" t="s">
        <v>181</v>
      </c>
      <c r="M586" s="3" t="s">
        <v>19</v>
      </c>
      <c r="N586" s="3" t="s">
        <v>26</v>
      </c>
      <c r="O586" s="3" t="s">
        <v>818</v>
      </c>
      <c r="W586" s="65" t="b">
        <f t="shared" si="6"/>
        <v>1</v>
      </c>
    </row>
    <row r="587">
      <c r="A587" s="2">
        <v>45236.675213078706</v>
      </c>
      <c r="B587" s="3" t="s">
        <v>15</v>
      </c>
      <c r="D587" s="13" t="str">
        <f t="shared" si="1"/>
        <v>42</v>
      </c>
      <c r="E587" s="13" t="str">
        <f t="shared" si="2"/>
        <v>605</v>
      </c>
      <c r="F587" s="13" t="str">
        <f t="shared" si="21"/>
        <v>Não encontrado</v>
      </c>
      <c r="H587" s="3" t="s">
        <v>827</v>
      </c>
      <c r="I587" s="14" t="b">
        <f t="shared" si="4"/>
        <v>0</v>
      </c>
      <c r="J587" s="3" t="s">
        <v>828</v>
      </c>
      <c r="K587" s="14" t="b">
        <f t="shared" si="5"/>
        <v>0</v>
      </c>
      <c r="L587" s="3">
        <v>17.0</v>
      </c>
      <c r="M587" s="3" t="s">
        <v>19</v>
      </c>
      <c r="N587" s="3" t="s">
        <v>26</v>
      </c>
      <c r="O587" s="3" t="s">
        <v>829</v>
      </c>
      <c r="U587" s="3" t="s">
        <v>23</v>
      </c>
      <c r="W587" s="65" t="b">
        <f t="shared" si="6"/>
        <v>1</v>
      </c>
    </row>
    <row r="588">
      <c r="A588" s="2">
        <v>45236.6759056713</v>
      </c>
      <c r="B588" s="3" t="s">
        <v>15</v>
      </c>
      <c r="D588" s="13" t="str">
        <f t="shared" si="1"/>
        <v>24</v>
      </c>
      <c r="E588" s="13" t="str">
        <f t="shared" si="2"/>
        <v>3396</v>
      </c>
      <c r="F588" s="13" t="str">
        <f t="shared" si="21"/>
        <v>Não encontrado</v>
      </c>
      <c r="H588" s="3" t="s">
        <v>824</v>
      </c>
      <c r="I588" s="14" t="b">
        <f t="shared" si="4"/>
        <v>0</v>
      </c>
      <c r="J588" s="3" t="s">
        <v>825</v>
      </c>
      <c r="K588" s="14" t="b">
        <f t="shared" si="5"/>
        <v>0</v>
      </c>
      <c r="L588" s="3">
        <v>16.0</v>
      </c>
      <c r="M588" s="3" t="s">
        <v>19</v>
      </c>
      <c r="N588" s="3" t="s">
        <v>26</v>
      </c>
      <c r="O588" s="3" t="s">
        <v>826</v>
      </c>
      <c r="W588" s="65" t="b">
        <f t="shared" si="6"/>
        <v>1</v>
      </c>
    </row>
    <row r="589">
      <c r="A589" s="2">
        <v>45236.67642163194</v>
      </c>
      <c r="B589" s="3" t="s">
        <v>15</v>
      </c>
      <c r="D589" s="13" t="str">
        <f t="shared" si="1"/>
        <v>24</v>
      </c>
      <c r="E589" s="13" t="str">
        <f t="shared" si="2"/>
        <v>3393</v>
      </c>
      <c r="F589" s="13" t="str">
        <f t="shared" si="21"/>
        <v>Não encontrado</v>
      </c>
      <c r="H589" s="3" t="s">
        <v>821</v>
      </c>
      <c r="I589" s="14" t="b">
        <f t="shared" si="4"/>
        <v>0</v>
      </c>
      <c r="J589" s="3" t="s">
        <v>822</v>
      </c>
      <c r="K589" s="14" t="b">
        <f t="shared" si="5"/>
        <v>0</v>
      </c>
      <c r="L589" s="3">
        <v>13.0</v>
      </c>
      <c r="M589" s="3" t="s">
        <v>19</v>
      </c>
      <c r="N589" s="3" t="s">
        <v>26</v>
      </c>
      <c r="O589" s="3" t="s">
        <v>823</v>
      </c>
      <c r="W589" s="65" t="b">
        <f t="shared" si="6"/>
        <v>1</v>
      </c>
    </row>
    <row r="590">
      <c r="A590" s="2">
        <v>45236.677071886574</v>
      </c>
      <c r="B590" s="3" t="s">
        <v>15</v>
      </c>
      <c r="D590" s="13" t="str">
        <f t="shared" si="1"/>
        <v>24</v>
      </c>
      <c r="E590" s="13" t="str">
        <f t="shared" si="2"/>
        <v>3398</v>
      </c>
      <c r="F590" s="13" t="str">
        <f t="shared" si="21"/>
        <v>Não encontrado</v>
      </c>
      <c r="H590" s="3" t="s">
        <v>819</v>
      </c>
      <c r="I590" s="14" t="b">
        <f t="shared" si="4"/>
        <v>0</v>
      </c>
      <c r="J590" s="3" t="s">
        <v>820</v>
      </c>
      <c r="K590" s="14" t="b">
        <f t="shared" si="5"/>
        <v>0</v>
      </c>
      <c r="L590" s="3">
        <v>28.0</v>
      </c>
      <c r="M590" s="3" t="s">
        <v>19</v>
      </c>
      <c r="N590" s="3" t="s">
        <v>26</v>
      </c>
      <c r="O590" s="3" t="s">
        <v>60</v>
      </c>
      <c r="W590" s="65" t="b">
        <f t="shared" si="6"/>
        <v>1</v>
      </c>
    </row>
    <row r="591">
      <c r="A591" s="2">
        <v>45236.67855989584</v>
      </c>
      <c r="B591" s="3" t="s">
        <v>15</v>
      </c>
      <c r="D591" s="13" t="str">
        <f t="shared" si="1"/>
        <v>24</v>
      </c>
      <c r="E591" s="13" t="str">
        <f t="shared" si="2"/>
        <v>2732</v>
      </c>
      <c r="F591" s="13" t="str">
        <f t="shared" si="21"/>
        <v>Não encontrado</v>
      </c>
      <c r="H591" s="3" t="s">
        <v>832</v>
      </c>
      <c r="I591" s="14" t="b">
        <f t="shared" si="4"/>
        <v>0</v>
      </c>
      <c r="J591" s="3" t="s">
        <v>833</v>
      </c>
      <c r="K591" s="14" t="b">
        <f t="shared" si="5"/>
        <v>0</v>
      </c>
      <c r="L591" s="3">
        <v>20.0</v>
      </c>
      <c r="M591" s="3" t="s">
        <v>19</v>
      </c>
      <c r="N591" s="3" t="s">
        <v>26</v>
      </c>
      <c r="O591" s="3">
        <v>61.0</v>
      </c>
      <c r="U591" s="3" t="s">
        <v>23</v>
      </c>
      <c r="W591" s="65" t="b">
        <f t="shared" si="6"/>
        <v>1</v>
      </c>
    </row>
    <row r="592">
      <c r="A592" s="2">
        <v>45236.67914553241</v>
      </c>
      <c r="B592" s="3" t="s">
        <v>15</v>
      </c>
      <c r="D592" s="13" t="str">
        <f t="shared" si="1"/>
        <v>24</v>
      </c>
      <c r="E592" s="13" t="str">
        <f t="shared" si="2"/>
        <v>2579</v>
      </c>
      <c r="F592" s="13" t="str">
        <f t="shared" si="21"/>
        <v>Não encontrado</v>
      </c>
      <c r="H592" s="3" t="s">
        <v>1949</v>
      </c>
      <c r="I592" s="14" t="b">
        <f t="shared" si="4"/>
        <v>0</v>
      </c>
      <c r="J592" s="3" t="s">
        <v>1950</v>
      </c>
      <c r="K592" s="14" t="b">
        <f t="shared" si="5"/>
        <v>0</v>
      </c>
      <c r="L592" s="4" t="s">
        <v>271</v>
      </c>
      <c r="M592" s="3" t="s">
        <v>19</v>
      </c>
      <c r="N592" s="3" t="s">
        <v>26</v>
      </c>
      <c r="O592" s="4" t="s">
        <v>1951</v>
      </c>
      <c r="W592" s="65" t="b">
        <f t="shared" si="6"/>
        <v>1</v>
      </c>
    </row>
    <row r="593">
      <c r="A593" s="2">
        <v>45236.68003318287</v>
      </c>
      <c r="B593" s="3" t="s">
        <v>15</v>
      </c>
      <c r="D593" s="13" t="str">
        <f t="shared" si="1"/>
        <v>42</v>
      </c>
      <c r="E593" s="13" t="str">
        <f t="shared" si="2"/>
        <v>542</v>
      </c>
      <c r="F593" s="13" t="str">
        <f t="shared" si="21"/>
        <v>Não encontrado</v>
      </c>
      <c r="H593" s="3" t="s">
        <v>830</v>
      </c>
      <c r="I593" s="14" t="b">
        <f t="shared" si="4"/>
        <v>0</v>
      </c>
      <c r="J593" s="3" t="s">
        <v>831</v>
      </c>
      <c r="K593" s="14" t="b">
        <f t="shared" si="5"/>
        <v>0</v>
      </c>
      <c r="L593" s="4" t="s">
        <v>447</v>
      </c>
      <c r="M593" s="3" t="s">
        <v>19</v>
      </c>
      <c r="N593" s="3" t="s">
        <v>26</v>
      </c>
      <c r="O593" s="3">
        <v>23.0</v>
      </c>
      <c r="U593" s="3" t="s">
        <v>23</v>
      </c>
      <c r="W593" s="65" t="b">
        <f t="shared" si="6"/>
        <v>1</v>
      </c>
    </row>
    <row r="594">
      <c r="A594" s="2">
        <v>45236.68103732639</v>
      </c>
      <c r="B594" s="3" t="s">
        <v>15</v>
      </c>
      <c r="D594" s="13" t="str">
        <f t="shared" si="1"/>
        <v>24</v>
      </c>
      <c r="E594" s="13" t="str">
        <f t="shared" si="2"/>
        <v>3469</v>
      </c>
      <c r="F594" s="13" t="str">
        <f t="shared" si="21"/>
        <v>Não encontrado</v>
      </c>
      <c r="H594" s="3" t="s">
        <v>834</v>
      </c>
      <c r="I594" s="14" t="b">
        <f t="shared" si="4"/>
        <v>0</v>
      </c>
      <c r="J594" s="3" t="s">
        <v>835</v>
      </c>
      <c r="K594" s="14" t="b">
        <f t="shared" si="5"/>
        <v>0</v>
      </c>
      <c r="L594" s="3">
        <v>30.0</v>
      </c>
      <c r="M594" s="3" t="s">
        <v>19</v>
      </c>
      <c r="N594" s="3" t="s">
        <v>26</v>
      </c>
      <c r="O594" s="3" t="s">
        <v>836</v>
      </c>
      <c r="W594" s="65" t="b">
        <f t="shared" si="6"/>
        <v>1</v>
      </c>
    </row>
    <row r="595">
      <c r="A595" s="2">
        <v>45236.683540046295</v>
      </c>
      <c r="B595" s="3" t="s">
        <v>15</v>
      </c>
      <c r="D595" s="13" t="str">
        <f t="shared" si="1"/>
        <v>26</v>
      </c>
      <c r="E595" s="13" t="str">
        <f t="shared" si="2"/>
        <v>498</v>
      </c>
      <c r="F595" s="13" t="str">
        <f t="shared" si="21"/>
        <v>Não encontrado</v>
      </c>
      <c r="H595" s="3" t="s">
        <v>974</v>
      </c>
      <c r="I595" s="14" t="b">
        <f t="shared" si="4"/>
        <v>0</v>
      </c>
      <c r="J595" s="3" t="s">
        <v>975</v>
      </c>
      <c r="K595" s="14" t="b">
        <f t="shared" si="5"/>
        <v>0</v>
      </c>
      <c r="L595" s="3">
        <v>1000.0</v>
      </c>
      <c r="M595" s="3" t="s">
        <v>19</v>
      </c>
      <c r="N595" s="3" t="s">
        <v>26</v>
      </c>
      <c r="O595" s="3" t="s">
        <v>976</v>
      </c>
      <c r="Q595" s="3" t="s">
        <v>23</v>
      </c>
      <c r="U595" s="3" t="s">
        <v>23</v>
      </c>
      <c r="W595" s="65" t="b">
        <f t="shared" si="6"/>
        <v>1</v>
      </c>
    </row>
    <row r="596">
      <c r="A596" s="2">
        <v>45236.6841199537</v>
      </c>
      <c r="B596" s="3" t="s">
        <v>15</v>
      </c>
      <c r="D596" s="13" t="str">
        <f t="shared" si="1"/>
        <v>24</v>
      </c>
      <c r="E596" s="13" t="str">
        <f t="shared" si="2"/>
        <v>2707</v>
      </c>
      <c r="F596" s="13" t="str">
        <f t="shared" si="21"/>
        <v>Não encontrado</v>
      </c>
      <c r="H596" s="3" t="s">
        <v>837</v>
      </c>
      <c r="I596" s="14" t="b">
        <f t="shared" si="4"/>
        <v>0</v>
      </c>
      <c r="J596" s="3" t="s">
        <v>838</v>
      </c>
      <c r="K596" s="14" t="b">
        <f t="shared" si="5"/>
        <v>0</v>
      </c>
      <c r="L596" s="3">
        <v>30.0</v>
      </c>
      <c r="M596" s="3" t="s">
        <v>19</v>
      </c>
      <c r="N596" s="3" t="s">
        <v>26</v>
      </c>
      <c r="O596" s="3" t="s">
        <v>839</v>
      </c>
      <c r="W596" s="65" t="b">
        <f t="shared" si="6"/>
        <v>1</v>
      </c>
    </row>
    <row r="597">
      <c r="A597" s="2">
        <v>45236.68484460648</v>
      </c>
      <c r="B597" s="3" t="s">
        <v>15</v>
      </c>
      <c r="D597" s="13" t="str">
        <f t="shared" si="1"/>
        <v>24</v>
      </c>
      <c r="E597" s="13" t="str">
        <f t="shared" si="2"/>
        <v>2734</v>
      </c>
      <c r="F597" s="13" t="str">
        <f t="shared" si="21"/>
        <v>Não encontrado</v>
      </c>
      <c r="H597" s="3" t="s">
        <v>840</v>
      </c>
      <c r="I597" s="14" t="b">
        <f t="shared" si="4"/>
        <v>0</v>
      </c>
      <c r="J597" s="3" t="s">
        <v>841</v>
      </c>
      <c r="K597" s="14" t="b">
        <f t="shared" si="5"/>
        <v>0</v>
      </c>
      <c r="L597" s="3">
        <v>17.0</v>
      </c>
      <c r="M597" s="3" t="s">
        <v>19</v>
      </c>
      <c r="N597" s="3" t="s">
        <v>26</v>
      </c>
      <c r="O597" s="4" t="s">
        <v>842</v>
      </c>
      <c r="W597" s="65" t="b">
        <f t="shared" si="6"/>
        <v>1</v>
      </c>
    </row>
    <row r="598">
      <c r="A598" s="2">
        <v>45236.68589006945</v>
      </c>
      <c r="B598" s="3" t="s">
        <v>15</v>
      </c>
      <c r="D598" s="13" t="str">
        <f t="shared" si="1"/>
        <v>24</v>
      </c>
      <c r="E598" s="13" t="str">
        <f t="shared" si="2"/>
        <v>2724</v>
      </c>
      <c r="F598" s="13" t="str">
        <f t="shared" si="21"/>
        <v>Não encontrado</v>
      </c>
      <c r="H598" s="3" t="s">
        <v>843</v>
      </c>
      <c r="I598" s="14" t="b">
        <f t="shared" si="4"/>
        <v>0</v>
      </c>
      <c r="J598" s="3" t="s">
        <v>844</v>
      </c>
      <c r="K598" s="14" t="b">
        <f t="shared" si="5"/>
        <v>0</v>
      </c>
      <c r="L598" s="3">
        <v>48.0</v>
      </c>
      <c r="M598" s="3" t="s">
        <v>19</v>
      </c>
      <c r="N598" s="3" t="s">
        <v>26</v>
      </c>
      <c r="O598" s="4" t="s">
        <v>845</v>
      </c>
      <c r="W598" s="65" t="b">
        <f t="shared" si="6"/>
        <v>1</v>
      </c>
    </row>
    <row r="599">
      <c r="A599" s="2">
        <v>45236.686590474535</v>
      </c>
      <c r="B599" s="3" t="s">
        <v>15</v>
      </c>
      <c r="D599" s="13" t="str">
        <f t="shared" si="1"/>
        <v>26</v>
      </c>
      <c r="E599" s="13" t="str">
        <f t="shared" si="2"/>
        <v>527</v>
      </c>
      <c r="F599" s="13" t="str">
        <f t="shared" si="21"/>
        <v>Não encontrado</v>
      </c>
      <c r="H599" s="3" t="s">
        <v>846</v>
      </c>
      <c r="I599" s="14" t="b">
        <f t="shared" si="4"/>
        <v>0</v>
      </c>
      <c r="J599" s="3" t="s">
        <v>847</v>
      </c>
      <c r="K599" s="14" t="b">
        <f t="shared" si="5"/>
        <v>0</v>
      </c>
      <c r="L599" s="3">
        <v>25.0</v>
      </c>
      <c r="M599" s="3" t="s">
        <v>19</v>
      </c>
      <c r="N599" s="3" t="s">
        <v>26</v>
      </c>
      <c r="O599" s="3">
        <v>18.0</v>
      </c>
      <c r="W599" s="65" t="b">
        <f t="shared" si="6"/>
        <v>1</v>
      </c>
    </row>
    <row r="600">
      <c r="A600" s="2">
        <v>45236.68732045139</v>
      </c>
      <c r="B600" s="3" t="s">
        <v>15</v>
      </c>
      <c r="D600" s="13" t="str">
        <f t="shared" si="1"/>
        <v>26</v>
      </c>
      <c r="E600" s="13" t="str">
        <f t="shared" si="2"/>
        <v>1194</v>
      </c>
      <c r="F600" s="13" t="str">
        <f t="shared" si="21"/>
        <v>Não encontrado</v>
      </c>
      <c r="H600" s="3" t="s">
        <v>848</v>
      </c>
      <c r="I600" s="14" t="b">
        <f t="shared" si="4"/>
        <v>0</v>
      </c>
      <c r="J600" s="3" t="s">
        <v>849</v>
      </c>
      <c r="K600" s="14" t="b">
        <f t="shared" si="5"/>
        <v>0</v>
      </c>
      <c r="L600" s="4" t="s">
        <v>447</v>
      </c>
      <c r="M600" s="3" t="s">
        <v>19</v>
      </c>
      <c r="N600" s="3" t="s">
        <v>26</v>
      </c>
      <c r="O600" s="3">
        <v>27.0</v>
      </c>
      <c r="U600" s="3" t="s">
        <v>23</v>
      </c>
      <c r="W600" s="65" t="b">
        <f t="shared" si="6"/>
        <v>1</v>
      </c>
    </row>
    <row r="601">
      <c r="A601" s="2">
        <v>45236.68805931713</v>
      </c>
      <c r="B601" s="3" t="s">
        <v>15</v>
      </c>
      <c r="D601" s="13" t="str">
        <f t="shared" si="1"/>
        <v>26</v>
      </c>
      <c r="E601" s="13" t="str">
        <f t="shared" si="2"/>
        <v>3</v>
      </c>
      <c r="F601" s="13" t="str">
        <f t="shared" si="21"/>
        <v>Não encontrado</v>
      </c>
      <c r="H601" s="3" t="s">
        <v>850</v>
      </c>
      <c r="I601" s="14" t="b">
        <f t="shared" si="4"/>
        <v>0</v>
      </c>
      <c r="J601" s="3" t="s">
        <v>851</v>
      </c>
      <c r="K601" s="14" t="b">
        <f t="shared" si="5"/>
        <v>0</v>
      </c>
      <c r="L601" s="3">
        <v>42.0</v>
      </c>
      <c r="M601" s="3" t="s">
        <v>19</v>
      </c>
      <c r="N601" s="3" t="s">
        <v>26</v>
      </c>
      <c r="O601" s="3" t="s">
        <v>852</v>
      </c>
      <c r="U601" s="3" t="s">
        <v>23</v>
      </c>
      <c r="W601" s="65" t="b">
        <f t="shared" si="6"/>
        <v>1</v>
      </c>
    </row>
    <row r="602">
      <c r="A602" s="2">
        <v>45236.68882107639</v>
      </c>
      <c r="B602" s="3" t="s">
        <v>15</v>
      </c>
      <c r="D602" s="13" t="str">
        <f t="shared" si="1"/>
        <v>26</v>
      </c>
      <c r="E602" s="13" t="str">
        <f t="shared" si="2"/>
        <v>528</v>
      </c>
      <c r="F602" s="13" t="str">
        <f t="shared" si="21"/>
        <v>Não encontrado</v>
      </c>
      <c r="H602" s="3" t="s">
        <v>853</v>
      </c>
      <c r="I602" s="14" t="b">
        <f t="shared" si="4"/>
        <v>0</v>
      </c>
      <c r="J602" s="3" t="s">
        <v>854</v>
      </c>
      <c r="K602" s="14" t="b">
        <f t="shared" si="5"/>
        <v>0</v>
      </c>
      <c r="L602" s="3">
        <v>25.0</v>
      </c>
      <c r="M602" s="3" t="s">
        <v>19</v>
      </c>
      <c r="N602" s="3" t="s">
        <v>26</v>
      </c>
      <c r="O602" s="3">
        <v>18.0</v>
      </c>
      <c r="U602" s="3" t="s">
        <v>23</v>
      </c>
      <c r="W602" s="65" t="b">
        <f t="shared" si="6"/>
        <v>1</v>
      </c>
    </row>
    <row r="603">
      <c r="A603" s="2">
        <v>45236.68998106482</v>
      </c>
      <c r="B603" s="3" t="s">
        <v>15</v>
      </c>
      <c r="D603" s="13" t="str">
        <f t="shared" si="1"/>
        <v>24</v>
      </c>
      <c r="E603" s="13" t="str">
        <f t="shared" si="2"/>
        <v>1677</v>
      </c>
      <c r="F603" s="13" t="str">
        <f t="shared" si="21"/>
        <v>Não encontrado</v>
      </c>
      <c r="H603" s="3" t="s">
        <v>855</v>
      </c>
      <c r="I603" s="14" t="b">
        <f t="shared" si="4"/>
        <v>0</v>
      </c>
      <c r="J603" s="3" t="s">
        <v>856</v>
      </c>
      <c r="K603" s="14" t="b">
        <f t="shared" si="5"/>
        <v>0</v>
      </c>
      <c r="L603" s="3">
        <v>24.0</v>
      </c>
      <c r="M603" s="3" t="s">
        <v>19</v>
      </c>
      <c r="N603" s="3" t="s">
        <v>26</v>
      </c>
      <c r="O603" s="4" t="s">
        <v>857</v>
      </c>
      <c r="U603" s="3" t="s">
        <v>23</v>
      </c>
      <c r="W603" s="65" t="b">
        <f t="shared" si="6"/>
        <v>1</v>
      </c>
    </row>
    <row r="604">
      <c r="A604" s="2">
        <v>45236.69081201389</v>
      </c>
      <c r="B604" s="3" t="s">
        <v>15</v>
      </c>
      <c r="D604" s="13" t="str">
        <f t="shared" si="1"/>
        <v>24</v>
      </c>
      <c r="E604" s="13" t="str">
        <f t="shared" si="2"/>
        <v>3457</v>
      </c>
      <c r="F604" s="13" t="str">
        <f t="shared" si="21"/>
        <v>Não encontrado</v>
      </c>
      <c r="H604" s="3" t="s">
        <v>867</v>
      </c>
      <c r="I604" s="14" t="b">
        <f t="shared" si="4"/>
        <v>0</v>
      </c>
      <c r="J604" s="3" t="s">
        <v>868</v>
      </c>
      <c r="K604" s="14" t="b">
        <f t="shared" si="5"/>
        <v>0</v>
      </c>
      <c r="L604" s="4" t="s">
        <v>447</v>
      </c>
      <c r="M604" s="3" t="s">
        <v>19</v>
      </c>
      <c r="N604" s="3" t="s">
        <v>26</v>
      </c>
      <c r="O604" s="4" t="s">
        <v>869</v>
      </c>
      <c r="W604" s="65" t="b">
        <f t="shared" si="6"/>
        <v>1</v>
      </c>
    </row>
    <row r="605">
      <c r="A605" s="2">
        <v>45236.69139807871</v>
      </c>
      <c r="B605" s="3" t="s">
        <v>15</v>
      </c>
      <c r="D605" s="13" t="str">
        <f t="shared" si="1"/>
        <v>24</v>
      </c>
      <c r="E605" s="13" t="str">
        <f t="shared" si="2"/>
        <v>1295</v>
      </c>
      <c r="F605" s="13" t="str">
        <f t="shared" si="21"/>
        <v>Não encontrado</v>
      </c>
      <c r="H605" s="3" t="s">
        <v>87</v>
      </c>
      <c r="I605" s="14" t="b">
        <f t="shared" si="4"/>
        <v>0</v>
      </c>
      <c r="J605" s="3" t="s">
        <v>88</v>
      </c>
      <c r="K605" s="14" t="b">
        <f t="shared" si="5"/>
        <v>0</v>
      </c>
      <c r="L605" s="3">
        <v>10.0</v>
      </c>
      <c r="M605" s="3" t="s">
        <v>19</v>
      </c>
      <c r="N605" s="3" t="s">
        <v>26</v>
      </c>
      <c r="O605" s="3" t="s">
        <v>89</v>
      </c>
      <c r="U605" s="3" t="s">
        <v>23</v>
      </c>
      <c r="W605" s="65" t="b">
        <f t="shared" si="6"/>
        <v>1</v>
      </c>
    </row>
    <row r="606">
      <c r="A606" s="2">
        <v>45236.69204559027</v>
      </c>
      <c r="B606" s="3" t="s">
        <v>15</v>
      </c>
      <c r="D606" s="13" t="str">
        <f t="shared" si="1"/>
        <v>24</v>
      </c>
      <c r="E606" s="13" t="str">
        <f t="shared" si="2"/>
        <v>2753</v>
      </c>
      <c r="F606" s="13" t="str">
        <f t="shared" si="21"/>
        <v>Não encontrado</v>
      </c>
      <c r="H606" s="3" t="s">
        <v>864</v>
      </c>
      <c r="I606" s="14" t="b">
        <f t="shared" si="4"/>
        <v>0</v>
      </c>
      <c r="J606" s="3" t="s">
        <v>865</v>
      </c>
      <c r="K606" s="14" t="b">
        <f t="shared" si="5"/>
        <v>0</v>
      </c>
      <c r="L606" s="3">
        <v>15.0</v>
      </c>
      <c r="M606" s="3" t="s">
        <v>19</v>
      </c>
      <c r="N606" s="3" t="s">
        <v>26</v>
      </c>
      <c r="O606" s="4" t="s">
        <v>866</v>
      </c>
      <c r="W606" s="65" t="b">
        <f t="shared" si="6"/>
        <v>1</v>
      </c>
    </row>
    <row r="607">
      <c r="A607" s="2">
        <v>45236.6925597338</v>
      </c>
      <c r="B607" s="3" t="s">
        <v>15</v>
      </c>
      <c r="D607" s="13" t="str">
        <f t="shared" si="1"/>
        <v>24</v>
      </c>
      <c r="E607" s="13" t="str">
        <f t="shared" si="2"/>
        <v>2213</v>
      </c>
      <c r="F607" s="13" t="str">
        <f t="shared" si="21"/>
        <v>Não encontrado</v>
      </c>
      <c r="H607" s="3" t="s">
        <v>861</v>
      </c>
      <c r="I607" s="14" t="b">
        <f t="shared" si="4"/>
        <v>0</v>
      </c>
      <c r="J607" s="3" t="s">
        <v>862</v>
      </c>
      <c r="K607" s="14" t="b">
        <f t="shared" si="5"/>
        <v>0</v>
      </c>
      <c r="L607" s="3">
        <v>42.0</v>
      </c>
      <c r="M607" s="3" t="s">
        <v>19</v>
      </c>
      <c r="N607" s="3" t="s">
        <v>26</v>
      </c>
      <c r="O607" s="4" t="s">
        <v>863</v>
      </c>
      <c r="W607" s="65" t="b">
        <f t="shared" si="6"/>
        <v>1</v>
      </c>
    </row>
    <row r="608">
      <c r="A608" s="2">
        <v>45236.693206724536</v>
      </c>
      <c r="B608" s="3" t="s">
        <v>15</v>
      </c>
      <c r="D608" s="13" t="str">
        <f t="shared" si="1"/>
        <v>24</v>
      </c>
      <c r="E608" s="13" t="str">
        <f t="shared" si="2"/>
        <v>2574</v>
      </c>
      <c r="F608" s="13" t="str">
        <f t="shared" si="21"/>
        <v>Não encontrado</v>
      </c>
      <c r="H608" s="3" t="s">
        <v>858</v>
      </c>
      <c r="I608" s="14" t="b">
        <f t="shared" si="4"/>
        <v>0</v>
      </c>
      <c r="J608" s="3" t="s">
        <v>859</v>
      </c>
      <c r="K608" s="14" t="b">
        <f t="shared" si="5"/>
        <v>0</v>
      </c>
      <c r="L608" s="4" t="s">
        <v>33</v>
      </c>
      <c r="M608" s="3" t="s">
        <v>19</v>
      </c>
      <c r="N608" s="3" t="s">
        <v>26</v>
      </c>
      <c r="O608" s="3" t="s">
        <v>860</v>
      </c>
      <c r="W608" s="65" t="b">
        <f t="shared" si="6"/>
        <v>1</v>
      </c>
    </row>
    <row r="609">
      <c r="A609" s="2">
        <v>45236.69402935186</v>
      </c>
      <c r="B609" s="3" t="s">
        <v>15</v>
      </c>
      <c r="D609" s="13" t="str">
        <f t="shared" si="1"/>
        <v>24</v>
      </c>
      <c r="E609" s="13" t="str">
        <f t="shared" si="2"/>
        <v>3467</v>
      </c>
      <c r="F609" s="13" t="str">
        <f t="shared" si="21"/>
        <v>Não encontrado</v>
      </c>
      <c r="H609" s="3" t="s">
        <v>878</v>
      </c>
      <c r="I609" s="14" t="b">
        <f t="shared" si="4"/>
        <v>0</v>
      </c>
      <c r="J609" s="3" t="s">
        <v>879</v>
      </c>
      <c r="K609" s="14" t="b">
        <f t="shared" si="5"/>
        <v>0</v>
      </c>
      <c r="L609" s="3">
        <v>20.0</v>
      </c>
      <c r="M609" s="3" t="s">
        <v>19</v>
      </c>
      <c r="N609" s="3" t="s">
        <v>26</v>
      </c>
      <c r="O609" s="3" t="s">
        <v>880</v>
      </c>
      <c r="U609" s="3" t="s">
        <v>23</v>
      </c>
      <c r="W609" s="65" t="b">
        <f t="shared" si="6"/>
        <v>1</v>
      </c>
    </row>
    <row r="610">
      <c r="A610" s="2">
        <v>45236.69496637731</v>
      </c>
      <c r="B610" s="3" t="s">
        <v>15</v>
      </c>
      <c r="D610" s="13" t="str">
        <f t="shared" si="1"/>
        <v>24</v>
      </c>
      <c r="E610" s="13" t="str">
        <f t="shared" si="2"/>
        <v>2621</v>
      </c>
      <c r="F610" s="13" t="str">
        <f t="shared" si="21"/>
        <v>Não encontrado</v>
      </c>
      <c r="H610" s="3" t="s">
        <v>876</v>
      </c>
      <c r="I610" s="14" t="b">
        <f t="shared" si="4"/>
        <v>0</v>
      </c>
      <c r="J610" s="3" t="s">
        <v>1952</v>
      </c>
      <c r="K610" s="14" t="b">
        <f t="shared" si="5"/>
        <v>0</v>
      </c>
      <c r="L610" s="3">
        <v>40.0</v>
      </c>
      <c r="M610" s="3" t="s">
        <v>19</v>
      </c>
      <c r="N610" s="3" t="s">
        <v>26</v>
      </c>
      <c r="O610" s="4" t="s">
        <v>198</v>
      </c>
      <c r="U610" s="3" t="s">
        <v>23</v>
      </c>
      <c r="W610" s="65" t="b">
        <f t="shared" si="6"/>
        <v>1</v>
      </c>
    </row>
    <row r="611">
      <c r="A611" s="2">
        <v>45236.69555607639</v>
      </c>
      <c r="B611" s="3" t="s">
        <v>15</v>
      </c>
      <c r="D611" s="13" t="str">
        <f t="shared" si="1"/>
        <v>24</v>
      </c>
      <c r="E611" s="13" t="str">
        <f t="shared" si="2"/>
        <v>2571</v>
      </c>
      <c r="F611" s="13" t="str">
        <f t="shared" si="21"/>
        <v>Não encontrado</v>
      </c>
      <c r="H611" s="3" t="s">
        <v>873</v>
      </c>
      <c r="I611" s="14" t="b">
        <f t="shared" si="4"/>
        <v>0</v>
      </c>
      <c r="J611" s="3" t="s">
        <v>874</v>
      </c>
      <c r="K611" s="14" t="b">
        <f t="shared" si="5"/>
        <v>0</v>
      </c>
      <c r="L611" s="3">
        <v>10.0</v>
      </c>
      <c r="M611" s="3" t="s">
        <v>19</v>
      </c>
      <c r="N611" s="3" t="s">
        <v>26</v>
      </c>
      <c r="O611" s="3" t="s">
        <v>875</v>
      </c>
      <c r="U611" s="3" t="s">
        <v>23</v>
      </c>
      <c r="W611" s="65" t="b">
        <f t="shared" si="6"/>
        <v>1</v>
      </c>
    </row>
    <row r="612">
      <c r="A612" s="2">
        <v>45236.69614409722</v>
      </c>
      <c r="B612" s="3" t="s">
        <v>15</v>
      </c>
      <c r="D612" s="13" t="str">
        <f t="shared" si="1"/>
        <v>42</v>
      </c>
      <c r="E612" s="13" t="str">
        <f t="shared" si="2"/>
        <v>582</v>
      </c>
      <c r="F612" s="13" t="str">
        <f t="shared" si="21"/>
        <v>Não encontrado</v>
      </c>
      <c r="H612" s="3" t="s">
        <v>870</v>
      </c>
      <c r="I612" s="14" t="b">
        <f t="shared" si="4"/>
        <v>0</v>
      </c>
      <c r="J612" s="3" t="s">
        <v>871</v>
      </c>
      <c r="K612" s="14" t="b">
        <f t="shared" si="5"/>
        <v>0</v>
      </c>
      <c r="L612" s="3">
        <v>15.0</v>
      </c>
      <c r="M612" s="3" t="s">
        <v>19</v>
      </c>
      <c r="N612" s="3" t="s">
        <v>26</v>
      </c>
      <c r="O612" s="3" t="s">
        <v>872</v>
      </c>
      <c r="U612" s="3" t="s">
        <v>23</v>
      </c>
      <c r="W612" s="65" t="b">
        <f t="shared" si="6"/>
        <v>1</v>
      </c>
    </row>
    <row r="613">
      <c r="A613" s="2">
        <v>45236.69827739583</v>
      </c>
      <c r="B613" s="3" t="s">
        <v>15</v>
      </c>
      <c r="D613" s="13" t="str">
        <f t="shared" si="1"/>
        <v>24</v>
      </c>
      <c r="E613" s="13" t="str">
        <f t="shared" si="2"/>
        <v>2631</v>
      </c>
      <c r="F613" s="13" t="str">
        <f t="shared" si="21"/>
        <v>Não encontrado</v>
      </c>
      <c r="H613" s="3" t="s">
        <v>881</v>
      </c>
      <c r="I613" s="14" t="b">
        <f t="shared" si="4"/>
        <v>0</v>
      </c>
      <c r="J613" s="3" t="s">
        <v>882</v>
      </c>
      <c r="K613" s="14" t="b">
        <f t="shared" si="5"/>
        <v>0</v>
      </c>
      <c r="L613" s="3">
        <v>19.0</v>
      </c>
      <c r="M613" s="3" t="s">
        <v>19</v>
      </c>
      <c r="N613" s="3" t="s">
        <v>26</v>
      </c>
      <c r="O613" s="3" t="s">
        <v>883</v>
      </c>
      <c r="W613" s="65" t="b">
        <f t="shared" si="6"/>
        <v>1</v>
      </c>
    </row>
    <row r="614">
      <c r="A614" s="2">
        <v>45236.69878604167</v>
      </c>
      <c r="B614" s="3" t="s">
        <v>15</v>
      </c>
      <c r="D614" s="13" t="str">
        <f t="shared" si="1"/>
        <v>42</v>
      </c>
      <c r="E614" s="13" t="str">
        <f t="shared" si="2"/>
        <v>556</v>
      </c>
      <c r="F614" s="13" t="str">
        <f t="shared" si="21"/>
        <v>Não encontrado</v>
      </c>
      <c r="H614" s="3" t="s">
        <v>1953</v>
      </c>
      <c r="I614" s="14" t="b">
        <f t="shared" si="4"/>
        <v>0</v>
      </c>
      <c r="J614" s="3" t="s">
        <v>1954</v>
      </c>
      <c r="K614" s="14" t="b">
        <f t="shared" si="5"/>
        <v>0</v>
      </c>
      <c r="L614" s="4" t="s">
        <v>22</v>
      </c>
      <c r="M614" s="3" t="s">
        <v>19</v>
      </c>
      <c r="N614" s="3" t="s">
        <v>26</v>
      </c>
      <c r="O614" s="3" t="s">
        <v>1955</v>
      </c>
      <c r="U614" s="3" t="s">
        <v>23</v>
      </c>
      <c r="W614" s="65" t="b">
        <f t="shared" si="6"/>
        <v>1</v>
      </c>
    </row>
    <row r="615">
      <c r="A615" s="2">
        <v>45236.699644085646</v>
      </c>
      <c r="B615" s="3" t="s">
        <v>15</v>
      </c>
      <c r="D615" s="13" t="str">
        <f t="shared" si="1"/>
        <v>42</v>
      </c>
      <c r="E615" s="13" t="str">
        <f t="shared" si="2"/>
        <v>590</v>
      </c>
      <c r="F615" s="13" t="str">
        <f t="shared" si="21"/>
        <v>Não encontrado</v>
      </c>
      <c r="H615" s="3" t="s">
        <v>884</v>
      </c>
      <c r="I615" s="14" t="b">
        <f t="shared" si="4"/>
        <v>0</v>
      </c>
      <c r="J615" s="3" t="s">
        <v>885</v>
      </c>
      <c r="K615" s="14" t="b">
        <f t="shared" si="5"/>
        <v>0</v>
      </c>
      <c r="L615" s="3">
        <v>14.0</v>
      </c>
      <c r="M615" s="3" t="s">
        <v>19</v>
      </c>
      <c r="N615" s="3" t="s">
        <v>26</v>
      </c>
      <c r="O615" s="3" t="s">
        <v>886</v>
      </c>
      <c r="U615" s="3" t="s">
        <v>23</v>
      </c>
      <c r="W615" s="65" t="b">
        <f t="shared" si="6"/>
        <v>1</v>
      </c>
    </row>
    <row r="616">
      <c r="A616" s="2">
        <v>45236.70479716435</v>
      </c>
      <c r="B616" s="3" t="s">
        <v>15</v>
      </c>
      <c r="D616" s="13" t="str">
        <f t="shared" si="1"/>
        <v>24</v>
      </c>
      <c r="E616" s="13" t="str">
        <f t="shared" si="2"/>
        <v>1442</v>
      </c>
      <c r="F616" s="13" t="str">
        <f t="shared" si="21"/>
        <v>Não encontrado</v>
      </c>
      <c r="H616" s="3" t="s">
        <v>887</v>
      </c>
      <c r="I616" s="14" t="b">
        <f t="shared" si="4"/>
        <v>0</v>
      </c>
      <c r="J616" s="3" t="s">
        <v>888</v>
      </c>
      <c r="K616" s="14" t="b">
        <f t="shared" si="5"/>
        <v>0</v>
      </c>
      <c r="L616" s="3">
        <v>29.0</v>
      </c>
      <c r="M616" s="3" t="s">
        <v>19</v>
      </c>
      <c r="N616" s="3" t="s">
        <v>26</v>
      </c>
      <c r="O616" s="4" t="s">
        <v>889</v>
      </c>
      <c r="U616" s="3" t="s">
        <v>23</v>
      </c>
      <c r="W616" s="65" t="b">
        <f t="shared" si="6"/>
        <v>1</v>
      </c>
    </row>
    <row r="617">
      <c r="A617" s="2">
        <v>45236.705856597226</v>
      </c>
      <c r="B617" s="3" t="s">
        <v>15</v>
      </c>
      <c r="D617" s="13" t="str">
        <f t="shared" si="1"/>
        <v>24</v>
      </c>
      <c r="E617" s="13" t="str">
        <f t="shared" si="2"/>
        <v>3397</v>
      </c>
      <c r="F617" s="13" t="str">
        <f t="shared" si="21"/>
        <v>Não encontrado</v>
      </c>
      <c r="H617" s="3" t="s">
        <v>890</v>
      </c>
      <c r="I617" s="14" t="b">
        <f t="shared" si="4"/>
        <v>0</v>
      </c>
      <c r="J617" s="3" t="s">
        <v>891</v>
      </c>
      <c r="K617" s="14" t="b">
        <f t="shared" si="5"/>
        <v>0</v>
      </c>
      <c r="L617" s="3">
        <v>100.0</v>
      </c>
      <c r="M617" s="3" t="s">
        <v>19</v>
      </c>
      <c r="N617" s="3" t="s">
        <v>26</v>
      </c>
      <c r="O617" s="3" t="s">
        <v>818</v>
      </c>
      <c r="U617" s="3" t="s">
        <v>23</v>
      </c>
      <c r="W617" s="65" t="b">
        <f t="shared" si="6"/>
        <v>1</v>
      </c>
    </row>
    <row r="618">
      <c r="A618" s="2">
        <v>45236.70664428241</v>
      </c>
      <c r="B618" s="3" t="s">
        <v>15</v>
      </c>
      <c r="D618" s="13" t="str">
        <f t="shared" si="1"/>
        <v>42</v>
      </c>
      <c r="E618" s="13" t="str">
        <f t="shared" si="2"/>
        <v>1146</v>
      </c>
      <c r="F618" s="13" t="str">
        <f t="shared" si="21"/>
        <v>Não encontrado</v>
      </c>
      <c r="H618" s="3" t="s">
        <v>892</v>
      </c>
      <c r="I618" s="14" t="b">
        <f t="shared" si="4"/>
        <v>0</v>
      </c>
      <c r="J618" s="3" t="s">
        <v>893</v>
      </c>
      <c r="K618" s="14" t="b">
        <f t="shared" si="5"/>
        <v>0</v>
      </c>
      <c r="L618" s="3">
        <v>50.0</v>
      </c>
      <c r="M618" s="3" t="s">
        <v>19</v>
      </c>
      <c r="N618" s="3" t="s">
        <v>26</v>
      </c>
      <c r="O618" s="3" t="s">
        <v>894</v>
      </c>
      <c r="U618" s="3" t="s">
        <v>23</v>
      </c>
      <c r="W618" s="65" t="b">
        <f t="shared" si="6"/>
        <v>1</v>
      </c>
    </row>
    <row r="619">
      <c r="A619" s="2">
        <v>45236.707729409725</v>
      </c>
      <c r="B619" s="3" t="s">
        <v>15</v>
      </c>
      <c r="D619" s="13" t="str">
        <f t="shared" si="1"/>
        <v>24</v>
      </c>
      <c r="E619" s="13" t="str">
        <f t="shared" si="2"/>
        <v>3416</v>
      </c>
      <c r="F619" s="13" t="str">
        <f t="shared" si="21"/>
        <v>Não encontrado</v>
      </c>
      <c r="H619" s="3" t="s">
        <v>895</v>
      </c>
      <c r="I619" s="14" t="b">
        <f t="shared" si="4"/>
        <v>0</v>
      </c>
      <c r="J619" s="3" t="s">
        <v>896</v>
      </c>
      <c r="K619" s="14" t="b">
        <f t="shared" si="5"/>
        <v>0</v>
      </c>
      <c r="L619" s="3">
        <v>27.0</v>
      </c>
      <c r="M619" s="3" t="s">
        <v>19</v>
      </c>
      <c r="N619" s="3" t="s">
        <v>26</v>
      </c>
      <c r="O619" s="3" t="s">
        <v>894</v>
      </c>
      <c r="W619" s="65" t="b">
        <f t="shared" si="6"/>
        <v>1</v>
      </c>
    </row>
    <row r="620">
      <c r="A620" s="2">
        <v>45236.709018842594</v>
      </c>
      <c r="B620" s="3" t="s">
        <v>15</v>
      </c>
      <c r="D620" s="13" t="str">
        <f t="shared" si="1"/>
        <v>24</v>
      </c>
      <c r="E620" s="13" t="str">
        <f t="shared" si="2"/>
        <v>813</v>
      </c>
      <c r="F620" s="13" t="str">
        <f t="shared" si="21"/>
        <v>Não encontrado</v>
      </c>
      <c r="H620" s="3" t="s">
        <v>905</v>
      </c>
      <c r="I620" s="14" t="b">
        <f t="shared" si="4"/>
        <v>0</v>
      </c>
      <c r="J620" s="3" t="s">
        <v>906</v>
      </c>
      <c r="K620" s="14" t="b">
        <f t="shared" si="5"/>
        <v>0</v>
      </c>
      <c r="L620" s="4" t="s">
        <v>33</v>
      </c>
      <c r="M620" s="3" t="s">
        <v>19</v>
      </c>
      <c r="N620" s="3" t="s">
        <v>26</v>
      </c>
      <c r="O620" s="4" t="s">
        <v>907</v>
      </c>
      <c r="Q620" s="3" t="s">
        <v>23</v>
      </c>
      <c r="U620" s="3" t="s">
        <v>23</v>
      </c>
      <c r="W620" s="65" t="b">
        <f t="shared" si="6"/>
        <v>1</v>
      </c>
    </row>
    <row r="621">
      <c r="A621" s="2">
        <v>45236.710711736116</v>
      </c>
      <c r="B621" s="3" t="s">
        <v>15</v>
      </c>
      <c r="D621" s="13" t="str">
        <f t="shared" si="1"/>
        <v>24</v>
      </c>
      <c r="E621" s="13" t="str">
        <f t="shared" si="2"/>
        <v>2697</v>
      </c>
      <c r="F621" s="13" t="str">
        <f t="shared" si="21"/>
        <v>Não encontrado</v>
      </c>
      <c r="H621" s="3" t="s">
        <v>903</v>
      </c>
      <c r="I621" s="14" t="b">
        <f t="shared" si="4"/>
        <v>0</v>
      </c>
      <c r="J621" s="3" t="s">
        <v>1956</v>
      </c>
      <c r="K621" s="14" t="b">
        <f t="shared" si="5"/>
        <v>0</v>
      </c>
      <c r="L621" s="3">
        <v>22.0</v>
      </c>
      <c r="M621" s="3" t="s">
        <v>19</v>
      </c>
      <c r="N621" s="3" t="s">
        <v>26</v>
      </c>
      <c r="O621" s="3" t="s">
        <v>705</v>
      </c>
      <c r="W621" s="65" t="b">
        <f t="shared" si="6"/>
        <v>1</v>
      </c>
    </row>
    <row r="622">
      <c r="A622" s="2">
        <v>45236.71149666667</v>
      </c>
      <c r="B622" s="3" t="s">
        <v>15</v>
      </c>
      <c r="D622" s="13" t="str">
        <f t="shared" si="1"/>
        <v>24</v>
      </c>
      <c r="E622" s="13" t="str">
        <f t="shared" si="2"/>
        <v>2198</v>
      </c>
      <c r="F622" s="13" t="str">
        <f t="shared" si="21"/>
        <v>Não encontrado</v>
      </c>
      <c r="H622" s="3" t="s">
        <v>1957</v>
      </c>
      <c r="I622" s="14" t="b">
        <f t="shared" si="4"/>
        <v>0</v>
      </c>
      <c r="J622" s="3" t="s">
        <v>1958</v>
      </c>
      <c r="K622" s="14" t="b">
        <f t="shared" si="5"/>
        <v>0</v>
      </c>
      <c r="L622" s="4" t="s">
        <v>117</v>
      </c>
      <c r="M622" s="3" t="s">
        <v>19</v>
      </c>
      <c r="N622" s="3" t="s">
        <v>26</v>
      </c>
      <c r="O622" s="3" t="s">
        <v>1959</v>
      </c>
      <c r="T622" s="3" t="s">
        <v>23</v>
      </c>
      <c r="W622" s="65" t="b">
        <f t="shared" si="6"/>
        <v>1</v>
      </c>
    </row>
    <row r="623">
      <c r="A623" s="2">
        <v>45236.712099930555</v>
      </c>
      <c r="B623" s="3" t="s">
        <v>15</v>
      </c>
      <c r="D623" s="13" t="str">
        <f t="shared" si="1"/>
        <v>24</v>
      </c>
      <c r="E623" s="13" t="str">
        <f t="shared" si="2"/>
        <v>3458</v>
      </c>
      <c r="F623" s="13" t="str">
        <f t="shared" si="21"/>
        <v>Não encontrado</v>
      </c>
      <c r="H623" s="3" t="s">
        <v>900</v>
      </c>
      <c r="I623" s="14" t="b">
        <f t="shared" si="4"/>
        <v>0</v>
      </c>
      <c r="J623" s="3" t="s">
        <v>901</v>
      </c>
      <c r="K623" s="14" t="b">
        <f t="shared" si="5"/>
        <v>0</v>
      </c>
      <c r="L623" s="4" t="s">
        <v>271</v>
      </c>
      <c r="M623" s="3" t="s">
        <v>19</v>
      </c>
      <c r="N623" s="3" t="s">
        <v>26</v>
      </c>
      <c r="O623" s="3" t="s">
        <v>902</v>
      </c>
      <c r="U623" s="3" t="s">
        <v>23</v>
      </c>
      <c r="W623" s="65" t="b">
        <f t="shared" si="6"/>
        <v>1</v>
      </c>
    </row>
    <row r="624">
      <c r="A624" s="2">
        <v>45236.71264978009</v>
      </c>
      <c r="B624" s="3" t="s">
        <v>15</v>
      </c>
      <c r="D624" s="13" t="str">
        <f t="shared" si="1"/>
        <v>24</v>
      </c>
      <c r="E624" s="13" t="str">
        <f t="shared" si="2"/>
        <v>1681</v>
      </c>
      <c r="F624" s="13" t="str">
        <f t="shared" si="21"/>
        <v>Não encontrado</v>
      </c>
      <c r="H624" s="3" t="s">
        <v>897</v>
      </c>
      <c r="I624" s="14" t="b">
        <f t="shared" si="4"/>
        <v>0</v>
      </c>
      <c r="J624" s="3" t="s">
        <v>898</v>
      </c>
      <c r="K624" s="14" t="b">
        <f t="shared" si="5"/>
        <v>0</v>
      </c>
      <c r="L624" s="4" t="s">
        <v>117</v>
      </c>
      <c r="M624" s="3" t="s">
        <v>19</v>
      </c>
      <c r="N624" s="3" t="s">
        <v>26</v>
      </c>
      <c r="O624" s="4" t="s">
        <v>899</v>
      </c>
      <c r="W624" s="65" t="b">
        <f t="shared" si="6"/>
        <v>1</v>
      </c>
    </row>
    <row r="625">
      <c r="A625" s="2">
        <v>45236.71330650463</v>
      </c>
      <c r="B625" s="3" t="s">
        <v>15</v>
      </c>
      <c r="D625" s="13" t="str">
        <f t="shared" si="1"/>
        <v>24</v>
      </c>
      <c r="E625" s="13" t="str">
        <f t="shared" si="2"/>
        <v>2200</v>
      </c>
      <c r="F625" s="13" t="str">
        <f t="shared" si="21"/>
        <v>Não encontrado</v>
      </c>
      <c r="H625" s="3" t="s">
        <v>918</v>
      </c>
      <c r="I625" s="14" t="b">
        <f t="shared" si="4"/>
        <v>0</v>
      </c>
      <c r="J625" s="3" t="s">
        <v>919</v>
      </c>
      <c r="K625" s="14" t="b">
        <f t="shared" si="5"/>
        <v>0</v>
      </c>
      <c r="L625" s="3">
        <v>11.0</v>
      </c>
      <c r="M625" s="3" t="s">
        <v>19</v>
      </c>
      <c r="N625" s="3" t="s">
        <v>26</v>
      </c>
      <c r="O625" s="4" t="s">
        <v>531</v>
      </c>
      <c r="W625" s="65" t="b">
        <f t="shared" si="6"/>
        <v>1</v>
      </c>
    </row>
    <row r="626">
      <c r="A626" s="2">
        <v>45236.71382152778</v>
      </c>
      <c r="B626" s="3" t="s">
        <v>15</v>
      </c>
      <c r="D626" s="13" t="str">
        <f t="shared" si="1"/>
        <v>24</v>
      </c>
      <c r="E626" s="13" t="str">
        <f t="shared" si="2"/>
        <v>2659</v>
      </c>
      <c r="F626" s="13" t="str">
        <f t="shared" si="21"/>
        <v>Não encontrado</v>
      </c>
      <c r="H626" s="3" t="s">
        <v>915</v>
      </c>
      <c r="I626" s="14" t="b">
        <f t="shared" si="4"/>
        <v>0</v>
      </c>
      <c r="J626" s="3" t="s">
        <v>916</v>
      </c>
      <c r="K626" s="14" t="b">
        <f t="shared" si="5"/>
        <v>0</v>
      </c>
      <c r="L626" s="3">
        <v>10.0</v>
      </c>
      <c r="M626" s="3" t="s">
        <v>19</v>
      </c>
      <c r="N626" s="3" t="s">
        <v>26</v>
      </c>
      <c r="O626" s="3" t="s">
        <v>917</v>
      </c>
      <c r="U626" s="3" t="s">
        <v>23</v>
      </c>
      <c r="W626" s="65" t="b">
        <f t="shared" si="6"/>
        <v>1</v>
      </c>
    </row>
    <row r="627">
      <c r="A627" s="2">
        <v>45236.714652152776</v>
      </c>
      <c r="B627" s="3" t="s">
        <v>15</v>
      </c>
      <c r="D627" s="13" t="str">
        <f t="shared" si="1"/>
        <v>24</v>
      </c>
      <c r="E627" s="13" t="str">
        <f t="shared" si="2"/>
        <v>593</v>
      </c>
      <c r="F627" s="13" t="str">
        <f t="shared" si="21"/>
        <v>Não encontrado</v>
      </c>
      <c r="H627" s="3" t="s">
        <v>912</v>
      </c>
      <c r="I627" s="14" t="b">
        <f t="shared" si="4"/>
        <v>0</v>
      </c>
      <c r="J627" s="3" t="s">
        <v>913</v>
      </c>
      <c r="K627" s="14" t="b">
        <f t="shared" si="5"/>
        <v>0</v>
      </c>
      <c r="L627" s="3">
        <v>20.0</v>
      </c>
      <c r="M627" s="3" t="s">
        <v>19</v>
      </c>
      <c r="N627" s="3" t="s">
        <v>26</v>
      </c>
      <c r="O627" s="4" t="s">
        <v>914</v>
      </c>
      <c r="U627" s="3" t="s">
        <v>23</v>
      </c>
      <c r="W627" s="65" t="b">
        <f t="shared" si="6"/>
        <v>1</v>
      </c>
    </row>
    <row r="628">
      <c r="A628" s="2">
        <v>45236.71579381944</v>
      </c>
      <c r="B628" s="3" t="s">
        <v>15</v>
      </c>
      <c r="D628" s="13" t="str">
        <f t="shared" si="1"/>
        <v>24</v>
      </c>
      <c r="E628" s="13" t="str">
        <f t="shared" si="2"/>
        <v>2741</v>
      </c>
      <c r="F628" s="13" t="str">
        <f t="shared" si="21"/>
        <v>Não encontrado</v>
      </c>
      <c r="H628" s="3" t="s">
        <v>910</v>
      </c>
      <c r="I628" s="14" t="b">
        <f t="shared" si="4"/>
        <v>0</v>
      </c>
      <c r="J628" s="3" t="s">
        <v>911</v>
      </c>
      <c r="K628" s="14" t="b">
        <f t="shared" si="5"/>
        <v>0</v>
      </c>
      <c r="L628" s="4" t="s">
        <v>18</v>
      </c>
      <c r="M628" s="3" t="s">
        <v>19</v>
      </c>
      <c r="N628" s="3" t="s">
        <v>26</v>
      </c>
      <c r="O628" s="4" t="s">
        <v>349</v>
      </c>
      <c r="W628" s="65" t="b">
        <f t="shared" si="6"/>
        <v>1</v>
      </c>
    </row>
    <row r="629">
      <c r="A629" s="2">
        <v>45236.716512060186</v>
      </c>
      <c r="B629" s="3" t="s">
        <v>15</v>
      </c>
      <c r="D629" s="13" t="str">
        <f t="shared" si="1"/>
        <v>24</v>
      </c>
      <c r="E629" s="13" t="str">
        <f t="shared" si="2"/>
        <v>2708</v>
      </c>
      <c r="F629" s="13" t="str">
        <f t="shared" si="21"/>
        <v>Não encontrado</v>
      </c>
      <c r="H629" s="3" t="s">
        <v>908</v>
      </c>
      <c r="I629" s="14" t="b">
        <f t="shared" si="4"/>
        <v>0</v>
      </c>
      <c r="J629" s="3" t="s">
        <v>909</v>
      </c>
      <c r="K629" s="14" t="b">
        <f t="shared" si="5"/>
        <v>0</v>
      </c>
      <c r="L629" s="3">
        <v>29.0</v>
      </c>
      <c r="M629" s="3" t="s">
        <v>19</v>
      </c>
      <c r="N629" s="3" t="s">
        <v>26</v>
      </c>
      <c r="O629" s="3" t="s">
        <v>645</v>
      </c>
      <c r="W629" s="65" t="b">
        <f t="shared" si="6"/>
        <v>1</v>
      </c>
    </row>
    <row r="630">
      <c r="A630" s="2">
        <v>45236.71728981481</v>
      </c>
      <c r="B630" s="3" t="s">
        <v>15</v>
      </c>
      <c r="D630" s="13" t="str">
        <f t="shared" si="1"/>
        <v>24</v>
      </c>
      <c r="E630" s="13" t="str">
        <f t="shared" si="2"/>
        <v>886</v>
      </c>
      <c r="F630" s="13" t="str">
        <f t="shared" si="21"/>
        <v>Não encontrado</v>
      </c>
      <c r="H630" s="3" t="s">
        <v>920</v>
      </c>
      <c r="I630" s="14" t="b">
        <f t="shared" si="4"/>
        <v>0</v>
      </c>
      <c r="J630" s="3" t="s">
        <v>921</v>
      </c>
      <c r="K630" s="14" t="b">
        <f t="shared" si="5"/>
        <v>0</v>
      </c>
      <c r="L630" s="3">
        <v>390.0</v>
      </c>
      <c r="M630" s="3" t="s">
        <v>19</v>
      </c>
      <c r="N630" s="3" t="s">
        <v>26</v>
      </c>
      <c r="O630" s="3" t="s">
        <v>365</v>
      </c>
      <c r="W630" s="65" t="b">
        <f t="shared" si="6"/>
        <v>1</v>
      </c>
    </row>
    <row r="631">
      <c r="A631" s="2">
        <v>45236.718106817134</v>
      </c>
      <c r="B631" s="3" t="s">
        <v>15</v>
      </c>
      <c r="D631" s="13" t="str">
        <f t="shared" si="1"/>
        <v>24</v>
      </c>
      <c r="E631" s="13" t="str">
        <f t="shared" si="2"/>
        <v>3450</v>
      </c>
      <c r="F631" s="13" t="str">
        <f t="shared" si="21"/>
        <v>Não encontrado</v>
      </c>
      <c r="H631" s="3" t="s">
        <v>925</v>
      </c>
      <c r="I631" s="14" t="b">
        <f t="shared" si="4"/>
        <v>0</v>
      </c>
      <c r="J631" s="3" t="s">
        <v>926</v>
      </c>
      <c r="K631" s="14" t="b">
        <f t="shared" si="5"/>
        <v>0</v>
      </c>
      <c r="L631" s="3">
        <v>30.0</v>
      </c>
      <c r="M631" s="3" t="s">
        <v>19</v>
      </c>
      <c r="N631" s="3" t="s">
        <v>26</v>
      </c>
      <c r="O631" s="4" t="s">
        <v>927</v>
      </c>
      <c r="W631" s="65" t="b">
        <f t="shared" si="6"/>
        <v>1</v>
      </c>
    </row>
    <row r="632">
      <c r="A632" s="2">
        <v>45236.71860608796</v>
      </c>
      <c r="B632" s="3" t="s">
        <v>15</v>
      </c>
      <c r="D632" s="13" t="str">
        <f t="shared" si="1"/>
        <v>24</v>
      </c>
      <c r="E632" s="13" t="str">
        <f t="shared" si="2"/>
        <v>1729</v>
      </c>
      <c r="F632" s="13" t="str">
        <f t="shared" si="21"/>
        <v>Não encontrado</v>
      </c>
      <c r="H632" s="3" t="s">
        <v>922</v>
      </c>
      <c r="I632" s="14" t="b">
        <f t="shared" si="4"/>
        <v>0</v>
      </c>
      <c r="J632" s="3" t="s">
        <v>923</v>
      </c>
      <c r="K632" s="14" t="b">
        <f t="shared" si="5"/>
        <v>0</v>
      </c>
      <c r="L632" s="3">
        <v>50.0</v>
      </c>
      <c r="M632" s="3" t="s">
        <v>19</v>
      </c>
      <c r="N632" s="3" t="s">
        <v>26</v>
      </c>
      <c r="O632" s="3" t="s">
        <v>924</v>
      </c>
      <c r="W632" s="65" t="b">
        <f t="shared" si="6"/>
        <v>1</v>
      </c>
    </row>
    <row r="633">
      <c r="A633" s="2">
        <v>45236.719206215275</v>
      </c>
      <c r="B633" s="3" t="s">
        <v>15</v>
      </c>
      <c r="D633" s="13" t="str">
        <f t="shared" si="1"/>
        <v>24</v>
      </c>
      <c r="E633" s="13" t="str">
        <f t="shared" si="2"/>
        <v>795</v>
      </c>
      <c r="F633" s="13" t="str">
        <f t="shared" si="21"/>
        <v>Não encontrado</v>
      </c>
      <c r="H633" s="3" t="s">
        <v>928</v>
      </c>
      <c r="I633" s="14" t="b">
        <f t="shared" si="4"/>
        <v>0</v>
      </c>
      <c r="J633" s="3" t="s">
        <v>929</v>
      </c>
      <c r="K633" s="14" t="b">
        <f t="shared" si="5"/>
        <v>0</v>
      </c>
      <c r="L633" s="4" t="s">
        <v>50</v>
      </c>
      <c r="M633" s="3" t="s">
        <v>19</v>
      </c>
      <c r="N633" s="3" t="s">
        <v>26</v>
      </c>
      <c r="O633" s="3" t="s">
        <v>930</v>
      </c>
      <c r="W633" s="65" t="b">
        <f t="shared" si="6"/>
        <v>1</v>
      </c>
    </row>
    <row r="634">
      <c r="A634" s="2">
        <v>45236.71990498842</v>
      </c>
      <c r="B634" s="3" t="s">
        <v>15</v>
      </c>
      <c r="D634" s="13" t="str">
        <f t="shared" si="1"/>
        <v>24</v>
      </c>
      <c r="E634" s="13" t="str">
        <f t="shared" si="2"/>
        <v>1736</v>
      </c>
      <c r="F634" s="13" t="str">
        <f t="shared" si="21"/>
        <v>Não encontrado</v>
      </c>
      <c r="H634" s="3" t="s">
        <v>1960</v>
      </c>
      <c r="I634" s="14" t="b">
        <f t="shared" si="4"/>
        <v>0</v>
      </c>
      <c r="J634" s="3" t="s">
        <v>1961</v>
      </c>
      <c r="K634" s="14" t="b">
        <f t="shared" si="5"/>
        <v>0</v>
      </c>
      <c r="L634" s="3">
        <v>15.0</v>
      </c>
      <c r="M634" s="3" t="s">
        <v>19</v>
      </c>
      <c r="N634" s="3" t="s">
        <v>26</v>
      </c>
      <c r="O634" s="3" t="s">
        <v>78</v>
      </c>
      <c r="W634" s="65" t="b">
        <f t="shared" si="6"/>
        <v>1</v>
      </c>
    </row>
    <row r="635">
      <c r="A635" s="2">
        <v>45236.72072925926</v>
      </c>
      <c r="B635" s="3" t="s">
        <v>15</v>
      </c>
      <c r="D635" s="13" t="str">
        <f t="shared" si="1"/>
        <v>24</v>
      </c>
      <c r="E635" s="13" t="str">
        <f t="shared" si="2"/>
        <v>2634</v>
      </c>
      <c r="F635" s="13" t="str">
        <f t="shared" si="21"/>
        <v>Não encontrado</v>
      </c>
      <c r="H635" s="3" t="s">
        <v>931</v>
      </c>
      <c r="I635" s="14" t="b">
        <f t="shared" si="4"/>
        <v>0</v>
      </c>
      <c r="J635" s="3" t="s">
        <v>932</v>
      </c>
      <c r="K635" s="14" t="b">
        <f t="shared" si="5"/>
        <v>0</v>
      </c>
      <c r="L635" s="3">
        <v>36.0</v>
      </c>
      <c r="M635" s="3" t="s">
        <v>19</v>
      </c>
      <c r="N635" s="3" t="s">
        <v>26</v>
      </c>
      <c r="O635" s="3" t="s">
        <v>933</v>
      </c>
      <c r="W635" s="65" t="b">
        <f t="shared" si="6"/>
        <v>1</v>
      </c>
    </row>
    <row r="636">
      <c r="A636" s="2">
        <v>45236.721268379624</v>
      </c>
      <c r="B636" s="3" t="s">
        <v>15</v>
      </c>
      <c r="D636" s="13" t="str">
        <f t="shared" si="1"/>
        <v>24</v>
      </c>
      <c r="E636" s="13" t="str">
        <f t="shared" si="2"/>
        <v>2752</v>
      </c>
      <c r="F636" s="13" t="str">
        <f t="shared" si="21"/>
        <v>Não encontrado</v>
      </c>
      <c r="H636" s="3" t="s">
        <v>934</v>
      </c>
      <c r="I636" s="14" t="b">
        <f t="shared" si="4"/>
        <v>0</v>
      </c>
      <c r="J636" s="3" t="s">
        <v>935</v>
      </c>
      <c r="K636" s="14" t="b">
        <f t="shared" si="5"/>
        <v>0</v>
      </c>
      <c r="L636" s="3">
        <v>500.0</v>
      </c>
      <c r="M636" s="3" t="s">
        <v>19</v>
      </c>
      <c r="N636" s="3" t="s">
        <v>26</v>
      </c>
      <c r="O636" s="3" t="s">
        <v>282</v>
      </c>
      <c r="W636" s="65" t="b">
        <f t="shared" si="6"/>
        <v>1</v>
      </c>
    </row>
    <row r="637">
      <c r="A637" s="2">
        <v>45236.72231539352</v>
      </c>
      <c r="B637" s="3" t="s">
        <v>15</v>
      </c>
      <c r="D637" s="13" t="str">
        <f t="shared" si="1"/>
        <v>24</v>
      </c>
      <c r="E637" s="13" t="str">
        <f t="shared" si="2"/>
        <v>910</v>
      </c>
      <c r="F637" s="13" t="str">
        <f t="shared" si="21"/>
        <v>Não encontrado</v>
      </c>
      <c r="H637" s="3" t="s">
        <v>936</v>
      </c>
      <c r="I637" s="14" t="b">
        <f t="shared" si="4"/>
        <v>0</v>
      </c>
      <c r="J637" s="3" t="s">
        <v>937</v>
      </c>
      <c r="K637" s="14" t="b">
        <f t="shared" si="5"/>
        <v>0</v>
      </c>
      <c r="L637" s="4" t="s">
        <v>33</v>
      </c>
      <c r="M637" s="3" t="s">
        <v>19</v>
      </c>
      <c r="N637" s="3" t="s">
        <v>26</v>
      </c>
      <c r="O637" s="3" t="s">
        <v>938</v>
      </c>
      <c r="U637" s="3" t="s">
        <v>23</v>
      </c>
      <c r="W637" s="65" t="b">
        <f t="shared" si="6"/>
        <v>1</v>
      </c>
    </row>
    <row r="638">
      <c r="A638" s="2">
        <v>45236.72319733797</v>
      </c>
      <c r="B638" s="3" t="s">
        <v>15</v>
      </c>
      <c r="D638" s="13" t="str">
        <f t="shared" si="1"/>
        <v>24</v>
      </c>
      <c r="E638" s="13" t="str">
        <f t="shared" si="2"/>
        <v>888</v>
      </c>
      <c r="F638" s="13" t="str">
        <f t="shared" si="21"/>
        <v>Não encontrado</v>
      </c>
      <c r="H638" s="3" t="s">
        <v>942</v>
      </c>
      <c r="I638" s="14" t="b">
        <f t="shared" si="4"/>
        <v>0</v>
      </c>
      <c r="J638" s="3" t="s">
        <v>943</v>
      </c>
      <c r="K638" s="14" t="b">
        <f t="shared" si="5"/>
        <v>0</v>
      </c>
      <c r="L638" s="3">
        <v>130.0</v>
      </c>
      <c r="M638" s="3" t="s">
        <v>19</v>
      </c>
      <c r="N638" s="3" t="s">
        <v>26</v>
      </c>
      <c r="O638" s="3" t="s">
        <v>365</v>
      </c>
      <c r="W638" s="65" t="b">
        <f t="shared" si="6"/>
        <v>1</v>
      </c>
    </row>
    <row r="639">
      <c r="A639" s="2">
        <v>45236.723747627315</v>
      </c>
      <c r="B639" s="3" t="s">
        <v>15</v>
      </c>
      <c r="D639" s="13" t="str">
        <f t="shared" si="1"/>
        <v>24</v>
      </c>
      <c r="E639" s="13" t="str">
        <f t="shared" si="2"/>
        <v>800</v>
      </c>
      <c r="F639" s="13" t="str">
        <f t="shared" si="21"/>
        <v>Não encontrado</v>
      </c>
      <c r="H639" s="3" t="s">
        <v>939</v>
      </c>
      <c r="I639" s="14" t="b">
        <f t="shared" si="4"/>
        <v>0</v>
      </c>
      <c r="J639" s="3" t="s">
        <v>940</v>
      </c>
      <c r="K639" s="14" t="b">
        <f t="shared" si="5"/>
        <v>0</v>
      </c>
      <c r="L639" s="4" t="s">
        <v>18</v>
      </c>
      <c r="M639" s="3" t="s">
        <v>19</v>
      </c>
      <c r="N639" s="3" t="s">
        <v>26</v>
      </c>
      <c r="O639" s="3" t="s">
        <v>941</v>
      </c>
      <c r="U639" s="3" t="s">
        <v>23</v>
      </c>
      <c r="W639" s="65" t="b">
        <f t="shared" si="6"/>
        <v>1</v>
      </c>
    </row>
    <row r="640">
      <c r="A640" s="2">
        <v>45236.724426597226</v>
      </c>
      <c r="B640" s="3" t="s">
        <v>15</v>
      </c>
      <c r="D640" s="13" t="str">
        <f t="shared" si="1"/>
        <v>24</v>
      </c>
      <c r="E640" s="13" t="str">
        <f t="shared" si="2"/>
        <v>1666</v>
      </c>
      <c r="F640" s="13" t="str">
        <f t="shared" si="21"/>
        <v>Não encontrado</v>
      </c>
      <c r="H640" s="3" t="s">
        <v>944</v>
      </c>
      <c r="I640" s="14" t="b">
        <f t="shared" si="4"/>
        <v>0</v>
      </c>
      <c r="J640" s="3" t="s">
        <v>945</v>
      </c>
      <c r="K640" s="14" t="b">
        <f t="shared" si="5"/>
        <v>0</v>
      </c>
      <c r="L640" s="3">
        <v>12.0</v>
      </c>
      <c r="M640" s="3" t="s">
        <v>19</v>
      </c>
      <c r="N640" s="3" t="s">
        <v>26</v>
      </c>
      <c r="O640" s="3" t="s">
        <v>839</v>
      </c>
      <c r="W640" s="65" t="b">
        <f t="shared" si="6"/>
        <v>1</v>
      </c>
    </row>
    <row r="641">
      <c r="A641" s="2">
        <v>45236.724985243054</v>
      </c>
      <c r="B641" s="3" t="s">
        <v>15</v>
      </c>
      <c r="D641" s="13" t="str">
        <f t="shared" si="1"/>
        <v>24</v>
      </c>
      <c r="E641" s="13" t="str">
        <f t="shared" si="2"/>
        <v>3465</v>
      </c>
      <c r="F641" s="13" t="str">
        <f t="shared" si="21"/>
        <v>Não encontrado</v>
      </c>
      <c r="H641" s="3" t="s">
        <v>946</v>
      </c>
      <c r="I641" s="14" t="b">
        <f t="shared" si="4"/>
        <v>0</v>
      </c>
      <c r="J641" s="3" t="s">
        <v>947</v>
      </c>
      <c r="K641" s="14" t="b">
        <f t="shared" si="5"/>
        <v>0</v>
      </c>
      <c r="L641" s="3">
        <v>10.0</v>
      </c>
      <c r="M641" s="3" t="s">
        <v>19</v>
      </c>
      <c r="N641" s="3" t="s">
        <v>26</v>
      </c>
      <c r="O641" s="3" t="s">
        <v>948</v>
      </c>
      <c r="W641" s="65" t="b">
        <f t="shared" si="6"/>
        <v>1</v>
      </c>
    </row>
    <row r="642">
      <c r="A642" s="2">
        <v>45236.72570846065</v>
      </c>
      <c r="B642" s="3" t="s">
        <v>15</v>
      </c>
      <c r="D642" s="13" t="str">
        <f t="shared" si="1"/>
        <v>24</v>
      </c>
      <c r="E642" s="13" t="str">
        <f t="shared" si="2"/>
        <v>2625</v>
      </c>
      <c r="F642" s="13" t="str">
        <f t="shared" si="21"/>
        <v>Não encontrado</v>
      </c>
      <c r="H642" s="3" t="s">
        <v>951</v>
      </c>
      <c r="I642" s="14" t="b">
        <f t="shared" si="4"/>
        <v>0</v>
      </c>
      <c r="J642" s="3" t="s">
        <v>952</v>
      </c>
      <c r="K642" s="14" t="b">
        <f t="shared" si="5"/>
        <v>0</v>
      </c>
      <c r="L642" s="3">
        <v>50.0</v>
      </c>
      <c r="M642" s="3" t="s">
        <v>19</v>
      </c>
      <c r="N642" s="3" t="s">
        <v>26</v>
      </c>
      <c r="O642" s="3" t="s">
        <v>953</v>
      </c>
      <c r="W642" s="65" t="b">
        <f t="shared" si="6"/>
        <v>1</v>
      </c>
    </row>
    <row r="643">
      <c r="A643" s="2">
        <v>45236.72627672454</v>
      </c>
      <c r="B643" s="3" t="s">
        <v>15</v>
      </c>
      <c r="D643" s="13" t="str">
        <f t="shared" si="1"/>
        <v>24</v>
      </c>
      <c r="E643" s="13" t="str">
        <f t="shared" si="2"/>
        <v>890</v>
      </c>
      <c r="F643" s="13" t="str">
        <f t="shared" si="21"/>
        <v>Não encontrado</v>
      </c>
      <c r="H643" s="3" t="s">
        <v>949</v>
      </c>
      <c r="I643" s="14" t="b">
        <f t="shared" si="4"/>
        <v>0</v>
      </c>
      <c r="J643" s="3" t="s">
        <v>950</v>
      </c>
      <c r="K643" s="14" t="b">
        <f t="shared" si="5"/>
        <v>0</v>
      </c>
      <c r="L643" s="3">
        <v>437.0</v>
      </c>
      <c r="M643" s="3" t="s">
        <v>19</v>
      </c>
      <c r="N643" s="3" t="s">
        <v>26</v>
      </c>
      <c r="O643" s="3" t="s">
        <v>611</v>
      </c>
      <c r="W643" s="65" t="b">
        <f t="shared" si="6"/>
        <v>1</v>
      </c>
    </row>
    <row r="644">
      <c r="A644" s="2">
        <v>45236.72699207176</v>
      </c>
      <c r="B644" s="3" t="s">
        <v>15</v>
      </c>
      <c r="D644" s="13" t="str">
        <f t="shared" si="1"/>
        <v>24</v>
      </c>
      <c r="E644" s="13" t="str">
        <f t="shared" si="2"/>
        <v>2738</v>
      </c>
      <c r="F644" s="13" t="str">
        <f t="shared" si="21"/>
        <v>Não encontrado</v>
      </c>
      <c r="H644" s="3" t="s">
        <v>954</v>
      </c>
      <c r="I644" s="14" t="b">
        <f t="shared" si="4"/>
        <v>0</v>
      </c>
      <c r="J644" s="3" t="s">
        <v>955</v>
      </c>
      <c r="K644" s="14" t="b">
        <f t="shared" si="5"/>
        <v>0</v>
      </c>
      <c r="L644" s="3">
        <v>50.0</v>
      </c>
      <c r="M644" s="3" t="s">
        <v>19</v>
      </c>
      <c r="N644" s="3" t="s">
        <v>26</v>
      </c>
      <c r="O644" s="4" t="s">
        <v>302</v>
      </c>
      <c r="U644" s="3" t="s">
        <v>23</v>
      </c>
      <c r="W644" s="65" t="b">
        <f t="shared" si="6"/>
        <v>1</v>
      </c>
    </row>
    <row r="645">
      <c r="A645" s="2">
        <v>45236.727999270835</v>
      </c>
      <c r="B645" s="3" t="s">
        <v>15</v>
      </c>
      <c r="D645" s="13" t="str">
        <f t="shared" si="1"/>
        <v>24</v>
      </c>
      <c r="E645" s="13" t="str">
        <f t="shared" si="2"/>
        <v>877</v>
      </c>
      <c r="F645" s="13" t="str">
        <f t="shared" si="21"/>
        <v>Não encontrado</v>
      </c>
      <c r="H645" s="3" t="s">
        <v>956</v>
      </c>
      <c r="I645" s="14" t="b">
        <f t="shared" si="4"/>
        <v>0</v>
      </c>
      <c r="J645" s="3" t="s">
        <v>957</v>
      </c>
      <c r="K645" s="14" t="b">
        <f t="shared" si="5"/>
        <v>0</v>
      </c>
      <c r="L645" s="3">
        <v>50.0</v>
      </c>
      <c r="M645" s="3" t="s">
        <v>19</v>
      </c>
      <c r="N645" s="3" t="s">
        <v>26</v>
      </c>
      <c r="O645" s="3" t="s">
        <v>958</v>
      </c>
      <c r="W645" s="65" t="b">
        <f t="shared" si="6"/>
        <v>1</v>
      </c>
    </row>
    <row r="646">
      <c r="A646" s="2">
        <v>45236.736937037036</v>
      </c>
      <c r="B646" s="3" t="s">
        <v>15</v>
      </c>
      <c r="D646" s="13" t="str">
        <f t="shared" si="1"/>
        <v>24</v>
      </c>
      <c r="E646" s="13" t="str">
        <f t="shared" si="2"/>
        <v>891</v>
      </c>
      <c r="F646" s="13" t="str">
        <f t="shared" si="21"/>
        <v>Não encontrado</v>
      </c>
      <c r="H646" s="3" t="s">
        <v>959</v>
      </c>
      <c r="I646" s="14" t="b">
        <f t="shared" si="4"/>
        <v>0</v>
      </c>
      <c r="J646" s="3" t="s">
        <v>960</v>
      </c>
      <c r="K646" s="14" t="b">
        <f t="shared" si="5"/>
        <v>0</v>
      </c>
      <c r="L646" s="3">
        <v>411.0</v>
      </c>
      <c r="M646" s="3" t="s">
        <v>19</v>
      </c>
      <c r="N646" s="3" t="s">
        <v>26</v>
      </c>
      <c r="O646" s="3" t="s">
        <v>961</v>
      </c>
      <c r="W646" s="65" t="b">
        <f t="shared" si="6"/>
        <v>1</v>
      </c>
    </row>
    <row r="647">
      <c r="A647" s="2">
        <v>45236.7376580787</v>
      </c>
      <c r="B647" s="3" t="s">
        <v>15</v>
      </c>
      <c r="D647" s="13" t="str">
        <f t="shared" si="1"/>
        <v>24</v>
      </c>
      <c r="E647" s="13" t="str">
        <f t="shared" si="2"/>
        <v>860</v>
      </c>
      <c r="F647" s="13" t="str">
        <f t="shared" si="21"/>
        <v>Não encontrado</v>
      </c>
      <c r="H647" s="3" t="s">
        <v>962</v>
      </c>
      <c r="I647" s="14" t="b">
        <f t="shared" si="4"/>
        <v>0</v>
      </c>
      <c r="J647" s="3" t="s">
        <v>963</v>
      </c>
      <c r="K647" s="14" t="b">
        <f t="shared" si="5"/>
        <v>0</v>
      </c>
      <c r="L647" s="3">
        <v>220.0</v>
      </c>
      <c r="M647" s="3" t="s">
        <v>19</v>
      </c>
      <c r="N647" s="3" t="s">
        <v>26</v>
      </c>
      <c r="O647" s="3" t="s">
        <v>964</v>
      </c>
      <c r="W647" s="65" t="b">
        <f t="shared" si="6"/>
        <v>1</v>
      </c>
    </row>
    <row r="648">
      <c r="A648" s="2">
        <v>45236.73902920139</v>
      </c>
      <c r="B648" s="3" t="s">
        <v>15</v>
      </c>
      <c r="D648" s="13" t="str">
        <f t="shared" si="1"/>
        <v>24</v>
      </c>
      <c r="E648" s="13" t="str">
        <f t="shared" si="2"/>
        <v>896</v>
      </c>
      <c r="F648" s="13" t="str">
        <f t="shared" si="21"/>
        <v>Não encontrado</v>
      </c>
      <c r="H648" s="3" t="s">
        <v>965</v>
      </c>
      <c r="I648" s="14" t="b">
        <f t="shared" si="4"/>
        <v>0</v>
      </c>
      <c r="J648" s="3" t="s">
        <v>966</v>
      </c>
      <c r="K648" s="14" t="b">
        <f t="shared" si="5"/>
        <v>0</v>
      </c>
      <c r="L648" s="3">
        <v>18.0</v>
      </c>
      <c r="M648" s="3" t="s">
        <v>19</v>
      </c>
      <c r="N648" s="3" t="s">
        <v>26</v>
      </c>
      <c r="O648" s="3" t="s">
        <v>713</v>
      </c>
      <c r="W648" s="65" t="b">
        <f t="shared" si="6"/>
        <v>1</v>
      </c>
    </row>
    <row r="649">
      <c r="A649" s="2">
        <v>45236.74051344907</v>
      </c>
      <c r="B649" s="3" t="s">
        <v>15</v>
      </c>
      <c r="D649" s="13" t="str">
        <f t="shared" si="1"/>
        <v>24</v>
      </c>
      <c r="E649" s="13" t="str">
        <f t="shared" si="2"/>
        <v>866</v>
      </c>
      <c r="F649" s="13" t="str">
        <f t="shared" si="21"/>
        <v>Não encontrado</v>
      </c>
      <c r="H649" s="3" t="s">
        <v>967</v>
      </c>
      <c r="I649" s="14" t="b">
        <f t="shared" si="4"/>
        <v>0</v>
      </c>
      <c r="J649" s="3" t="s">
        <v>968</v>
      </c>
      <c r="K649" s="14" t="b">
        <f t="shared" si="5"/>
        <v>0</v>
      </c>
      <c r="L649" s="3">
        <v>124.0</v>
      </c>
      <c r="M649" s="3" t="s">
        <v>19</v>
      </c>
      <c r="N649" s="3" t="s">
        <v>26</v>
      </c>
      <c r="O649" s="3" t="s">
        <v>277</v>
      </c>
      <c r="W649" s="65" t="b">
        <f t="shared" si="6"/>
        <v>1</v>
      </c>
    </row>
    <row r="650">
      <c r="A650" s="2">
        <v>45236.74161311342</v>
      </c>
      <c r="B650" s="3" t="s">
        <v>15</v>
      </c>
      <c r="D650" s="13" t="str">
        <f t="shared" si="1"/>
        <v>24</v>
      </c>
      <c r="E650" s="13" t="str">
        <f t="shared" si="2"/>
        <v>1667</v>
      </c>
      <c r="F650" s="13" t="str">
        <f t="shared" si="21"/>
        <v>Não encontrado</v>
      </c>
      <c r="H650" s="3" t="s">
        <v>969</v>
      </c>
      <c r="I650" s="14" t="b">
        <f t="shared" si="4"/>
        <v>0</v>
      </c>
      <c r="J650" s="3" t="s">
        <v>970</v>
      </c>
      <c r="K650" s="14" t="b">
        <f t="shared" si="5"/>
        <v>0</v>
      </c>
      <c r="L650" s="3">
        <v>30.0</v>
      </c>
      <c r="M650" s="3" t="s">
        <v>19</v>
      </c>
      <c r="N650" s="3" t="s">
        <v>26</v>
      </c>
      <c r="O650" s="3" t="s">
        <v>971</v>
      </c>
      <c r="W650" s="65" t="b">
        <f t="shared" si="6"/>
        <v>1</v>
      </c>
    </row>
    <row r="651">
      <c r="A651" s="2">
        <v>45236.743959155094</v>
      </c>
      <c r="B651" s="3" t="s">
        <v>15</v>
      </c>
      <c r="D651" s="13" t="str">
        <f t="shared" si="1"/>
        <v>24</v>
      </c>
      <c r="E651" s="13" t="str">
        <f t="shared" si="2"/>
        <v>870</v>
      </c>
      <c r="F651" s="13" t="str">
        <f t="shared" si="21"/>
        <v>Não encontrado</v>
      </c>
      <c r="H651" s="3" t="s">
        <v>972</v>
      </c>
      <c r="I651" s="14" t="b">
        <f t="shared" si="4"/>
        <v>0</v>
      </c>
      <c r="J651" s="3" t="s">
        <v>973</v>
      </c>
      <c r="K651" s="14" t="b">
        <f t="shared" si="5"/>
        <v>0</v>
      </c>
      <c r="L651" s="3">
        <v>238.0</v>
      </c>
      <c r="M651" s="3" t="s">
        <v>19</v>
      </c>
      <c r="N651" s="3" t="s">
        <v>26</v>
      </c>
      <c r="O651" s="3" t="s">
        <v>713</v>
      </c>
      <c r="W651" s="65" t="b">
        <f t="shared" si="6"/>
        <v>1</v>
      </c>
    </row>
    <row r="652">
      <c r="A652" s="2">
        <v>45236.744628009255</v>
      </c>
      <c r="B652" s="3" t="s">
        <v>15</v>
      </c>
      <c r="D652" s="13" t="str">
        <f t="shared" si="1"/>
        <v>24</v>
      </c>
      <c r="E652" s="13" t="str">
        <f t="shared" si="2"/>
        <v>2723</v>
      </c>
      <c r="F652" s="13" t="str">
        <f t="shared" si="21"/>
        <v>Não encontrado</v>
      </c>
      <c r="H652" s="3" t="s">
        <v>1031</v>
      </c>
      <c r="I652" s="14" t="b">
        <f t="shared" si="4"/>
        <v>0</v>
      </c>
      <c r="J652" s="3" t="s">
        <v>1032</v>
      </c>
      <c r="K652" s="14" t="b">
        <f t="shared" si="5"/>
        <v>0</v>
      </c>
      <c r="L652" s="3">
        <v>48.0</v>
      </c>
      <c r="M652" s="3" t="s">
        <v>19</v>
      </c>
      <c r="N652" s="3" t="s">
        <v>26</v>
      </c>
      <c r="O652" s="4" t="s">
        <v>845</v>
      </c>
      <c r="W652" s="65" t="b">
        <f t="shared" si="6"/>
        <v>1</v>
      </c>
    </row>
    <row r="653">
      <c r="A653" s="2">
        <v>45236.74564796296</v>
      </c>
      <c r="B653" s="3" t="s">
        <v>15</v>
      </c>
      <c r="D653" s="13" t="str">
        <f t="shared" si="1"/>
        <v>24</v>
      </c>
      <c r="E653" s="13" t="str">
        <f t="shared" si="2"/>
        <v>3399</v>
      </c>
      <c r="F653" s="13" t="str">
        <f t="shared" si="21"/>
        <v>Não encontrado</v>
      </c>
      <c r="H653" s="3" t="s">
        <v>1033</v>
      </c>
      <c r="I653" s="14" t="b">
        <f t="shared" si="4"/>
        <v>0</v>
      </c>
      <c r="J653" s="3" t="s">
        <v>1034</v>
      </c>
      <c r="K653" s="14" t="b">
        <f t="shared" si="5"/>
        <v>0</v>
      </c>
      <c r="L653" s="3">
        <v>30.0</v>
      </c>
      <c r="M653" s="3" t="s">
        <v>19</v>
      </c>
      <c r="N653" s="3" t="s">
        <v>26</v>
      </c>
      <c r="O653" s="3" t="s">
        <v>1035</v>
      </c>
      <c r="W653" s="65" t="b">
        <f t="shared" si="6"/>
        <v>1</v>
      </c>
    </row>
    <row r="654">
      <c r="A654" s="2">
        <v>45236.74628994213</v>
      </c>
      <c r="B654" s="3" t="s">
        <v>15</v>
      </c>
      <c r="D654" s="13" t="str">
        <f t="shared" si="1"/>
        <v>24</v>
      </c>
      <c r="E654" s="13" t="str">
        <f t="shared" si="2"/>
        <v>2744</v>
      </c>
      <c r="F654" s="13" t="str">
        <f t="shared" si="21"/>
        <v>Não encontrado</v>
      </c>
      <c r="H654" s="3" t="s">
        <v>1036</v>
      </c>
      <c r="I654" s="14" t="b">
        <f t="shared" si="4"/>
        <v>0</v>
      </c>
      <c r="J654" s="3" t="s">
        <v>1037</v>
      </c>
      <c r="K654" s="14" t="b">
        <f t="shared" si="5"/>
        <v>0</v>
      </c>
      <c r="L654" s="3">
        <v>11.0</v>
      </c>
      <c r="M654" s="3" t="s">
        <v>19</v>
      </c>
      <c r="N654" s="3" t="s">
        <v>26</v>
      </c>
      <c r="O654" s="4" t="s">
        <v>496</v>
      </c>
      <c r="W654" s="65" t="b">
        <f t="shared" si="6"/>
        <v>1</v>
      </c>
    </row>
    <row r="655">
      <c r="A655" s="2">
        <v>45236.74684435185</v>
      </c>
      <c r="B655" s="3" t="s">
        <v>15</v>
      </c>
      <c r="D655" s="13" t="str">
        <f t="shared" si="1"/>
        <v>24</v>
      </c>
      <c r="E655" s="13" t="str">
        <f t="shared" si="2"/>
        <v>2570</v>
      </c>
      <c r="F655" s="13" t="str">
        <f t="shared" si="21"/>
        <v>Não encontrado</v>
      </c>
      <c r="H655" s="3" t="s">
        <v>1041</v>
      </c>
      <c r="I655" s="14" t="b">
        <f t="shared" si="4"/>
        <v>0</v>
      </c>
      <c r="J655" s="3" t="s">
        <v>1042</v>
      </c>
      <c r="K655" s="14" t="b">
        <f t="shared" si="5"/>
        <v>0</v>
      </c>
      <c r="L655" s="3">
        <v>20.0</v>
      </c>
      <c r="M655" s="3" t="s">
        <v>19</v>
      </c>
      <c r="N655" s="3" t="s">
        <v>26</v>
      </c>
      <c r="O655" s="3" t="s">
        <v>1043</v>
      </c>
      <c r="W655" s="65" t="b">
        <f t="shared" si="6"/>
        <v>1</v>
      </c>
    </row>
    <row r="656">
      <c r="A656" s="2">
        <v>45236.74730131944</v>
      </c>
      <c r="B656" s="3" t="s">
        <v>15</v>
      </c>
      <c r="D656" s="13" t="str">
        <f t="shared" si="1"/>
        <v>24</v>
      </c>
      <c r="E656" s="13" t="str">
        <f t="shared" si="2"/>
        <v>3364</v>
      </c>
      <c r="F656" s="13" t="str">
        <f t="shared" si="21"/>
        <v>Não encontrado</v>
      </c>
      <c r="H656" s="3" t="s">
        <v>1044</v>
      </c>
      <c r="I656" s="14" t="b">
        <f t="shared" si="4"/>
        <v>0</v>
      </c>
      <c r="J656" s="3" t="s">
        <v>1045</v>
      </c>
      <c r="K656" s="14" t="b">
        <f t="shared" si="5"/>
        <v>0</v>
      </c>
      <c r="L656" s="3">
        <v>30.0</v>
      </c>
      <c r="M656" s="3" t="s">
        <v>19</v>
      </c>
      <c r="N656" s="3" t="s">
        <v>26</v>
      </c>
      <c r="O656" s="3" t="s">
        <v>1035</v>
      </c>
      <c r="W656" s="65" t="b">
        <f t="shared" si="6"/>
        <v>1</v>
      </c>
    </row>
    <row r="657">
      <c r="A657" s="2">
        <v>45236.7485590625</v>
      </c>
      <c r="B657" s="3" t="s">
        <v>15</v>
      </c>
      <c r="D657" s="13" t="str">
        <f t="shared" si="1"/>
        <v>24</v>
      </c>
      <c r="E657" s="13" t="str">
        <f t="shared" si="2"/>
        <v>1398</v>
      </c>
      <c r="F657" s="13" t="str">
        <f t="shared" si="21"/>
        <v>Não encontrado</v>
      </c>
      <c r="H657" s="3" t="s">
        <v>1038</v>
      </c>
      <c r="I657" s="14" t="b">
        <f t="shared" si="4"/>
        <v>0</v>
      </c>
      <c r="J657" s="3" t="s">
        <v>1039</v>
      </c>
      <c r="K657" s="14" t="b">
        <f t="shared" si="5"/>
        <v>0</v>
      </c>
      <c r="L657" s="3">
        <v>17.0</v>
      </c>
      <c r="M657" s="3" t="s">
        <v>19</v>
      </c>
      <c r="N657" s="3" t="s">
        <v>26</v>
      </c>
      <c r="O657" s="3" t="s">
        <v>1040</v>
      </c>
      <c r="U657" s="3" t="s">
        <v>23</v>
      </c>
      <c r="W657" s="65" t="b">
        <f t="shared" si="6"/>
        <v>1</v>
      </c>
    </row>
    <row r="658">
      <c r="A658" s="2">
        <v>45236.749199768514</v>
      </c>
      <c r="B658" s="3" t="s">
        <v>15</v>
      </c>
      <c r="D658" s="13" t="str">
        <f t="shared" si="1"/>
        <v>24</v>
      </c>
      <c r="E658" s="13" t="str">
        <f t="shared" si="2"/>
        <v>949</v>
      </c>
      <c r="F658" s="13" t="str">
        <f t="shared" si="21"/>
        <v>Não encontrado</v>
      </c>
      <c r="H658" s="3" t="s">
        <v>1046</v>
      </c>
      <c r="I658" s="14" t="b">
        <f t="shared" si="4"/>
        <v>0</v>
      </c>
      <c r="J658" s="3" t="s">
        <v>1047</v>
      </c>
      <c r="K658" s="14" t="b">
        <f t="shared" si="5"/>
        <v>0</v>
      </c>
      <c r="L658" s="3">
        <v>34.0</v>
      </c>
      <c r="M658" s="3" t="s">
        <v>19</v>
      </c>
      <c r="N658" s="3" t="s">
        <v>26</v>
      </c>
      <c r="O658" s="3" t="s">
        <v>1048</v>
      </c>
      <c r="U658" s="3" t="s">
        <v>23</v>
      </c>
      <c r="W658" s="65" t="b">
        <f t="shared" si="6"/>
        <v>1</v>
      </c>
    </row>
    <row r="659">
      <c r="A659" s="2">
        <v>45236.749761087965</v>
      </c>
      <c r="B659" s="3" t="s">
        <v>15</v>
      </c>
      <c r="D659" s="13" t="str">
        <f t="shared" si="1"/>
        <v>24</v>
      </c>
      <c r="E659" s="13" t="str">
        <f t="shared" si="2"/>
        <v>2602</v>
      </c>
      <c r="F659" s="13" t="str">
        <f t="shared" si="21"/>
        <v>Não encontrado</v>
      </c>
      <c r="H659" s="3" t="s">
        <v>1049</v>
      </c>
      <c r="I659" s="14" t="b">
        <f t="shared" si="4"/>
        <v>0</v>
      </c>
      <c r="J659" s="3" t="s">
        <v>1050</v>
      </c>
      <c r="K659" s="14" t="b">
        <f t="shared" si="5"/>
        <v>0</v>
      </c>
      <c r="L659" s="3">
        <v>30.0</v>
      </c>
      <c r="M659" s="3" t="s">
        <v>19</v>
      </c>
      <c r="N659" s="3" t="s">
        <v>26</v>
      </c>
      <c r="O659" s="4" t="s">
        <v>857</v>
      </c>
      <c r="U659" s="3" t="s">
        <v>23</v>
      </c>
      <c r="W659" s="65" t="b">
        <f t="shared" si="6"/>
        <v>1</v>
      </c>
    </row>
    <row r="660">
      <c r="A660" s="2">
        <v>45236.75088516204</v>
      </c>
      <c r="B660" s="3" t="s">
        <v>15</v>
      </c>
      <c r="D660" s="13" t="str">
        <f t="shared" si="1"/>
        <v>24</v>
      </c>
      <c r="E660" s="13" t="str">
        <f t="shared" si="2"/>
        <v>2587</v>
      </c>
      <c r="F660" s="13" t="str">
        <f t="shared" si="21"/>
        <v>Não encontrado</v>
      </c>
      <c r="H660" s="3" t="s">
        <v>1962</v>
      </c>
      <c r="I660" s="14" t="b">
        <f t="shared" si="4"/>
        <v>0</v>
      </c>
      <c r="J660" s="3" t="s">
        <v>1963</v>
      </c>
      <c r="K660" s="14" t="b">
        <f t="shared" si="5"/>
        <v>0</v>
      </c>
      <c r="L660" s="4" t="s">
        <v>18</v>
      </c>
      <c r="M660" s="3" t="s">
        <v>19</v>
      </c>
      <c r="N660" s="3" t="s">
        <v>26</v>
      </c>
      <c r="O660" s="3" t="s">
        <v>1964</v>
      </c>
      <c r="W660" s="65" t="b">
        <f t="shared" si="6"/>
        <v>1</v>
      </c>
    </row>
    <row r="661">
      <c r="A661" s="2">
        <v>45236.752238518515</v>
      </c>
      <c r="B661" s="3" t="s">
        <v>15</v>
      </c>
      <c r="D661" s="13" t="str">
        <f t="shared" si="1"/>
        <v>24</v>
      </c>
      <c r="E661" s="13" t="str">
        <f t="shared" si="2"/>
        <v>3460</v>
      </c>
      <c r="F661" s="13" t="str">
        <f>ifs(ISBLANK(Z661),"Não encontrado",#REF!&lt;&gt;RIGHT(Z661,2),"Alteração conta contábil",D661=RIGHT(Z661,2),"OK")</f>
        <v>Não encontrado</v>
      </c>
      <c r="H661" s="3" t="s">
        <v>1051</v>
      </c>
      <c r="I661" s="14" t="b">
        <f t="shared" si="4"/>
        <v>0</v>
      </c>
      <c r="J661" s="3" t="s">
        <v>1052</v>
      </c>
      <c r="K661" s="14" t="b">
        <f t="shared" si="5"/>
        <v>0</v>
      </c>
      <c r="L661" s="4" t="s">
        <v>18</v>
      </c>
      <c r="M661" s="3" t="s">
        <v>19</v>
      </c>
      <c r="N661" s="3" t="s">
        <v>26</v>
      </c>
      <c r="O661" s="3">
        <v>78.0</v>
      </c>
      <c r="W661" s="65" t="b">
        <f t="shared" si="6"/>
        <v>1</v>
      </c>
    </row>
    <row r="662">
      <c r="A662" s="2">
        <v>45236.75544190972</v>
      </c>
      <c r="B662" s="3" t="s">
        <v>15</v>
      </c>
      <c r="D662" s="13" t="str">
        <f t="shared" si="1"/>
        <v>24</v>
      </c>
      <c r="E662" s="13" t="str">
        <f t="shared" si="2"/>
        <v>2165</v>
      </c>
      <c r="F662" s="13" t="str">
        <f t="shared" ref="F662:F666" si="22">ifs(ISBLANK(Z662),"Não encontrado",D686&lt;&gt;RIGHT(Z662,2),"Alteração conta contábil",D662=RIGHT(Z662,2),"OK")</f>
        <v>Não encontrado</v>
      </c>
      <c r="H662" s="3" t="s">
        <v>1053</v>
      </c>
      <c r="I662" s="14" t="b">
        <f t="shared" si="4"/>
        <v>0</v>
      </c>
      <c r="J662" s="3" t="s">
        <v>1054</v>
      </c>
      <c r="K662" s="14" t="b">
        <f t="shared" si="5"/>
        <v>0</v>
      </c>
      <c r="L662" s="3">
        <v>18.0</v>
      </c>
      <c r="M662" s="3" t="s">
        <v>19</v>
      </c>
      <c r="N662" s="3" t="s">
        <v>26</v>
      </c>
      <c r="O662" s="3" t="s">
        <v>1055</v>
      </c>
      <c r="U662" s="3" t="s">
        <v>23</v>
      </c>
      <c r="W662" s="65" t="b">
        <f t="shared" si="6"/>
        <v>1</v>
      </c>
    </row>
    <row r="663">
      <c r="A663" s="2">
        <v>45236.75628553241</v>
      </c>
      <c r="B663" s="3" t="s">
        <v>15</v>
      </c>
      <c r="D663" s="13" t="str">
        <f t="shared" si="1"/>
        <v>42</v>
      </c>
      <c r="E663" s="13" t="str">
        <f t="shared" si="2"/>
        <v>195</v>
      </c>
      <c r="F663" s="13" t="str">
        <f t="shared" si="22"/>
        <v>Não encontrado</v>
      </c>
      <c r="H663" s="3" t="s">
        <v>1061</v>
      </c>
      <c r="I663" s="14" t="b">
        <f t="shared" si="4"/>
        <v>0</v>
      </c>
      <c r="J663" s="3" t="s">
        <v>1062</v>
      </c>
      <c r="K663" s="14" t="b">
        <f t="shared" si="5"/>
        <v>0</v>
      </c>
      <c r="L663" s="3">
        <v>12.0</v>
      </c>
      <c r="M663" s="3" t="s">
        <v>19</v>
      </c>
      <c r="N663" s="3" t="s">
        <v>26</v>
      </c>
      <c r="O663" s="3" t="s">
        <v>1063</v>
      </c>
      <c r="U663" s="3" t="s">
        <v>23</v>
      </c>
      <c r="W663" s="65" t="b">
        <f t="shared" si="6"/>
        <v>1</v>
      </c>
    </row>
    <row r="664">
      <c r="A664" s="2">
        <v>45236.75700960648</v>
      </c>
      <c r="B664" s="3" t="s">
        <v>15</v>
      </c>
      <c r="D664" s="13" t="str">
        <f t="shared" si="1"/>
        <v>42</v>
      </c>
      <c r="E664" s="13" t="str">
        <f t="shared" si="2"/>
        <v>557</v>
      </c>
      <c r="F664" s="13" t="str">
        <f t="shared" si="22"/>
        <v>Não encontrado</v>
      </c>
      <c r="H664" s="3" t="s">
        <v>1059</v>
      </c>
      <c r="I664" s="14" t="b">
        <f t="shared" si="4"/>
        <v>0</v>
      </c>
      <c r="J664" s="3" t="s">
        <v>1060</v>
      </c>
      <c r="K664" s="14" t="b">
        <f t="shared" si="5"/>
        <v>0</v>
      </c>
      <c r="L664" s="4" t="s">
        <v>22</v>
      </c>
      <c r="M664" s="3" t="s">
        <v>19</v>
      </c>
      <c r="N664" s="3" t="s">
        <v>26</v>
      </c>
      <c r="O664" s="3">
        <v>13.0</v>
      </c>
      <c r="W664" s="65" t="b">
        <f t="shared" si="6"/>
        <v>1</v>
      </c>
    </row>
    <row r="665">
      <c r="A665" s="2">
        <v>45236.75778721065</v>
      </c>
      <c r="B665" s="3" t="s">
        <v>15</v>
      </c>
      <c r="D665" s="13" t="str">
        <f t="shared" si="1"/>
        <v>42</v>
      </c>
      <c r="E665" s="13" t="str">
        <f t="shared" si="2"/>
        <v>561</v>
      </c>
      <c r="F665" s="13" t="str">
        <f t="shared" si="22"/>
        <v>Não encontrado</v>
      </c>
      <c r="H665" s="3" t="s">
        <v>1056</v>
      </c>
      <c r="I665" s="14" t="b">
        <f t="shared" si="4"/>
        <v>0</v>
      </c>
      <c r="J665" s="3" t="s">
        <v>1057</v>
      </c>
      <c r="K665" s="14" t="b">
        <f t="shared" si="5"/>
        <v>0</v>
      </c>
      <c r="L665" s="4" t="s">
        <v>33</v>
      </c>
      <c r="M665" s="3" t="s">
        <v>19</v>
      </c>
      <c r="N665" s="3" t="s">
        <v>26</v>
      </c>
      <c r="O665" s="3" t="s">
        <v>1058</v>
      </c>
      <c r="U665" s="3" t="s">
        <v>23</v>
      </c>
      <c r="W665" s="65" t="b">
        <f t="shared" si="6"/>
        <v>1</v>
      </c>
    </row>
    <row r="666">
      <c r="A666" s="2">
        <v>45236.76170935185</v>
      </c>
      <c r="B666" s="3" t="s">
        <v>15</v>
      </c>
      <c r="D666" s="13" t="str">
        <f t="shared" si="1"/>
        <v>24</v>
      </c>
      <c r="E666" s="13" t="str">
        <f t="shared" si="2"/>
        <v>1440</v>
      </c>
      <c r="F666" s="13" t="str">
        <f t="shared" si="22"/>
        <v>Não encontrado</v>
      </c>
      <c r="H666" s="3" t="s">
        <v>977</v>
      </c>
      <c r="I666" s="14" t="b">
        <f t="shared" si="4"/>
        <v>0</v>
      </c>
      <c r="J666" s="3" t="s">
        <v>978</v>
      </c>
      <c r="K666" s="14" t="b">
        <f t="shared" si="5"/>
        <v>0</v>
      </c>
      <c r="L666" s="3">
        <v>15.0</v>
      </c>
      <c r="M666" s="3" t="s">
        <v>19</v>
      </c>
      <c r="N666" s="3" t="s">
        <v>26</v>
      </c>
      <c r="O666" s="3" t="s">
        <v>979</v>
      </c>
      <c r="U666" s="3" t="s">
        <v>23</v>
      </c>
      <c r="W666" s="65" t="b">
        <f t="shared" si="6"/>
        <v>1</v>
      </c>
    </row>
    <row r="667">
      <c r="A667" s="2">
        <v>45236.7625991088</v>
      </c>
      <c r="B667" s="3" t="s">
        <v>15</v>
      </c>
      <c r="D667" s="13" t="str">
        <f t="shared" si="1"/>
        <v>24</v>
      </c>
      <c r="E667" s="13" t="str">
        <f t="shared" si="2"/>
        <v>2743</v>
      </c>
      <c r="F667" s="13" t="str">
        <f>ifs(ISBLANK(Z667),"Não encontrado",#REF!&lt;&gt;RIGHT(Z667,2),"Alteração conta contábil",D667=RIGHT(Z667,2),"OK")</f>
        <v>Não encontrado</v>
      </c>
      <c r="H667" s="3" t="s">
        <v>980</v>
      </c>
      <c r="I667" s="14" t="b">
        <f t="shared" si="4"/>
        <v>0</v>
      </c>
      <c r="J667" s="3" t="s">
        <v>981</v>
      </c>
      <c r="K667" s="14" t="b">
        <f t="shared" si="5"/>
        <v>0</v>
      </c>
      <c r="L667" s="3">
        <v>20.0</v>
      </c>
      <c r="M667" s="3" t="s">
        <v>19</v>
      </c>
      <c r="N667" s="3" t="s">
        <v>26</v>
      </c>
      <c r="O667" s="4" t="s">
        <v>496</v>
      </c>
      <c r="W667" s="65" t="b">
        <f t="shared" si="6"/>
        <v>1</v>
      </c>
    </row>
    <row r="668">
      <c r="A668" s="2">
        <v>45236.763382523146</v>
      </c>
      <c r="B668" s="3" t="s">
        <v>15</v>
      </c>
      <c r="D668" s="13" t="str">
        <f t="shared" si="1"/>
        <v>24</v>
      </c>
      <c r="E668" s="13" t="str">
        <f t="shared" si="2"/>
        <v>871</v>
      </c>
      <c r="F668" s="13" t="str">
        <f t="shared" ref="F668:F675" si="23">ifs(ISBLANK(Z668),"Não encontrado",D691&lt;&gt;RIGHT(Z668,2),"Alteração conta contábil",D668=RIGHT(Z668,2),"OK")</f>
        <v>Não encontrado</v>
      </c>
      <c r="H668" s="3" t="s">
        <v>982</v>
      </c>
      <c r="I668" s="14" t="b">
        <f t="shared" si="4"/>
        <v>0</v>
      </c>
      <c r="J668" s="3" t="s">
        <v>983</v>
      </c>
      <c r="K668" s="14" t="b">
        <f t="shared" si="5"/>
        <v>0</v>
      </c>
      <c r="L668" s="3">
        <v>154.0</v>
      </c>
      <c r="M668" s="3" t="s">
        <v>19</v>
      </c>
      <c r="N668" s="3" t="s">
        <v>26</v>
      </c>
      <c r="O668" s="3" t="s">
        <v>961</v>
      </c>
      <c r="W668" s="65" t="b">
        <f t="shared" si="6"/>
        <v>1</v>
      </c>
    </row>
    <row r="669">
      <c r="A669" s="2">
        <v>45236.76407972223</v>
      </c>
      <c r="B669" s="3" t="s">
        <v>15</v>
      </c>
      <c r="D669" s="13" t="str">
        <f t="shared" si="1"/>
        <v>24</v>
      </c>
      <c r="E669" s="13" t="str">
        <f t="shared" si="2"/>
        <v>2740</v>
      </c>
      <c r="F669" s="13" t="str">
        <f t="shared" si="23"/>
        <v>Não encontrado</v>
      </c>
      <c r="H669" s="3" t="s">
        <v>984</v>
      </c>
      <c r="I669" s="14" t="b">
        <f t="shared" si="4"/>
        <v>0</v>
      </c>
      <c r="J669" s="3" t="s">
        <v>985</v>
      </c>
      <c r="K669" s="14" t="b">
        <f t="shared" si="5"/>
        <v>0</v>
      </c>
      <c r="L669" s="4" t="s">
        <v>255</v>
      </c>
      <c r="M669" s="3" t="s">
        <v>19</v>
      </c>
      <c r="N669" s="3" t="s">
        <v>26</v>
      </c>
      <c r="O669" s="3" t="s">
        <v>986</v>
      </c>
      <c r="U669" s="3" t="s">
        <v>23</v>
      </c>
      <c r="W669" s="65" t="b">
        <f t="shared" si="6"/>
        <v>1</v>
      </c>
    </row>
    <row r="670">
      <c r="A670" s="2">
        <v>45236.76453732639</v>
      </c>
      <c r="B670" s="3" t="s">
        <v>15</v>
      </c>
      <c r="D670" s="13" t="str">
        <f t="shared" si="1"/>
        <v>24</v>
      </c>
      <c r="E670" s="13" t="str">
        <f t="shared" si="2"/>
        <v>872</v>
      </c>
      <c r="F670" s="13" t="str">
        <f t="shared" si="23"/>
        <v>Não encontrado</v>
      </c>
      <c r="H670" s="3" t="s">
        <v>1965</v>
      </c>
      <c r="I670" s="14" t="b">
        <f t="shared" si="4"/>
        <v>0</v>
      </c>
      <c r="J670" s="3" t="s">
        <v>1966</v>
      </c>
      <c r="K670" s="14" t="b">
        <f t="shared" si="5"/>
        <v>0</v>
      </c>
      <c r="L670" s="3">
        <v>200.0</v>
      </c>
      <c r="M670" s="3" t="s">
        <v>19</v>
      </c>
      <c r="N670" s="3" t="s">
        <v>26</v>
      </c>
      <c r="O670" s="3" t="s">
        <v>371</v>
      </c>
      <c r="W670" s="65" t="b">
        <f t="shared" si="6"/>
        <v>1</v>
      </c>
    </row>
    <row r="671">
      <c r="A671" s="2">
        <v>45236.765129050924</v>
      </c>
      <c r="B671" s="3" t="s">
        <v>15</v>
      </c>
      <c r="D671" s="13" t="str">
        <f t="shared" si="1"/>
        <v>24</v>
      </c>
      <c r="E671" s="13" t="str">
        <f t="shared" si="2"/>
        <v>889</v>
      </c>
      <c r="F671" s="13" t="str">
        <f t="shared" si="23"/>
        <v>Não encontrado</v>
      </c>
      <c r="H671" s="3" t="s">
        <v>989</v>
      </c>
      <c r="I671" s="14" t="b">
        <f t="shared" si="4"/>
        <v>0</v>
      </c>
      <c r="J671" s="3" t="s">
        <v>990</v>
      </c>
      <c r="K671" s="14" t="b">
        <f t="shared" si="5"/>
        <v>0</v>
      </c>
      <c r="L671" s="3">
        <v>260.0</v>
      </c>
      <c r="M671" s="3" t="s">
        <v>19</v>
      </c>
      <c r="N671" s="3" t="s">
        <v>26</v>
      </c>
      <c r="O671" s="3" t="s">
        <v>277</v>
      </c>
      <c r="W671" s="65" t="b">
        <f t="shared" si="6"/>
        <v>1</v>
      </c>
    </row>
    <row r="672">
      <c r="A672" s="2">
        <v>45236.76573180556</v>
      </c>
      <c r="B672" s="3" t="s">
        <v>15</v>
      </c>
      <c r="D672" s="13" t="str">
        <f t="shared" si="1"/>
        <v>24</v>
      </c>
      <c r="E672" s="13" t="str">
        <f t="shared" si="2"/>
        <v>3401</v>
      </c>
      <c r="F672" s="13" t="str">
        <f t="shared" si="23"/>
        <v>Não encontrado</v>
      </c>
      <c r="H672" s="3" t="s">
        <v>991</v>
      </c>
      <c r="I672" s="14" t="b">
        <f t="shared" si="4"/>
        <v>0</v>
      </c>
      <c r="J672" s="3" t="s">
        <v>992</v>
      </c>
      <c r="K672" s="14" t="b">
        <f t="shared" si="5"/>
        <v>0</v>
      </c>
      <c r="L672" s="3">
        <v>30.0</v>
      </c>
      <c r="M672" s="3" t="s">
        <v>19</v>
      </c>
      <c r="N672" s="3" t="s">
        <v>26</v>
      </c>
      <c r="O672" s="3" t="s">
        <v>362</v>
      </c>
      <c r="W672" s="65" t="b">
        <f t="shared" si="6"/>
        <v>1</v>
      </c>
    </row>
    <row r="673">
      <c r="A673" s="2">
        <v>45236.76629114583</v>
      </c>
      <c r="B673" s="3" t="s">
        <v>15</v>
      </c>
      <c r="D673" s="13" t="str">
        <f t="shared" si="1"/>
        <v>24</v>
      </c>
      <c r="E673" s="13" t="str">
        <f t="shared" si="2"/>
        <v>2742</v>
      </c>
      <c r="F673" s="13" t="str">
        <f t="shared" si="23"/>
        <v>Não encontrado</v>
      </c>
      <c r="H673" s="3" t="s">
        <v>993</v>
      </c>
      <c r="I673" s="14" t="b">
        <f t="shared" si="4"/>
        <v>0</v>
      </c>
      <c r="J673" s="3" t="s">
        <v>994</v>
      </c>
      <c r="K673" s="14" t="b">
        <f t="shared" si="5"/>
        <v>0</v>
      </c>
      <c r="L673" s="3">
        <v>20.0</v>
      </c>
      <c r="M673" s="3" t="s">
        <v>19</v>
      </c>
      <c r="N673" s="3" t="s">
        <v>26</v>
      </c>
      <c r="O673" s="3" t="s">
        <v>995</v>
      </c>
      <c r="W673" s="65" t="b">
        <f t="shared" si="6"/>
        <v>1</v>
      </c>
    </row>
    <row r="674">
      <c r="A674" s="2">
        <v>45236.76681530093</v>
      </c>
      <c r="B674" s="3" t="s">
        <v>15</v>
      </c>
      <c r="D674" s="13" t="str">
        <f t="shared" si="1"/>
        <v>24</v>
      </c>
      <c r="E674" s="13" t="str">
        <f t="shared" si="2"/>
        <v>2584</v>
      </c>
      <c r="F674" s="13" t="str">
        <f t="shared" si="23"/>
        <v>Não encontrado</v>
      </c>
      <c r="H674" s="3" t="s">
        <v>996</v>
      </c>
      <c r="I674" s="14" t="b">
        <f t="shared" si="4"/>
        <v>0</v>
      </c>
      <c r="J674" s="3" t="s">
        <v>997</v>
      </c>
      <c r="K674" s="14" t="b">
        <f t="shared" si="5"/>
        <v>0</v>
      </c>
      <c r="L674" s="3">
        <v>26.0</v>
      </c>
      <c r="M674" s="3" t="s">
        <v>19</v>
      </c>
      <c r="N674" s="3" t="s">
        <v>26</v>
      </c>
      <c r="O674" s="4" t="s">
        <v>899</v>
      </c>
      <c r="W674" s="65" t="b">
        <f t="shared" si="6"/>
        <v>1</v>
      </c>
    </row>
    <row r="675">
      <c r="A675" s="2">
        <v>45236.76743273148</v>
      </c>
      <c r="B675" s="3" t="s">
        <v>15</v>
      </c>
      <c r="D675" s="13" t="str">
        <f t="shared" si="1"/>
        <v>24</v>
      </c>
      <c r="E675" s="13" t="str">
        <f t="shared" si="2"/>
        <v>2756</v>
      </c>
      <c r="F675" s="13" t="str">
        <f t="shared" si="23"/>
        <v>Não encontrado</v>
      </c>
      <c r="H675" s="3" t="s">
        <v>1967</v>
      </c>
      <c r="I675" s="14" t="b">
        <f t="shared" si="4"/>
        <v>0</v>
      </c>
      <c r="J675" s="3" t="s">
        <v>1968</v>
      </c>
      <c r="K675" s="14" t="b">
        <f t="shared" si="5"/>
        <v>0</v>
      </c>
      <c r="L675" s="3">
        <v>50.0</v>
      </c>
      <c r="M675" s="3" t="s">
        <v>19</v>
      </c>
      <c r="N675" s="3" t="s">
        <v>26</v>
      </c>
      <c r="O675" s="3">
        <v>9.0</v>
      </c>
      <c r="W675" s="65" t="b">
        <f t="shared" si="6"/>
        <v>1</v>
      </c>
    </row>
    <row r="676">
      <c r="A676" s="2">
        <v>45236.76794314815</v>
      </c>
      <c r="B676" s="3" t="s">
        <v>15</v>
      </c>
      <c r="D676" s="13" t="str">
        <f t="shared" si="1"/>
        <v>24</v>
      </c>
      <c r="E676" s="13" t="str">
        <f t="shared" si="2"/>
        <v>3429</v>
      </c>
      <c r="F676" s="13" t="str">
        <f>ifs(ISBLANK(Z676),"Não encontrado",#REF!&lt;&gt;RIGHT(Z676,2),"Alteração conta contábil",D676=RIGHT(Z676,2),"OK")</f>
        <v>Não encontrado</v>
      </c>
      <c r="H676" s="3" t="s">
        <v>1011</v>
      </c>
      <c r="I676" s="14" t="b">
        <f t="shared" si="4"/>
        <v>0</v>
      </c>
      <c r="J676" s="3" t="s">
        <v>1012</v>
      </c>
      <c r="K676" s="14" t="b">
        <f t="shared" si="5"/>
        <v>0</v>
      </c>
      <c r="L676" s="4" t="s">
        <v>50</v>
      </c>
      <c r="M676" s="3" t="s">
        <v>19</v>
      </c>
      <c r="N676" s="3" t="s">
        <v>26</v>
      </c>
      <c r="O676" s="4" t="s">
        <v>496</v>
      </c>
      <c r="W676" s="65" t="b">
        <f t="shared" si="6"/>
        <v>1</v>
      </c>
    </row>
    <row r="677">
      <c r="A677" s="2">
        <v>45236.76844210648</v>
      </c>
      <c r="B677" s="3" t="s">
        <v>15</v>
      </c>
      <c r="D677" s="13" t="str">
        <f t="shared" si="1"/>
        <v>24</v>
      </c>
      <c r="E677" s="13" t="str">
        <f t="shared" si="2"/>
        <v>885</v>
      </c>
      <c r="F677" s="13" t="str">
        <f t="shared" ref="F677:F685" si="24">ifs(ISBLANK(Z677),"Não encontrado",D699&lt;&gt;RIGHT(Z677,2),"Alteração conta contábil",D677=RIGHT(Z677,2),"OK")</f>
        <v>Não encontrado</v>
      </c>
      <c r="H677" s="3" t="s">
        <v>1013</v>
      </c>
      <c r="I677" s="14" t="b">
        <f t="shared" si="4"/>
        <v>0</v>
      </c>
      <c r="J677" s="3" t="s">
        <v>1014</v>
      </c>
      <c r="K677" s="14" t="b">
        <f t="shared" si="5"/>
        <v>0</v>
      </c>
      <c r="L677" s="3">
        <v>30.0</v>
      </c>
      <c r="M677" s="3" t="s">
        <v>19</v>
      </c>
      <c r="N677" s="3" t="s">
        <v>26</v>
      </c>
      <c r="O677" s="3" t="s">
        <v>463</v>
      </c>
      <c r="W677" s="65" t="b">
        <f t="shared" si="6"/>
        <v>1</v>
      </c>
    </row>
    <row r="678">
      <c r="A678" s="2">
        <v>45236.76893736111</v>
      </c>
      <c r="B678" s="3" t="s">
        <v>15</v>
      </c>
      <c r="D678" s="13" t="str">
        <f t="shared" si="1"/>
        <v>24</v>
      </c>
      <c r="E678" s="13" t="str">
        <f t="shared" si="2"/>
        <v>3419</v>
      </c>
      <c r="F678" s="13" t="str">
        <f t="shared" si="24"/>
        <v>Não encontrado</v>
      </c>
      <c r="H678" s="3" t="s">
        <v>1005</v>
      </c>
      <c r="I678" s="14" t="b">
        <f t="shared" si="4"/>
        <v>0</v>
      </c>
      <c r="J678" s="3" t="s">
        <v>1006</v>
      </c>
      <c r="K678" s="14" t="b">
        <f t="shared" si="5"/>
        <v>0</v>
      </c>
      <c r="L678" s="4" t="s">
        <v>271</v>
      </c>
      <c r="M678" s="3" t="s">
        <v>19</v>
      </c>
      <c r="N678" s="3" t="s">
        <v>26</v>
      </c>
      <c r="O678" s="4" t="s">
        <v>1007</v>
      </c>
      <c r="W678" s="65" t="b">
        <f t="shared" si="6"/>
        <v>1</v>
      </c>
    </row>
    <row r="679">
      <c r="A679" s="2">
        <v>45236.76947752315</v>
      </c>
      <c r="B679" s="3" t="s">
        <v>15</v>
      </c>
      <c r="D679" s="13" t="str">
        <f t="shared" si="1"/>
        <v>24</v>
      </c>
      <c r="E679" s="13" t="str">
        <f t="shared" si="2"/>
        <v>868</v>
      </c>
      <c r="F679" s="13" t="str">
        <f t="shared" si="24"/>
        <v>Não encontrado</v>
      </c>
      <c r="H679" s="3" t="s">
        <v>1008</v>
      </c>
      <c r="I679" s="14" t="b">
        <f t="shared" si="4"/>
        <v>0</v>
      </c>
      <c r="J679" s="3" t="s">
        <v>1009</v>
      </c>
      <c r="K679" s="14" t="b">
        <f t="shared" si="5"/>
        <v>0</v>
      </c>
      <c r="L679" s="3">
        <v>215.0</v>
      </c>
      <c r="M679" s="3" t="s">
        <v>19</v>
      </c>
      <c r="N679" s="3" t="s">
        <v>26</v>
      </c>
      <c r="O679" s="3" t="s">
        <v>1010</v>
      </c>
      <c r="W679" s="65" t="b">
        <f t="shared" si="6"/>
        <v>1</v>
      </c>
    </row>
    <row r="680">
      <c r="A680" s="2">
        <v>45236.76996954861</v>
      </c>
      <c r="B680" s="3" t="s">
        <v>15</v>
      </c>
      <c r="D680" s="13" t="str">
        <f t="shared" si="1"/>
        <v>24</v>
      </c>
      <c r="E680" s="13" t="str">
        <f t="shared" si="2"/>
        <v>874</v>
      </c>
      <c r="F680" s="13" t="str">
        <f t="shared" si="24"/>
        <v>Não encontrado</v>
      </c>
      <c r="H680" s="3" t="s">
        <v>987</v>
      </c>
      <c r="I680" s="14" t="b">
        <f t="shared" si="4"/>
        <v>0</v>
      </c>
      <c r="J680" s="3" t="s">
        <v>988</v>
      </c>
      <c r="K680" s="14" t="b">
        <f t="shared" si="5"/>
        <v>0</v>
      </c>
      <c r="L680" s="3">
        <v>220.0</v>
      </c>
      <c r="M680" s="3" t="s">
        <v>19</v>
      </c>
      <c r="N680" s="3" t="s">
        <v>26</v>
      </c>
      <c r="O680" s="3" t="s">
        <v>961</v>
      </c>
      <c r="W680" s="65" t="b">
        <f t="shared" si="6"/>
        <v>1</v>
      </c>
    </row>
    <row r="681">
      <c r="A681" s="2">
        <v>45236.77050005787</v>
      </c>
      <c r="B681" s="3" t="s">
        <v>15</v>
      </c>
      <c r="D681" s="13" t="str">
        <f t="shared" si="1"/>
        <v>24</v>
      </c>
      <c r="E681" s="13" t="str">
        <f t="shared" si="2"/>
        <v>2599</v>
      </c>
      <c r="F681" s="13" t="str">
        <f t="shared" si="24"/>
        <v>Não encontrado</v>
      </c>
      <c r="H681" s="3" t="s">
        <v>1003</v>
      </c>
      <c r="I681" s="14" t="b">
        <f t="shared" si="4"/>
        <v>0</v>
      </c>
      <c r="J681" s="3" t="s">
        <v>1004</v>
      </c>
      <c r="K681" s="14" t="b">
        <f t="shared" si="5"/>
        <v>0</v>
      </c>
      <c r="L681" s="3">
        <v>370.0</v>
      </c>
      <c r="M681" s="3" t="s">
        <v>19</v>
      </c>
      <c r="N681" s="3" t="s">
        <v>26</v>
      </c>
      <c r="O681" s="3" t="s">
        <v>371</v>
      </c>
      <c r="W681" s="65" t="b">
        <f t="shared" si="6"/>
        <v>1</v>
      </c>
    </row>
    <row r="682">
      <c r="A682" s="2">
        <v>45236.771116041666</v>
      </c>
      <c r="B682" s="3" t="s">
        <v>15</v>
      </c>
      <c r="D682" s="13" t="str">
        <f t="shared" si="1"/>
        <v>26</v>
      </c>
      <c r="E682" s="13" t="str">
        <f t="shared" si="2"/>
        <v>1561</v>
      </c>
      <c r="F682" s="13" t="str">
        <f t="shared" si="24"/>
        <v>Não encontrado</v>
      </c>
      <c r="H682" s="3" t="s">
        <v>1000</v>
      </c>
      <c r="I682" s="14" t="b">
        <f t="shared" si="4"/>
        <v>0</v>
      </c>
      <c r="J682" s="3" t="s">
        <v>1001</v>
      </c>
      <c r="K682" s="14" t="b">
        <f t="shared" si="5"/>
        <v>0</v>
      </c>
      <c r="L682" s="3">
        <v>3340.0</v>
      </c>
      <c r="M682" s="3" t="s">
        <v>19</v>
      </c>
      <c r="N682" s="3" t="s">
        <v>26</v>
      </c>
      <c r="O682" s="3" t="s">
        <v>1002</v>
      </c>
      <c r="W682" s="65" t="b">
        <f t="shared" si="6"/>
        <v>1</v>
      </c>
    </row>
    <row r="683">
      <c r="A683" s="2">
        <v>45236.771658645834</v>
      </c>
      <c r="B683" s="3" t="s">
        <v>15</v>
      </c>
      <c r="D683" s="13" t="str">
        <f t="shared" si="1"/>
        <v>24</v>
      </c>
      <c r="E683" s="13" t="str">
        <f t="shared" si="2"/>
        <v>1332</v>
      </c>
      <c r="F683" s="13" t="str">
        <f t="shared" si="24"/>
        <v>Não encontrado</v>
      </c>
      <c r="H683" s="3" t="s">
        <v>998</v>
      </c>
      <c r="I683" s="14" t="b">
        <f t="shared" si="4"/>
        <v>0</v>
      </c>
      <c r="J683" s="3" t="s">
        <v>999</v>
      </c>
      <c r="K683" s="14" t="b">
        <f t="shared" si="5"/>
        <v>0</v>
      </c>
      <c r="L683" s="3">
        <v>10.0</v>
      </c>
      <c r="M683" s="3" t="s">
        <v>19</v>
      </c>
      <c r="N683" s="3" t="s">
        <v>26</v>
      </c>
      <c r="O683" s="3" t="s">
        <v>277</v>
      </c>
      <c r="W683" s="65" t="b">
        <f t="shared" si="6"/>
        <v>1</v>
      </c>
    </row>
    <row r="684">
      <c r="A684" s="2">
        <v>45236.77245993055</v>
      </c>
      <c r="B684" s="3" t="s">
        <v>15</v>
      </c>
      <c r="D684" s="13" t="str">
        <f t="shared" si="1"/>
        <v>24</v>
      </c>
      <c r="E684" s="13" t="str">
        <f t="shared" si="2"/>
        <v>839</v>
      </c>
      <c r="F684" s="13" t="str">
        <f t="shared" si="24"/>
        <v>Não encontrado</v>
      </c>
      <c r="H684" s="3" t="s">
        <v>1015</v>
      </c>
      <c r="I684" s="14" t="b">
        <f t="shared" si="4"/>
        <v>0</v>
      </c>
      <c r="J684" s="3" t="s">
        <v>1016</v>
      </c>
      <c r="K684" s="14" t="b">
        <f t="shared" si="5"/>
        <v>0</v>
      </c>
      <c r="L684" s="3">
        <v>11.0</v>
      </c>
      <c r="M684" s="3" t="s">
        <v>19</v>
      </c>
      <c r="N684" s="3" t="s">
        <v>26</v>
      </c>
      <c r="O684" s="4" t="s">
        <v>1017</v>
      </c>
      <c r="Q684" s="3" t="s">
        <v>23</v>
      </c>
      <c r="U684" s="3" t="s">
        <v>23</v>
      </c>
      <c r="W684" s="65" t="b">
        <f t="shared" si="6"/>
        <v>1</v>
      </c>
    </row>
    <row r="685">
      <c r="A685" s="2">
        <v>45236.77368155093</v>
      </c>
      <c r="B685" s="3" t="s">
        <v>15</v>
      </c>
      <c r="D685" s="13" t="str">
        <f t="shared" si="1"/>
        <v>24</v>
      </c>
      <c r="E685" s="13" t="str">
        <f t="shared" si="2"/>
        <v>3464</v>
      </c>
      <c r="F685" s="13" t="str">
        <f t="shared" si="24"/>
        <v>Não encontrado</v>
      </c>
      <c r="H685" s="3" t="s">
        <v>1018</v>
      </c>
      <c r="I685" s="14" t="b">
        <f t="shared" si="4"/>
        <v>0</v>
      </c>
      <c r="J685" s="3" t="s">
        <v>1019</v>
      </c>
      <c r="K685" s="14" t="b">
        <f t="shared" si="5"/>
        <v>0</v>
      </c>
      <c r="L685" s="4" t="s">
        <v>18</v>
      </c>
      <c r="M685" s="3" t="s">
        <v>19</v>
      </c>
      <c r="N685" s="3" t="s">
        <v>26</v>
      </c>
      <c r="O685" s="3" t="s">
        <v>1020</v>
      </c>
      <c r="U685" s="3" t="s">
        <v>23</v>
      </c>
      <c r="W685" s="65" t="b">
        <f t="shared" si="6"/>
        <v>1</v>
      </c>
    </row>
    <row r="686">
      <c r="A686" s="2">
        <v>45236.77545703704</v>
      </c>
      <c r="B686" s="3" t="s">
        <v>15</v>
      </c>
      <c r="D686" s="13" t="str">
        <f t="shared" si="1"/>
        <v>24</v>
      </c>
      <c r="E686" s="13" t="str">
        <f t="shared" si="2"/>
        <v>1699</v>
      </c>
      <c r="F686" s="13" t="str">
        <f>ifs(ISBLANK(Z686),"Não encontrado",#REF!&lt;&gt;RIGHT(Z686,2),"Alteração conta contábil",D686=RIGHT(Z686,2),"OK")</f>
        <v>Não encontrado</v>
      </c>
      <c r="H686" s="3" t="s">
        <v>1021</v>
      </c>
      <c r="I686" s="14" t="b">
        <f t="shared" si="4"/>
        <v>0</v>
      </c>
      <c r="J686" s="3" t="s">
        <v>1022</v>
      </c>
      <c r="K686" s="14" t="b">
        <f t="shared" si="5"/>
        <v>0</v>
      </c>
      <c r="L686" s="4" t="s">
        <v>181</v>
      </c>
      <c r="M686" s="3" t="s">
        <v>19</v>
      </c>
      <c r="N686" s="3" t="s">
        <v>26</v>
      </c>
      <c r="O686" s="4" t="s">
        <v>1023</v>
      </c>
      <c r="U686" s="3" t="s">
        <v>23</v>
      </c>
      <c r="W686" s="65" t="b">
        <f t="shared" si="6"/>
        <v>1</v>
      </c>
    </row>
    <row r="687">
      <c r="A687" s="2">
        <v>45236.77634012731</v>
      </c>
      <c r="B687" s="3" t="s">
        <v>15</v>
      </c>
      <c r="D687" s="13" t="str">
        <f t="shared" si="1"/>
        <v>24</v>
      </c>
      <c r="E687" s="13" t="str">
        <f t="shared" si="2"/>
        <v>2683</v>
      </c>
      <c r="F687" s="13" t="str">
        <f t="shared" ref="F687:F690" si="25">ifs(ISBLANK(Z687),"Não encontrado",D709&lt;&gt;RIGHT(Z687,2),"Alteração conta contábil",D687=RIGHT(Z687,2),"OK")</f>
        <v>Não encontrado</v>
      </c>
      <c r="H687" s="3" t="s">
        <v>1024</v>
      </c>
      <c r="I687" s="14" t="b">
        <f t="shared" si="4"/>
        <v>0</v>
      </c>
      <c r="J687" s="3" t="s">
        <v>1025</v>
      </c>
      <c r="K687" s="14" t="b">
        <f t="shared" si="5"/>
        <v>0</v>
      </c>
      <c r="L687" s="3">
        <v>40.0</v>
      </c>
      <c r="M687" s="3" t="s">
        <v>19</v>
      </c>
      <c r="N687" s="3" t="s">
        <v>26</v>
      </c>
      <c r="O687" s="4" t="s">
        <v>1026</v>
      </c>
      <c r="W687" s="65" t="b">
        <f t="shared" si="6"/>
        <v>1</v>
      </c>
    </row>
    <row r="688">
      <c r="A688" s="2">
        <v>45236.77696094908</v>
      </c>
      <c r="B688" s="3" t="s">
        <v>15</v>
      </c>
      <c r="D688" s="13" t="str">
        <f t="shared" si="1"/>
        <v>25</v>
      </c>
      <c r="E688" s="13" t="str">
        <f t="shared" si="2"/>
        <v>310</v>
      </c>
      <c r="F688" s="13" t="str">
        <f t="shared" si="25"/>
        <v>Não encontrado</v>
      </c>
      <c r="H688" s="3" t="s">
        <v>1027</v>
      </c>
      <c r="I688" s="14" t="b">
        <f t="shared" si="4"/>
        <v>0</v>
      </c>
      <c r="J688" s="3" t="s">
        <v>1028</v>
      </c>
      <c r="K688" s="14" t="b">
        <f t="shared" si="5"/>
        <v>0</v>
      </c>
      <c r="L688" s="3">
        <v>26.0</v>
      </c>
      <c r="M688" s="3" t="s">
        <v>19</v>
      </c>
      <c r="N688" s="3" t="s">
        <v>26</v>
      </c>
      <c r="O688" s="3" t="s">
        <v>585</v>
      </c>
      <c r="U688" s="3" t="s">
        <v>23</v>
      </c>
      <c r="W688" s="65" t="b">
        <f t="shared" si="6"/>
        <v>1</v>
      </c>
    </row>
    <row r="689">
      <c r="A689" s="2">
        <v>45236.77766760417</v>
      </c>
      <c r="B689" s="3" t="s">
        <v>15</v>
      </c>
      <c r="D689" s="13" t="str">
        <f t="shared" si="1"/>
        <v>24</v>
      </c>
      <c r="E689" s="13" t="str">
        <f t="shared" si="2"/>
        <v>2658</v>
      </c>
      <c r="F689" s="13" t="str">
        <f t="shared" si="25"/>
        <v>Não encontrado</v>
      </c>
      <c r="H689" s="3" t="s">
        <v>1029</v>
      </c>
      <c r="I689" s="14" t="b">
        <f t="shared" si="4"/>
        <v>0</v>
      </c>
      <c r="J689" s="3" t="s">
        <v>1030</v>
      </c>
      <c r="K689" s="14" t="b">
        <f t="shared" si="5"/>
        <v>0</v>
      </c>
      <c r="L689" s="4" t="s">
        <v>447</v>
      </c>
      <c r="M689" s="3" t="s">
        <v>19</v>
      </c>
      <c r="N689" s="3" t="s">
        <v>26</v>
      </c>
      <c r="O689" s="3">
        <v>50.0</v>
      </c>
      <c r="U689" s="3" t="s">
        <v>23</v>
      </c>
      <c r="W689" s="65" t="b">
        <f t="shared" si="6"/>
        <v>1</v>
      </c>
    </row>
    <row r="690">
      <c r="A690" s="2">
        <v>45237.38344539352</v>
      </c>
      <c r="B690" s="3" t="s">
        <v>15</v>
      </c>
      <c r="D690" s="13" t="str">
        <f t="shared" si="1"/>
        <v>24</v>
      </c>
      <c r="E690" s="13" t="str">
        <f t="shared" si="2"/>
        <v>152</v>
      </c>
      <c r="F690" s="13" t="str">
        <f t="shared" si="25"/>
        <v>Não encontrado</v>
      </c>
      <c r="H690" s="3" t="s">
        <v>1838</v>
      </c>
      <c r="I690" s="14" t="b">
        <f t="shared" si="4"/>
        <v>0</v>
      </c>
      <c r="J690" s="3" t="s">
        <v>1839</v>
      </c>
      <c r="K690" s="14" t="b">
        <f t="shared" si="5"/>
        <v>0</v>
      </c>
      <c r="L690" s="4" t="s">
        <v>117</v>
      </c>
      <c r="M690" s="3" t="s">
        <v>19</v>
      </c>
      <c r="N690" s="3" t="s">
        <v>26</v>
      </c>
      <c r="O690" s="3">
        <v>25.0</v>
      </c>
      <c r="W690" s="65" t="b">
        <f t="shared" si="6"/>
        <v>1</v>
      </c>
    </row>
    <row r="691">
      <c r="A691" s="2">
        <v>45237.38593875</v>
      </c>
      <c r="B691" s="3" t="s">
        <v>15</v>
      </c>
      <c r="D691" s="13" t="str">
        <f t="shared" si="1"/>
        <v>24</v>
      </c>
      <c r="E691" s="13" t="str">
        <f t="shared" si="2"/>
        <v>1148</v>
      </c>
      <c r="F691" s="13" t="str">
        <f t="shared" ref="F691:F698" si="26">ifs(ISBLANK(Z691),"Não encontrado",D714&lt;&gt;RIGHT(Z691,2),"Alteração conta contábil",D691=RIGHT(Z691,2),"OK")</f>
        <v>Não encontrado</v>
      </c>
      <c r="H691" s="3" t="s">
        <v>1835</v>
      </c>
      <c r="I691" s="14" t="b">
        <f t="shared" si="4"/>
        <v>0</v>
      </c>
      <c r="J691" s="3" t="s">
        <v>1836</v>
      </c>
      <c r="K691" s="14" t="b">
        <f t="shared" si="5"/>
        <v>0</v>
      </c>
      <c r="L691" s="4" t="s">
        <v>447</v>
      </c>
      <c r="M691" s="3" t="s">
        <v>19</v>
      </c>
      <c r="N691" s="3" t="s">
        <v>26</v>
      </c>
      <c r="O691" s="3" t="s">
        <v>1837</v>
      </c>
      <c r="W691" s="65" t="b">
        <f t="shared" si="6"/>
        <v>1</v>
      </c>
    </row>
    <row r="692">
      <c r="A692" s="2">
        <v>45237.38805476852</v>
      </c>
      <c r="B692" s="3" t="s">
        <v>15</v>
      </c>
      <c r="D692" s="13" t="str">
        <f t="shared" si="1"/>
        <v>24</v>
      </c>
      <c r="E692" s="13" t="str">
        <f t="shared" si="2"/>
        <v>515</v>
      </c>
      <c r="F692" s="13" t="str">
        <f t="shared" si="26"/>
        <v>Não encontrado</v>
      </c>
      <c r="H692" s="3" t="s">
        <v>1830</v>
      </c>
      <c r="I692" s="14" t="b">
        <f t="shared" si="4"/>
        <v>0</v>
      </c>
      <c r="J692" s="3" t="s">
        <v>1831</v>
      </c>
      <c r="K692" s="14" t="b">
        <f t="shared" si="5"/>
        <v>0</v>
      </c>
      <c r="L692" s="4" t="s">
        <v>181</v>
      </c>
      <c r="M692" s="3" t="s">
        <v>19</v>
      </c>
      <c r="N692" s="3" t="s">
        <v>26</v>
      </c>
      <c r="O692" s="3">
        <v>9.0</v>
      </c>
      <c r="W692" s="65" t="b">
        <f t="shared" si="6"/>
        <v>1</v>
      </c>
    </row>
    <row r="693">
      <c r="A693" s="2">
        <v>45237.389591087966</v>
      </c>
      <c r="B693" s="3" t="s">
        <v>15</v>
      </c>
      <c r="D693" s="13" t="str">
        <f t="shared" si="1"/>
        <v>26</v>
      </c>
      <c r="E693" s="13" t="str">
        <f t="shared" si="2"/>
        <v>1984</v>
      </c>
      <c r="F693" s="13" t="str">
        <f t="shared" si="26"/>
        <v>Não encontrado</v>
      </c>
      <c r="H693" s="3" t="s">
        <v>1832</v>
      </c>
      <c r="I693" s="14" t="b">
        <f t="shared" si="4"/>
        <v>0</v>
      </c>
      <c r="J693" s="3" t="s">
        <v>1833</v>
      </c>
      <c r="K693" s="14" t="b">
        <f t="shared" si="5"/>
        <v>0</v>
      </c>
      <c r="L693" s="4" t="s">
        <v>117</v>
      </c>
      <c r="M693" s="3" t="s">
        <v>19</v>
      </c>
      <c r="N693" s="3" t="s">
        <v>26</v>
      </c>
      <c r="O693" s="3" t="s">
        <v>1834</v>
      </c>
      <c r="W693" s="65" t="b">
        <f t="shared" si="6"/>
        <v>1</v>
      </c>
    </row>
    <row r="694">
      <c r="A694" s="2">
        <v>45237.40640673611</v>
      </c>
      <c r="B694" s="3" t="s">
        <v>15</v>
      </c>
      <c r="D694" s="13" t="str">
        <f t="shared" si="1"/>
        <v>24</v>
      </c>
      <c r="E694" s="13" t="str">
        <f t="shared" si="2"/>
        <v>2650</v>
      </c>
      <c r="F694" s="13" t="str">
        <f t="shared" si="26"/>
        <v>Não encontrado</v>
      </c>
      <c r="H694" s="3" t="s">
        <v>1824</v>
      </c>
      <c r="I694" s="14" t="b">
        <f t="shared" si="4"/>
        <v>0</v>
      </c>
      <c r="J694" s="3" t="s">
        <v>1825</v>
      </c>
      <c r="K694" s="14" t="b">
        <f t="shared" si="5"/>
        <v>0</v>
      </c>
      <c r="L694" s="3">
        <v>10.0</v>
      </c>
      <c r="M694" s="3" t="s">
        <v>19</v>
      </c>
      <c r="N694" s="3" t="s">
        <v>26</v>
      </c>
      <c r="O694" s="3" t="s">
        <v>1826</v>
      </c>
      <c r="U694" s="3" t="s">
        <v>23</v>
      </c>
      <c r="W694" s="65" t="b">
        <f t="shared" si="6"/>
        <v>1</v>
      </c>
    </row>
    <row r="695">
      <c r="A695" s="2">
        <v>45237.4116306713</v>
      </c>
      <c r="B695" s="3" t="s">
        <v>15</v>
      </c>
      <c r="C695" s="3" t="s">
        <v>2</v>
      </c>
      <c r="D695" s="13" t="str">
        <f t="shared" si="1"/>
        <v>24</v>
      </c>
      <c r="E695" s="13" t="str">
        <f t="shared" si="2"/>
        <v>2548</v>
      </c>
      <c r="F695" s="13" t="str">
        <f t="shared" si="26"/>
        <v>Não encontrado</v>
      </c>
      <c r="G695" s="3"/>
      <c r="H695" s="3" t="s">
        <v>1814</v>
      </c>
      <c r="I695" s="14" t="b">
        <f t="shared" si="4"/>
        <v>0</v>
      </c>
      <c r="J695" s="3" t="s">
        <v>1969</v>
      </c>
      <c r="K695" s="14" t="b">
        <f t="shared" si="5"/>
        <v>0</v>
      </c>
      <c r="L695" s="3">
        <v>28.0</v>
      </c>
      <c r="M695" s="3" t="s">
        <v>19</v>
      </c>
      <c r="N695" s="3" t="s">
        <v>26</v>
      </c>
      <c r="O695" s="3">
        <v>10.0</v>
      </c>
      <c r="U695" s="3" t="s">
        <v>23</v>
      </c>
      <c r="W695" s="65" t="b">
        <f t="shared" si="6"/>
        <v>1</v>
      </c>
    </row>
    <row r="696">
      <c r="A696" s="2">
        <v>45237.41338696759</v>
      </c>
      <c r="B696" s="3" t="s">
        <v>15</v>
      </c>
      <c r="D696" s="13" t="str">
        <f t="shared" si="1"/>
        <v>26</v>
      </c>
      <c r="E696" s="13" t="str">
        <f t="shared" si="2"/>
        <v>902</v>
      </c>
      <c r="F696" s="13" t="str">
        <f t="shared" si="26"/>
        <v>Não encontrado</v>
      </c>
      <c r="H696" s="3" t="s">
        <v>1816</v>
      </c>
      <c r="I696" s="14" t="b">
        <f t="shared" si="4"/>
        <v>0</v>
      </c>
      <c r="J696" s="3" t="s">
        <v>1817</v>
      </c>
      <c r="K696" s="14" t="b">
        <f t="shared" si="5"/>
        <v>0</v>
      </c>
      <c r="L696" s="4" t="s">
        <v>117</v>
      </c>
      <c r="M696" s="3" t="s">
        <v>19</v>
      </c>
      <c r="N696" s="3" t="s">
        <v>26</v>
      </c>
      <c r="O696" s="3" t="s">
        <v>1818</v>
      </c>
      <c r="U696" s="3" t="s">
        <v>23</v>
      </c>
      <c r="W696" s="65" t="b">
        <f t="shared" si="6"/>
        <v>1</v>
      </c>
    </row>
    <row r="697">
      <c r="A697" s="2">
        <v>45237.41809542824</v>
      </c>
      <c r="B697" s="3" t="s">
        <v>15</v>
      </c>
      <c r="D697" s="13" t="str">
        <f t="shared" si="1"/>
        <v>24</v>
      </c>
      <c r="E697" s="13" t="str">
        <f t="shared" si="2"/>
        <v>1476</v>
      </c>
      <c r="F697" s="13" t="str">
        <f t="shared" si="26"/>
        <v>Não encontrado</v>
      </c>
      <c r="H697" s="3" t="s">
        <v>1819</v>
      </c>
      <c r="I697" s="14" t="b">
        <f t="shared" si="4"/>
        <v>0</v>
      </c>
      <c r="J697" s="3" t="s">
        <v>1970</v>
      </c>
      <c r="K697" s="14" t="b">
        <f t="shared" si="5"/>
        <v>0</v>
      </c>
      <c r="L697" s="3">
        <v>26.0</v>
      </c>
      <c r="M697" s="3" t="s">
        <v>19</v>
      </c>
      <c r="N697" s="3" t="s">
        <v>26</v>
      </c>
      <c r="O697" s="3">
        <v>83.0</v>
      </c>
      <c r="W697" s="65" t="b">
        <f t="shared" si="6"/>
        <v>1</v>
      </c>
    </row>
    <row r="698">
      <c r="A698" s="2">
        <v>45237.41946427083</v>
      </c>
      <c r="B698" s="3" t="s">
        <v>15</v>
      </c>
      <c r="D698" s="13" t="str">
        <f t="shared" si="1"/>
        <v>24</v>
      </c>
      <c r="E698" s="13" t="str">
        <f t="shared" si="2"/>
        <v>2550</v>
      </c>
      <c r="F698" s="13" t="str">
        <f t="shared" si="26"/>
        <v>Não encontrado</v>
      </c>
      <c r="H698" s="3" t="s">
        <v>1827</v>
      </c>
      <c r="I698" s="14" t="b">
        <f t="shared" si="4"/>
        <v>0</v>
      </c>
      <c r="J698" s="3" t="s">
        <v>1828</v>
      </c>
      <c r="K698" s="14" t="b">
        <f t="shared" si="5"/>
        <v>0</v>
      </c>
      <c r="L698" s="3">
        <v>18.0</v>
      </c>
      <c r="M698" s="3" t="s">
        <v>19</v>
      </c>
      <c r="N698" s="3" t="s">
        <v>26</v>
      </c>
      <c r="O698" s="4" t="s">
        <v>1829</v>
      </c>
      <c r="U698" s="3" t="s">
        <v>23</v>
      </c>
      <c r="W698" s="65" t="b">
        <f t="shared" si="6"/>
        <v>1</v>
      </c>
    </row>
    <row r="699">
      <c r="A699" s="2">
        <v>45237.426503090275</v>
      </c>
      <c r="B699" s="3" t="s">
        <v>15</v>
      </c>
      <c r="D699" s="13" t="str">
        <f t="shared" si="1"/>
        <v>24</v>
      </c>
      <c r="E699" s="13" t="str">
        <f t="shared" si="2"/>
        <v>1316</v>
      </c>
      <c r="F699" s="13" t="str">
        <f t="shared" ref="F699:F702" si="27">ifs(ISBLANK(Z699),"Não encontrado",D723&lt;&gt;RIGHT(Z699,2),"Alteração conta contábil",D699=RIGHT(Z699,2),"OK")</f>
        <v>Não encontrado</v>
      </c>
      <c r="H699" s="3" t="s">
        <v>1821</v>
      </c>
      <c r="I699" s="14" t="b">
        <f t="shared" si="4"/>
        <v>0</v>
      </c>
      <c r="J699" s="3" t="s">
        <v>1822</v>
      </c>
      <c r="K699" s="14" t="b">
        <f t="shared" si="5"/>
        <v>0</v>
      </c>
      <c r="L699" s="3">
        <v>10.0</v>
      </c>
      <c r="M699" s="3" t="s">
        <v>19</v>
      </c>
      <c r="N699" s="3" t="s">
        <v>26</v>
      </c>
      <c r="O699" s="3" t="s">
        <v>1823</v>
      </c>
      <c r="U699" s="3" t="s">
        <v>23</v>
      </c>
      <c r="W699" s="65" t="b">
        <f t="shared" si="6"/>
        <v>1</v>
      </c>
    </row>
    <row r="700">
      <c r="A700" s="2">
        <v>45237.42873320602</v>
      </c>
      <c r="B700" s="3" t="s">
        <v>15</v>
      </c>
      <c r="D700" s="13" t="str">
        <f t="shared" si="1"/>
        <v>24</v>
      </c>
      <c r="E700" s="13" t="str">
        <f t="shared" si="2"/>
        <v>2170</v>
      </c>
      <c r="F700" s="13" t="str">
        <f t="shared" si="27"/>
        <v>Não encontrado</v>
      </c>
      <c r="H700" s="3" t="s">
        <v>1805</v>
      </c>
      <c r="I700" s="14" t="b">
        <f t="shared" si="4"/>
        <v>0</v>
      </c>
      <c r="J700" s="3" t="s">
        <v>1806</v>
      </c>
      <c r="K700" s="14" t="b">
        <f t="shared" si="5"/>
        <v>0</v>
      </c>
      <c r="L700" s="3">
        <v>180.0</v>
      </c>
      <c r="M700" s="3" t="s">
        <v>19</v>
      </c>
      <c r="N700" s="3" t="s">
        <v>26</v>
      </c>
      <c r="O700" s="3" t="s">
        <v>1807</v>
      </c>
      <c r="U700" s="3" t="s">
        <v>23</v>
      </c>
      <c r="W700" s="65" t="b">
        <f t="shared" si="6"/>
        <v>1</v>
      </c>
    </row>
    <row r="701">
      <c r="A701" s="2">
        <v>45237.43307421297</v>
      </c>
      <c r="B701" s="3" t="s">
        <v>15</v>
      </c>
      <c r="D701" s="13" t="str">
        <f t="shared" si="1"/>
        <v>26</v>
      </c>
      <c r="E701" s="13" t="str">
        <f t="shared" si="2"/>
        <v>2001</v>
      </c>
      <c r="F701" s="13" t="str">
        <f t="shared" si="27"/>
        <v>Não encontrado</v>
      </c>
      <c r="H701" s="3" t="s">
        <v>1971</v>
      </c>
      <c r="I701" s="14" t="b">
        <f t="shared" si="4"/>
        <v>0</v>
      </c>
      <c r="J701" s="3" t="s">
        <v>1972</v>
      </c>
      <c r="K701" s="14" t="b">
        <f t="shared" si="5"/>
        <v>0</v>
      </c>
      <c r="L701" s="3">
        <v>13.0</v>
      </c>
      <c r="M701" s="3" t="s">
        <v>19</v>
      </c>
      <c r="N701" s="3" t="s">
        <v>26</v>
      </c>
      <c r="O701" s="3" t="s">
        <v>1973</v>
      </c>
      <c r="U701" s="3" t="s">
        <v>23</v>
      </c>
      <c r="W701" s="65" t="b">
        <f t="shared" si="6"/>
        <v>1</v>
      </c>
    </row>
    <row r="702">
      <c r="A702" s="2">
        <v>45237.43388525463</v>
      </c>
      <c r="B702" s="3" t="s">
        <v>15</v>
      </c>
      <c r="D702" s="13" t="str">
        <f t="shared" si="1"/>
        <v>26</v>
      </c>
      <c r="E702" s="13" t="str">
        <f t="shared" si="2"/>
        <v>1999</v>
      </c>
      <c r="F702" s="13" t="str">
        <f t="shared" si="27"/>
        <v>Não encontrado</v>
      </c>
      <c r="H702" s="3" t="s">
        <v>1808</v>
      </c>
      <c r="I702" s="14" t="b">
        <f t="shared" si="4"/>
        <v>0</v>
      </c>
      <c r="J702" s="3" t="s">
        <v>1809</v>
      </c>
      <c r="K702" s="14" t="b">
        <f t="shared" si="5"/>
        <v>0</v>
      </c>
      <c r="L702" s="3">
        <v>409.0</v>
      </c>
      <c r="M702" s="3" t="s">
        <v>19</v>
      </c>
      <c r="N702" s="3" t="s">
        <v>26</v>
      </c>
      <c r="O702" s="3" t="s">
        <v>1810</v>
      </c>
      <c r="U702" s="3" t="s">
        <v>23</v>
      </c>
      <c r="W702" s="65" t="b">
        <f t="shared" si="6"/>
        <v>1</v>
      </c>
    </row>
    <row r="703">
      <c r="A703" s="2">
        <v>45237.43529875</v>
      </c>
      <c r="B703" s="3" t="s">
        <v>15</v>
      </c>
      <c r="D703" s="13" t="str">
        <f t="shared" si="1"/>
        <v>24</v>
      </c>
      <c r="E703" s="13" t="str">
        <f t="shared" si="2"/>
        <v>1492</v>
      </c>
      <c r="F703" s="13" t="str">
        <f>ifs(ISBLANK(Z703),"Não encontrado",#REF!&lt;&gt;RIGHT(Z703,2),"Alteração conta contábil",D703=RIGHT(Z703,2),"OK")</f>
        <v>Não encontrado</v>
      </c>
      <c r="H703" s="3" t="s">
        <v>1811</v>
      </c>
      <c r="I703" s="14" t="b">
        <f t="shared" si="4"/>
        <v>0</v>
      </c>
      <c r="J703" s="3" t="s">
        <v>1812</v>
      </c>
      <c r="K703" s="14" t="b">
        <f t="shared" si="5"/>
        <v>0</v>
      </c>
      <c r="L703" s="3">
        <v>30.0</v>
      </c>
      <c r="M703" s="3" t="s">
        <v>19</v>
      </c>
      <c r="N703" s="3" t="s">
        <v>26</v>
      </c>
      <c r="O703" s="3" t="s">
        <v>1813</v>
      </c>
      <c r="Q703" s="3" t="s">
        <v>23</v>
      </c>
      <c r="U703" s="3" t="s">
        <v>23</v>
      </c>
      <c r="W703" s="65" t="b">
        <f t="shared" si="6"/>
        <v>1</v>
      </c>
    </row>
    <row r="704">
      <c r="A704" s="2">
        <v>45237.4535531713</v>
      </c>
      <c r="B704" s="3" t="s">
        <v>15</v>
      </c>
      <c r="D704" s="13" t="str">
        <f t="shared" si="1"/>
        <v>26</v>
      </c>
      <c r="E704" s="13" t="str">
        <f t="shared" si="2"/>
        <v>1565</v>
      </c>
      <c r="F704" s="13" t="str">
        <f t="shared" ref="F704:F708" si="28">ifs(ISBLANK(Z704),"Não encontrado",D727&lt;&gt;RIGHT(Z704,2),"Alteração conta contábil",D704=RIGHT(Z704,2),"OK")</f>
        <v>Não encontrado</v>
      </c>
      <c r="H704" s="3" t="s">
        <v>1803</v>
      </c>
      <c r="I704" s="14" t="b">
        <f t="shared" si="4"/>
        <v>0</v>
      </c>
      <c r="J704" s="3" t="s">
        <v>1804</v>
      </c>
      <c r="K704" s="14" t="b">
        <f t="shared" si="5"/>
        <v>0</v>
      </c>
      <c r="L704" s="3">
        <v>40.0</v>
      </c>
      <c r="M704" s="3" t="s">
        <v>19</v>
      </c>
      <c r="N704" s="3" t="s">
        <v>26</v>
      </c>
      <c r="O704" s="3">
        <v>50.0</v>
      </c>
      <c r="U704" s="3" t="s">
        <v>23</v>
      </c>
      <c r="W704" s="65" t="b">
        <f t="shared" si="6"/>
        <v>1</v>
      </c>
    </row>
    <row r="705">
      <c r="A705" s="2">
        <v>45237.45489862269</v>
      </c>
      <c r="B705" s="3" t="s">
        <v>15</v>
      </c>
      <c r="D705" s="13" t="str">
        <f t="shared" si="1"/>
        <v>26</v>
      </c>
      <c r="E705" s="13" t="str">
        <f t="shared" si="2"/>
        <v>2090</v>
      </c>
      <c r="F705" s="13" t="str">
        <f t="shared" si="28"/>
        <v>Não encontrado</v>
      </c>
      <c r="H705" s="3" t="s">
        <v>1801</v>
      </c>
      <c r="I705" s="14" t="b">
        <f t="shared" si="4"/>
        <v>0</v>
      </c>
      <c r="J705" s="3" t="s">
        <v>1802</v>
      </c>
      <c r="K705" s="14" t="b">
        <f t="shared" si="5"/>
        <v>0</v>
      </c>
      <c r="L705" s="3">
        <v>12.0</v>
      </c>
      <c r="M705" s="3" t="s">
        <v>19</v>
      </c>
      <c r="N705" s="3" t="s">
        <v>26</v>
      </c>
      <c r="O705" s="3">
        <v>574.0</v>
      </c>
      <c r="U705" s="3" t="s">
        <v>23</v>
      </c>
      <c r="W705" s="65" t="b">
        <f t="shared" si="6"/>
        <v>1</v>
      </c>
    </row>
    <row r="706">
      <c r="A706" s="2">
        <v>45237.4849087037</v>
      </c>
      <c r="B706" s="3" t="s">
        <v>15</v>
      </c>
      <c r="D706" s="13" t="str">
        <f t="shared" si="1"/>
        <v>16</v>
      </c>
      <c r="E706" s="13" t="str">
        <f t="shared" si="2"/>
        <v>903</v>
      </c>
      <c r="F706" s="13" t="str">
        <f t="shared" si="28"/>
        <v>Não encontrado</v>
      </c>
      <c r="H706" s="3" t="s">
        <v>1798</v>
      </c>
      <c r="I706" s="14" t="b">
        <f t="shared" si="4"/>
        <v>0</v>
      </c>
      <c r="J706" s="3" t="s">
        <v>1799</v>
      </c>
      <c r="K706" s="14" t="b">
        <f t="shared" si="5"/>
        <v>0</v>
      </c>
      <c r="L706" s="3">
        <v>374.0</v>
      </c>
      <c r="M706" s="3" t="s">
        <v>19</v>
      </c>
      <c r="N706" s="3" t="s">
        <v>26</v>
      </c>
      <c r="O706" s="3" t="s">
        <v>1800</v>
      </c>
      <c r="W706" s="65" t="b">
        <f t="shared" si="6"/>
        <v>1</v>
      </c>
    </row>
    <row r="707">
      <c r="A707" s="2">
        <v>45237.68054783565</v>
      </c>
      <c r="B707" s="3" t="s">
        <v>15</v>
      </c>
      <c r="D707" s="13" t="str">
        <f t="shared" si="1"/>
        <v>16</v>
      </c>
      <c r="E707" s="13" t="str">
        <f t="shared" si="2"/>
        <v>712</v>
      </c>
      <c r="F707" s="13" t="str">
        <f t="shared" si="28"/>
        <v>Não encontrado</v>
      </c>
      <c r="H707" s="3" t="s">
        <v>1648</v>
      </c>
      <c r="I707" s="14" t="b">
        <f t="shared" si="4"/>
        <v>0</v>
      </c>
      <c r="J707" s="3" t="s">
        <v>1649</v>
      </c>
      <c r="K707" s="14" t="b">
        <f t="shared" si="5"/>
        <v>0</v>
      </c>
      <c r="L707" s="3">
        <v>10333.0</v>
      </c>
      <c r="M707" s="3" t="s">
        <v>19</v>
      </c>
      <c r="N707" s="3" t="s">
        <v>26</v>
      </c>
      <c r="O707" s="3" t="s">
        <v>1650</v>
      </c>
      <c r="R707" s="3" t="s">
        <v>23</v>
      </c>
      <c r="U707" s="3" t="s">
        <v>23</v>
      </c>
      <c r="W707" s="65" t="b">
        <f t="shared" si="6"/>
        <v>1</v>
      </c>
    </row>
    <row r="708">
      <c r="A708" s="2">
        <v>45240.46634625</v>
      </c>
      <c r="B708" s="3" t="s">
        <v>15</v>
      </c>
      <c r="D708" s="13" t="str">
        <f t="shared" si="1"/>
        <v>16</v>
      </c>
      <c r="E708" s="13" t="str">
        <f t="shared" si="2"/>
        <v>1080</v>
      </c>
      <c r="F708" s="13" t="str">
        <f t="shared" si="28"/>
        <v>Não encontrado</v>
      </c>
      <c r="H708" s="3" t="s">
        <v>173</v>
      </c>
      <c r="I708" s="14" t="b">
        <f t="shared" si="4"/>
        <v>0</v>
      </c>
      <c r="J708" s="3" t="s">
        <v>174</v>
      </c>
      <c r="K708" s="14" t="b">
        <f t="shared" si="5"/>
        <v>0</v>
      </c>
      <c r="L708" s="3">
        <v>192.0</v>
      </c>
      <c r="M708" s="3" t="s">
        <v>19</v>
      </c>
      <c r="N708" s="3" t="s">
        <v>26</v>
      </c>
      <c r="O708" s="3" t="s">
        <v>175</v>
      </c>
      <c r="W708" s="65" t="b">
        <f t="shared" si="6"/>
        <v>1</v>
      </c>
    </row>
    <row r="709">
      <c r="A709" s="2">
        <v>45240.46917311342</v>
      </c>
      <c r="B709" s="3" t="s">
        <v>15</v>
      </c>
      <c r="D709" s="13" t="str">
        <f t="shared" si="1"/>
        <v>16</v>
      </c>
      <c r="E709" s="13" t="str">
        <f t="shared" si="2"/>
        <v>1276</v>
      </c>
      <c r="F709" s="13" t="str">
        <f t="shared" ref="F709:F726" si="29">ifs(ISBLANK(Z709),"Não encontrado",D733&lt;&gt;RIGHT(Z709,2),"Alteração conta contábil",D709=RIGHT(Z709,2),"OK")</f>
        <v>Não encontrado</v>
      </c>
      <c r="H709" s="3" t="s">
        <v>1384</v>
      </c>
      <c r="I709" s="14" t="b">
        <f t="shared" si="4"/>
        <v>0</v>
      </c>
      <c r="J709" s="3" t="s">
        <v>1385</v>
      </c>
      <c r="K709" s="14" t="b">
        <f t="shared" si="5"/>
        <v>0</v>
      </c>
      <c r="L709" s="3">
        <v>77.0</v>
      </c>
      <c r="M709" s="3" t="s">
        <v>19</v>
      </c>
      <c r="N709" s="3" t="s">
        <v>26</v>
      </c>
      <c r="O709" s="3">
        <v>38.0</v>
      </c>
      <c r="W709" s="65" t="b">
        <f t="shared" si="6"/>
        <v>1</v>
      </c>
    </row>
    <row r="710">
      <c r="A710" s="2">
        <v>45240.4722847338</v>
      </c>
      <c r="B710" s="3" t="s">
        <v>15</v>
      </c>
      <c r="D710" s="13" t="str">
        <f t="shared" si="1"/>
        <v>16</v>
      </c>
      <c r="E710" s="13" t="str">
        <f t="shared" si="2"/>
        <v>2546</v>
      </c>
      <c r="F710" s="13" t="str">
        <f t="shared" si="29"/>
        <v>Não encontrado</v>
      </c>
      <c r="H710" s="3" t="s">
        <v>1685</v>
      </c>
      <c r="I710" s="14" t="b">
        <f t="shared" si="4"/>
        <v>0</v>
      </c>
      <c r="J710" s="3" t="s">
        <v>1686</v>
      </c>
      <c r="K710" s="14" t="b">
        <f t="shared" si="5"/>
        <v>0</v>
      </c>
      <c r="L710" s="3">
        <v>30.0</v>
      </c>
      <c r="M710" s="3" t="s">
        <v>19</v>
      </c>
      <c r="N710" s="3" t="s">
        <v>26</v>
      </c>
      <c r="O710" s="3" t="s">
        <v>1687</v>
      </c>
      <c r="W710" s="65" t="b">
        <f t="shared" si="6"/>
        <v>1</v>
      </c>
    </row>
    <row r="711">
      <c r="A711" s="2">
        <v>45240.47412960648</v>
      </c>
      <c r="B711" s="3" t="s">
        <v>15</v>
      </c>
      <c r="D711" s="13" t="str">
        <f t="shared" si="1"/>
        <v>16</v>
      </c>
      <c r="E711" s="13" t="str">
        <f t="shared" si="2"/>
        <v>2551</v>
      </c>
      <c r="F711" s="13" t="str">
        <f t="shared" si="29"/>
        <v>Não encontrado</v>
      </c>
      <c r="H711" s="3" t="s">
        <v>1622</v>
      </c>
      <c r="I711" s="14" t="b">
        <f t="shared" si="4"/>
        <v>0</v>
      </c>
      <c r="J711" s="3" t="s">
        <v>1974</v>
      </c>
      <c r="K711" s="14" t="b">
        <f t="shared" si="5"/>
        <v>0</v>
      </c>
      <c r="L711" s="3">
        <v>233.0</v>
      </c>
      <c r="M711" s="3" t="s">
        <v>19</v>
      </c>
      <c r="N711" s="3" t="s">
        <v>26</v>
      </c>
      <c r="O711" s="3" t="s">
        <v>1624</v>
      </c>
      <c r="W711" s="65" t="b">
        <f t="shared" si="6"/>
        <v>1</v>
      </c>
    </row>
    <row r="712">
      <c r="A712" s="2">
        <v>45240.477275937505</v>
      </c>
      <c r="B712" s="3" t="s">
        <v>15</v>
      </c>
      <c r="D712" s="13" t="str">
        <f t="shared" si="1"/>
        <v>16</v>
      </c>
      <c r="E712" s="13" t="str">
        <f t="shared" si="2"/>
        <v>2565</v>
      </c>
      <c r="F712" s="13" t="str">
        <f t="shared" si="29"/>
        <v>Não encontrado</v>
      </c>
      <c r="H712" s="3" t="s">
        <v>1479</v>
      </c>
      <c r="I712" s="14" t="b">
        <f t="shared" si="4"/>
        <v>0</v>
      </c>
      <c r="J712" s="3" t="s">
        <v>1476</v>
      </c>
      <c r="K712" s="14" t="b">
        <f t="shared" si="5"/>
        <v>0</v>
      </c>
      <c r="L712" s="4" t="s">
        <v>255</v>
      </c>
      <c r="M712" s="3" t="s">
        <v>19</v>
      </c>
      <c r="N712" s="3" t="s">
        <v>26</v>
      </c>
      <c r="O712" s="4" t="s">
        <v>1480</v>
      </c>
      <c r="W712" s="65" t="b">
        <f t="shared" si="6"/>
        <v>1</v>
      </c>
    </row>
    <row r="713">
      <c r="A713" s="2">
        <v>45240.47885939815</v>
      </c>
      <c r="B713" s="3" t="s">
        <v>15</v>
      </c>
      <c r="D713" s="13" t="str">
        <f t="shared" si="1"/>
        <v>16</v>
      </c>
      <c r="E713" s="13" t="str">
        <f t="shared" si="2"/>
        <v>569</v>
      </c>
      <c r="F713" s="13" t="str">
        <f t="shared" si="29"/>
        <v>Não encontrado</v>
      </c>
      <c r="H713" s="3" t="s">
        <v>1483</v>
      </c>
      <c r="I713" s="14" t="b">
        <f t="shared" si="4"/>
        <v>0</v>
      </c>
      <c r="J713" s="3" t="s">
        <v>1484</v>
      </c>
      <c r="K713" s="14" t="b">
        <f t="shared" si="5"/>
        <v>0</v>
      </c>
      <c r="L713" s="3">
        <v>2633.0</v>
      </c>
      <c r="M713" s="3" t="s">
        <v>19</v>
      </c>
      <c r="N713" s="3" t="s">
        <v>26</v>
      </c>
      <c r="O713" s="4" t="s">
        <v>262</v>
      </c>
      <c r="W713" s="65" t="b">
        <f t="shared" si="6"/>
        <v>1</v>
      </c>
    </row>
    <row r="714">
      <c r="A714" s="2">
        <v>45240.48431043982</v>
      </c>
      <c r="B714" s="3" t="s">
        <v>15</v>
      </c>
      <c r="D714" s="13" t="str">
        <f t="shared" si="1"/>
        <v>17</v>
      </c>
      <c r="E714" s="13" t="str">
        <f t="shared" si="2"/>
        <v>84</v>
      </c>
      <c r="F714" s="13" t="str">
        <f t="shared" si="29"/>
        <v>Não encontrado</v>
      </c>
      <c r="H714" s="3" t="s">
        <v>1975</v>
      </c>
      <c r="I714" s="14" t="b">
        <f t="shared" si="4"/>
        <v>0</v>
      </c>
      <c r="J714" s="3" t="s">
        <v>1976</v>
      </c>
      <c r="K714" s="14" t="b">
        <f t="shared" si="5"/>
        <v>0</v>
      </c>
      <c r="L714" s="3">
        <v>470.0</v>
      </c>
      <c r="M714" s="3" t="s">
        <v>19</v>
      </c>
      <c r="N714" s="3" t="s">
        <v>26</v>
      </c>
      <c r="O714" s="3">
        <v>20.0</v>
      </c>
      <c r="U714" s="3" t="s">
        <v>23</v>
      </c>
      <c r="W714" s="65" t="b">
        <f t="shared" si="6"/>
        <v>1</v>
      </c>
    </row>
    <row r="715">
      <c r="A715" s="2">
        <v>45240.499287893515</v>
      </c>
      <c r="B715" s="3" t="s">
        <v>15</v>
      </c>
      <c r="C715" s="3" t="s">
        <v>2</v>
      </c>
      <c r="D715" s="13" t="str">
        <f t="shared" si="1"/>
        <v>26</v>
      </c>
      <c r="E715" s="13" t="str">
        <f t="shared" si="2"/>
        <v>1991</v>
      </c>
      <c r="F715" s="13" t="str">
        <f t="shared" si="29"/>
        <v>Não encontrado</v>
      </c>
      <c r="G715" s="3"/>
      <c r="H715" s="3" t="s">
        <v>121</v>
      </c>
      <c r="I715" s="14" t="b">
        <f t="shared" si="4"/>
        <v>0</v>
      </c>
      <c r="J715" s="3" t="s">
        <v>1977</v>
      </c>
      <c r="K715" s="14" t="b">
        <f t="shared" si="5"/>
        <v>0</v>
      </c>
      <c r="L715" s="3">
        <v>190.0</v>
      </c>
      <c r="M715" s="3" t="s">
        <v>19</v>
      </c>
      <c r="N715" s="3" t="s">
        <v>26</v>
      </c>
      <c r="O715" s="4" t="s">
        <v>123</v>
      </c>
      <c r="W715" s="65" t="b">
        <f t="shared" si="6"/>
        <v>1</v>
      </c>
    </row>
    <row r="716">
      <c r="A716" s="2">
        <v>45240.568447638885</v>
      </c>
      <c r="B716" s="3" t="s">
        <v>15</v>
      </c>
      <c r="D716" s="13" t="str">
        <f t="shared" si="1"/>
        <v>24</v>
      </c>
      <c r="E716" s="13" t="str">
        <f t="shared" si="2"/>
        <v>2572</v>
      </c>
      <c r="F716" s="13" t="str">
        <f t="shared" si="29"/>
        <v>Não encontrado</v>
      </c>
      <c r="H716" s="3" t="s">
        <v>1978</v>
      </c>
      <c r="I716" s="14" t="b">
        <f t="shared" si="4"/>
        <v>0</v>
      </c>
      <c r="J716" s="3" t="s">
        <v>1979</v>
      </c>
      <c r="K716" s="14" t="b">
        <f t="shared" si="5"/>
        <v>0</v>
      </c>
      <c r="L716" s="3">
        <v>71.0</v>
      </c>
      <c r="M716" s="3" t="s">
        <v>19</v>
      </c>
      <c r="N716" s="3" t="s">
        <v>26</v>
      </c>
      <c r="O716" s="3" t="s">
        <v>1980</v>
      </c>
      <c r="U716" s="3" t="s">
        <v>23</v>
      </c>
      <c r="W716" s="65" t="b">
        <f t="shared" si="6"/>
        <v>1</v>
      </c>
    </row>
    <row r="717">
      <c r="A717" s="2">
        <v>45240.569149918985</v>
      </c>
      <c r="B717" s="3" t="s">
        <v>15</v>
      </c>
      <c r="D717" s="13" t="str">
        <f t="shared" si="1"/>
        <v>26</v>
      </c>
      <c r="E717" s="13" t="str">
        <f t="shared" si="2"/>
        <v>289</v>
      </c>
      <c r="F717" s="13" t="str">
        <f t="shared" si="29"/>
        <v>Não encontrado</v>
      </c>
      <c r="H717" s="3" t="s">
        <v>1116</v>
      </c>
      <c r="I717" s="14" t="b">
        <f t="shared" si="4"/>
        <v>0</v>
      </c>
      <c r="J717" s="3" t="s">
        <v>1117</v>
      </c>
      <c r="K717" s="14" t="b">
        <f t="shared" si="5"/>
        <v>0</v>
      </c>
      <c r="L717" s="3">
        <v>45.0</v>
      </c>
      <c r="M717" s="3" t="s">
        <v>19</v>
      </c>
      <c r="N717" s="3" t="s">
        <v>26</v>
      </c>
      <c r="O717" s="4" t="s">
        <v>1118</v>
      </c>
      <c r="U717" s="3" t="s">
        <v>23</v>
      </c>
      <c r="W717" s="65" t="b">
        <f t="shared" si="6"/>
        <v>1</v>
      </c>
    </row>
    <row r="718">
      <c r="A718" s="2">
        <v>45240.57087966435</v>
      </c>
      <c r="B718" s="3" t="s">
        <v>15</v>
      </c>
      <c r="D718" s="13" t="str">
        <f t="shared" si="1"/>
        <v>26</v>
      </c>
      <c r="E718" s="13" t="str">
        <f t="shared" si="2"/>
        <v>1163</v>
      </c>
      <c r="F718" s="13" t="str">
        <f t="shared" si="29"/>
        <v>Não encontrado</v>
      </c>
      <c r="H718" s="3" t="s">
        <v>1108</v>
      </c>
      <c r="I718" s="14" t="b">
        <f t="shared" si="4"/>
        <v>0</v>
      </c>
      <c r="J718" s="3" t="s">
        <v>1109</v>
      </c>
      <c r="K718" s="14" t="b">
        <f t="shared" si="5"/>
        <v>0</v>
      </c>
      <c r="L718" s="3">
        <v>138.0</v>
      </c>
      <c r="M718" s="3" t="s">
        <v>19</v>
      </c>
      <c r="N718" s="3" t="s">
        <v>26</v>
      </c>
      <c r="O718" s="3" t="s">
        <v>1110</v>
      </c>
      <c r="U718" s="3" t="s">
        <v>23</v>
      </c>
      <c r="W718" s="65" t="b">
        <f t="shared" si="6"/>
        <v>1</v>
      </c>
    </row>
    <row r="719">
      <c r="A719" s="2">
        <v>45240.574262951384</v>
      </c>
      <c r="B719" s="3" t="s">
        <v>15</v>
      </c>
      <c r="D719" s="13" t="str">
        <f t="shared" si="1"/>
        <v>26</v>
      </c>
      <c r="E719" s="13" t="str">
        <f t="shared" si="2"/>
        <v>2002</v>
      </c>
      <c r="F719" s="13" t="str">
        <f t="shared" si="29"/>
        <v>Não encontrado</v>
      </c>
      <c r="H719" s="3" t="s">
        <v>1106</v>
      </c>
      <c r="I719" s="14" t="b">
        <f t="shared" si="4"/>
        <v>0</v>
      </c>
      <c r="J719" s="3" t="s">
        <v>1107</v>
      </c>
      <c r="K719" s="14" t="b">
        <f t="shared" si="5"/>
        <v>0</v>
      </c>
      <c r="L719" s="3">
        <v>53.0</v>
      </c>
      <c r="M719" s="3" t="s">
        <v>19</v>
      </c>
      <c r="N719" s="3" t="s">
        <v>26</v>
      </c>
      <c r="O719" s="3">
        <v>110.0</v>
      </c>
      <c r="W719" s="65" t="b">
        <f t="shared" si="6"/>
        <v>1</v>
      </c>
    </row>
    <row r="720">
      <c r="A720" s="2">
        <v>45240.57688570602</v>
      </c>
      <c r="B720" s="3" t="s">
        <v>15</v>
      </c>
      <c r="D720" s="13" t="str">
        <f t="shared" si="1"/>
        <v>26</v>
      </c>
      <c r="E720" s="13" t="str">
        <f t="shared" si="2"/>
        <v>2089</v>
      </c>
      <c r="F720" s="13" t="str">
        <f t="shared" si="29"/>
        <v>Não encontrado</v>
      </c>
      <c r="H720" s="3" t="s">
        <v>1104</v>
      </c>
      <c r="I720" s="14" t="b">
        <f t="shared" si="4"/>
        <v>0</v>
      </c>
      <c r="J720" s="3" t="s">
        <v>1105</v>
      </c>
      <c r="K720" s="14" t="b">
        <f t="shared" si="5"/>
        <v>0</v>
      </c>
      <c r="L720" s="4" t="s">
        <v>117</v>
      </c>
      <c r="M720" s="3" t="s">
        <v>19</v>
      </c>
      <c r="N720" s="3" t="s">
        <v>26</v>
      </c>
      <c r="O720" s="3">
        <v>453.0</v>
      </c>
      <c r="W720" s="65" t="b">
        <f t="shared" si="6"/>
        <v>1</v>
      </c>
    </row>
    <row r="721">
      <c r="A721" s="2">
        <v>45240.57793649306</v>
      </c>
      <c r="B721" s="3" t="s">
        <v>15</v>
      </c>
      <c r="D721" s="13" t="str">
        <f t="shared" si="1"/>
        <v>26</v>
      </c>
      <c r="E721" s="13" t="str">
        <f t="shared" si="2"/>
        <v>530</v>
      </c>
      <c r="F721" s="13" t="str">
        <f t="shared" si="29"/>
        <v>Não encontrado</v>
      </c>
      <c r="H721" s="3" t="s">
        <v>1114</v>
      </c>
      <c r="I721" s="14" t="b">
        <f t="shared" si="4"/>
        <v>0</v>
      </c>
      <c r="J721" s="3" t="s">
        <v>1115</v>
      </c>
      <c r="K721" s="14" t="b">
        <f t="shared" si="5"/>
        <v>0</v>
      </c>
      <c r="L721" s="3">
        <v>282.0</v>
      </c>
      <c r="M721" s="3" t="s">
        <v>19</v>
      </c>
      <c r="N721" s="3" t="s">
        <v>26</v>
      </c>
      <c r="O721" s="3" t="s">
        <v>562</v>
      </c>
      <c r="U721" s="3" t="s">
        <v>23</v>
      </c>
      <c r="W721" s="65" t="b">
        <f t="shared" si="6"/>
        <v>1</v>
      </c>
    </row>
    <row r="722">
      <c r="A722" s="2">
        <v>45240.63826555556</v>
      </c>
      <c r="B722" s="3" t="s">
        <v>15</v>
      </c>
      <c r="D722" s="13" t="str">
        <f t="shared" si="1"/>
        <v>16</v>
      </c>
      <c r="E722" s="13" t="str">
        <f t="shared" si="2"/>
        <v>1210</v>
      </c>
      <c r="F722" s="13" t="str">
        <f t="shared" si="29"/>
        <v>Não encontrado</v>
      </c>
      <c r="H722" s="3" t="s">
        <v>148</v>
      </c>
      <c r="I722" s="14" t="b">
        <f t="shared" si="4"/>
        <v>0</v>
      </c>
      <c r="J722" s="3" t="s">
        <v>149</v>
      </c>
      <c r="K722" s="14" t="b">
        <f t="shared" si="5"/>
        <v>0</v>
      </c>
      <c r="L722" s="3">
        <v>77.0</v>
      </c>
      <c r="M722" s="3" t="s">
        <v>19</v>
      </c>
      <c r="N722" s="3" t="s">
        <v>26</v>
      </c>
      <c r="O722" s="3" t="s">
        <v>144</v>
      </c>
      <c r="U722" s="3" t="s">
        <v>23</v>
      </c>
      <c r="W722" s="65" t="b">
        <f t="shared" si="6"/>
        <v>1</v>
      </c>
    </row>
    <row r="723">
      <c r="A723" s="2">
        <v>45240.65048590278</v>
      </c>
      <c r="B723" s="3" t="s">
        <v>15</v>
      </c>
      <c r="D723" s="13" t="str">
        <f t="shared" si="1"/>
        <v>24</v>
      </c>
      <c r="E723" s="13" t="str">
        <f t="shared" si="2"/>
        <v>3418</v>
      </c>
      <c r="F723" s="13" t="str">
        <f t="shared" si="29"/>
        <v>Não encontrado</v>
      </c>
      <c r="H723" s="3" t="s">
        <v>90</v>
      </c>
      <c r="I723" s="14" t="b">
        <f t="shared" si="4"/>
        <v>0</v>
      </c>
      <c r="J723" s="3" t="s">
        <v>91</v>
      </c>
      <c r="K723" s="14" t="b">
        <f t="shared" si="5"/>
        <v>0</v>
      </c>
      <c r="L723" s="3">
        <v>47.0</v>
      </c>
      <c r="M723" s="3" t="s">
        <v>19</v>
      </c>
      <c r="N723" s="3" t="s">
        <v>26</v>
      </c>
      <c r="O723" s="3" t="s">
        <v>92</v>
      </c>
      <c r="U723" s="3" t="s">
        <v>23</v>
      </c>
      <c r="W723" s="65" t="b">
        <f t="shared" si="6"/>
        <v>1</v>
      </c>
    </row>
    <row r="724">
      <c r="A724" s="2">
        <v>45240.65271015046</v>
      </c>
      <c r="B724" s="3" t="s">
        <v>15</v>
      </c>
      <c r="D724" s="13" t="str">
        <f t="shared" si="1"/>
        <v>24</v>
      </c>
      <c r="E724" s="13" t="str">
        <f t="shared" si="2"/>
        <v>2733</v>
      </c>
      <c r="F724" s="13" t="str">
        <f t="shared" si="29"/>
        <v>Não encontrado</v>
      </c>
      <c r="H724" s="3" t="s">
        <v>101</v>
      </c>
      <c r="I724" s="14" t="b">
        <f t="shared" si="4"/>
        <v>0</v>
      </c>
      <c r="J724" s="3" t="s">
        <v>102</v>
      </c>
      <c r="K724" s="14" t="b">
        <f t="shared" si="5"/>
        <v>0</v>
      </c>
      <c r="L724" s="3">
        <v>10.0</v>
      </c>
      <c r="M724" s="3" t="s">
        <v>19</v>
      </c>
      <c r="N724" s="3" t="s">
        <v>26</v>
      </c>
      <c r="O724" s="3">
        <v>15.0</v>
      </c>
      <c r="U724" s="3" t="s">
        <v>23</v>
      </c>
      <c r="W724" s="65" t="b">
        <f t="shared" si="6"/>
        <v>1</v>
      </c>
    </row>
    <row r="725">
      <c r="A725" s="2">
        <v>45240.65386247685</v>
      </c>
      <c r="B725" s="3" t="s">
        <v>15</v>
      </c>
      <c r="D725" s="13" t="str">
        <f t="shared" si="1"/>
        <v>24</v>
      </c>
      <c r="E725" s="13" t="str">
        <f t="shared" si="2"/>
        <v>2735</v>
      </c>
      <c r="F725" s="13" t="str">
        <f t="shared" si="29"/>
        <v>Não encontrado</v>
      </c>
      <c r="H725" s="3" t="s">
        <v>99</v>
      </c>
      <c r="I725" s="14" t="b">
        <f t="shared" si="4"/>
        <v>0</v>
      </c>
      <c r="J725" s="3" t="s">
        <v>100</v>
      </c>
      <c r="K725" s="14" t="b">
        <f t="shared" si="5"/>
        <v>0</v>
      </c>
      <c r="L725" s="3">
        <v>20.0</v>
      </c>
      <c r="M725" s="3" t="s">
        <v>19</v>
      </c>
      <c r="N725" s="3" t="s">
        <v>26</v>
      </c>
      <c r="O725" s="3">
        <v>18.0</v>
      </c>
      <c r="U725" s="3" t="s">
        <v>23</v>
      </c>
      <c r="W725" s="65" t="b">
        <f t="shared" si="6"/>
        <v>1</v>
      </c>
    </row>
    <row r="726">
      <c r="A726" s="2">
        <v>45240.6552572338</v>
      </c>
      <c r="B726" s="3" t="s">
        <v>15</v>
      </c>
      <c r="D726" s="13" t="str">
        <f t="shared" si="1"/>
        <v>24</v>
      </c>
      <c r="E726" s="13" t="str">
        <f t="shared" si="2"/>
        <v>2729</v>
      </c>
      <c r="F726" s="13" t="str">
        <f t="shared" si="29"/>
        <v>Não encontrado</v>
      </c>
      <c r="H726" s="3" t="s">
        <v>96</v>
      </c>
      <c r="I726" s="14" t="b">
        <f t="shared" si="4"/>
        <v>0</v>
      </c>
      <c r="J726" s="3" t="s">
        <v>97</v>
      </c>
      <c r="K726" s="14" t="b">
        <f t="shared" si="5"/>
        <v>0</v>
      </c>
      <c r="L726" s="3">
        <v>36.0</v>
      </c>
      <c r="M726" s="3" t="s">
        <v>19</v>
      </c>
      <c r="N726" s="3" t="s">
        <v>26</v>
      </c>
      <c r="O726" s="4" t="s">
        <v>98</v>
      </c>
      <c r="U726" s="3" t="s">
        <v>23</v>
      </c>
      <c r="W726" s="65" t="b">
        <f t="shared" si="6"/>
        <v>1</v>
      </c>
    </row>
    <row r="727">
      <c r="A727" s="2">
        <v>45240.65848402778</v>
      </c>
      <c r="B727" s="3" t="s">
        <v>15</v>
      </c>
      <c r="D727" s="13" t="str">
        <f t="shared" si="1"/>
        <v>24</v>
      </c>
      <c r="E727" s="13" t="str">
        <f t="shared" si="2"/>
        <v>2719</v>
      </c>
      <c r="F727" s="13" t="str">
        <f t="shared" ref="F727:F734" si="30">ifs(ISBLANK(Z727),"Não encontrado",D752&lt;&gt;RIGHT(Z727,2),"Alteração conta contábil",D727=RIGHT(Z727,2),"OK")</f>
        <v>Não encontrado</v>
      </c>
      <c r="H727" s="3" t="s">
        <v>76</v>
      </c>
      <c r="I727" s="14" t="b">
        <f t="shared" si="4"/>
        <v>0</v>
      </c>
      <c r="J727" s="3" t="s">
        <v>77</v>
      </c>
      <c r="K727" s="14" t="b">
        <f t="shared" si="5"/>
        <v>0</v>
      </c>
      <c r="L727" s="3">
        <v>44.0</v>
      </c>
      <c r="M727" s="3" t="s">
        <v>19</v>
      </c>
      <c r="N727" s="3" t="s">
        <v>26</v>
      </c>
      <c r="O727" s="3" t="s">
        <v>78</v>
      </c>
      <c r="U727" s="3" t="s">
        <v>23</v>
      </c>
      <c r="W727" s="65" t="b">
        <f t="shared" si="6"/>
        <v>1</v>
      </c>
    </row>
    <row r="728">
      <c r="A728" s="2">
        <v>45240.659283333334</v>
      </c>
      <c r="B728" s="3" t="s">
        <v>15</v>
      </c>
      <c r="D728" s="13" t="str">
        <f t="shared" si="1"/>
        <v>24</v>
      </c>
      <c r="E728" s="13" t="str">
        <f t="shared" si="2"/>
        <v>2718</v>
      </c>
      <c r="F728" s="13" t="str">
        <f t="shared" si="30"/>
        <v>Não encontrado</v>
      </c>
      <c r="H728" s="3" t="s">
        <v>1981</v>
      </c>
      <c r="I728" s="14" t="b">
        <f t="shared" si="4"/>
        <v>0</v>
      </c>
      <c r="J728" s="3" t="s">
        <v>1982</v>
      </c>
      <c r="K728" s="14" t="b">
        <f t="shared" si="5"/>
        <v>0</v>
      </c>
      <c r="L728" s="3">
        <v>50.0</v>
      </c>
      <c r="M728" s="3" t="s">
        <v>19</v>
      </c>
      <c r="N728" s="3" t="s">
        <v>26</v>
      </c>
      <c r="O728" s="4" t="s">
        <v>357</v>
      </c>
      <c r="U728" s="3" t="s">
        <v>23</v>
      </c>
      <c r="W728" s="65" t="b">
        <f t="shared" si="6"/>
        <v>1</v>
      </c>
    </row>
    <row r="729">
      <c r="A729" s="2">
        <v>45240.67228622685</v>
      </c>
      <c r="B729" s="3" t="s">
        <v>15</v>
      </c>
      <c r="D729" s="13" t="str">
        <f t="shared" si="1"/>
        <v>24</v>
      </c>
      <c r="E729" s="13" t="str">
        <f t="shared" si="2"/>
        <v>2174</v>
      </c>
      <c r="F729" s="13" t="str">
        <f t="shared" si="30"/>
        <v>Não encontrado</v>
      </c>
      <c r="H729" s="3" t="s">
        <v>475</v>
      </c>
      <c r="I729" s="14" t="b">
        <f t="shared" si="4"/>
        <v>0</v>
      </c>
      <c r="J729" s="3" t="s">
        <v>476</v>
      </c>
      <c r="K729" s="14" t="b">
        <f t="shared" si="5"/>
        <v>0</v>
      </c>
      <c r="L729" s="3">
        <v>28.0</v>
      </c>
      <c r="M729" s="3" t="s">
        <v>19</v>
      </c>
      <c r="N729" s="3" t="s">
        <v>26</v>
      </c>
      <c r="O729" s="3" t="s">
        <v>477</v>
      </c>
      <c r="W729" s="65" t="b">
        <f t="shared" si="6"/>
        <v>1</v>
      </c>
    </row>
    <row r="730">
      <c r="A730" s="2">
        <v>45240.67373609953</v>
      </c>
      <c r="B730" s="3" t="s">
        <v>15</v>
      </c>
      <c r="D730" s="13" t="str">
        <f t="shared" si="1"/>
        <v>24</v>
      </c>
      <c r="E730" s="13" t="str">
        <f t="shared" si="2"/>
        <v>2281</v>
      </c>
      <c r="F730" s="13" t="str">
        <f t="shared" si="30"/>
        <v>Não encontrado</v>
      </c>
      <c r="H730" s="3" t="s">
        <v>366</v>
      </c>
      <c r="I730" s="14" t="b">
        <f t="shared" si="4"/>
        <v>0</v>
      </c>
      <c r="J730" s="3" t="s">
        <v>367</v>
      </c>
      <c r="K730" s="14" t="b">
        <f t="shared" si="5"/>
        <v>0</v>
      </c>
      <c r="L730" s="3">
        <v>30.0</v>
      </c>
      <c r="M730" s="3" t="s">
        <v>19</v>
      </c>
      <c r="N730" s="3" t="s">
        <v>26</v>
      </c>
      <c r="O730" s="3" t="s">
        <v>368</v>
      </c>
      <c r="U730" s="3" t="s">
        <v>23</v>
      </c>
      <c r="W730" s="65" t="b">
        <f t="shared" si="6"/>
        <v>1</v>
      </c>
    </row>
    <row r="731">
      <c r="A731" s="2">
        <v>45240.69385270833</v>
      </c>
      <c r="B731" s="3" t="s">
        <v>15</v>
      </c>
      <c r="D731" s="13" t="str">
        <f t="shared" si="1"/>
        <v>26</v>
      </c>
      <c r="E731" s="13" t="str">
        <f t="shared" si="2"/>
        <v>1160</v>
      </c>
      <c r="F731" s="13" t="str">
        <f t="shared" si="30"/>
        <v>Não encontrado</v>
      </c>
      <c r="H731" s="3" t="s">
        <v>1111</v>
      </c>
      <c r="I731" s="14" t="b">
        <f t="shared" si="4"/>
        <v>0</v>
      </c>
      <c r="J731" s="3" t="s">
        <v>1112</v>
      </c>
      <c r="K731" s="14" t="b">
        <f t="shared" si="5"/>
        <v>0</v>
      </c>
      <c r="L731" s="3">
        <v>44.0</v>
      </c>
      <c r="M731" s="3" t="s">
        <v>19</v>
      </c>
      <c r="N731" s="3" t="s">
        <v>26</v>
      </c>
      <c r="O731" s="3" t="s">
        <v>1113</v>
      </c>
      <c r="U731" s="3" t="s">
        <v>23</v>
      </c>
      <c r="W731" s="65" t="b">
        <f t="shared" si="6"/>
        <v>1</v>
      </c>
    </row>
    <row r="732">
      <c r="A732" s="2">
        <v>45240.696453553246</v>
      </c>
      <c r="B732" s="3" t="s">
        <v>15</v>
      </c>
      <c r="D732" s="13" t="str">
        <f t="shared" si="1"/>
        <v>16</v>
      </c>
      <c r="E732" s="13" t="str">
        <f t="shared" si="2"/>
        <v>514</v>
      </c>
      <c r="F732" s="13" t="str">
        <f t="shared" si="30"/>
        <v>Não encontrado</v>
      </c>
      <c r="H732" s="3" t="s">
        <v>1983</v>
      </c>
      <c r="I732" s="14" t="b">
        <f t="shared" si="4"/>
        <v>0</v>
      </c>
      <c r="J732" s="3" t="s">
        <v>1984</v>
      </c>
      <c r="K732" s="14" t="b">
        <f t="shared" si="5"/>
        <v>0</v>
      </c>
      <c r="L732" s="3">
        <v>566.0</v>
      </c>
      <c r="M732" s="3" t="s">
        <v>19</v>
      </c>
      <c r="N732" s="3" t="s">
        <v>26</v>
      </c>
      <c r="O732" s="3" t="s">
        <v>1985</v>
      </c>
      <c r="W732" s="65" t="b">
        <f t="shared" si="6"/>
        <v>1</v>
      </c>
    </row>
    <row r="733">
      <c r="A733" s="2">
        <v>45240.703505474536</v>
      </c>
      <c r="B733" s="3" t="s">
        <v>15</v>
      </c>
      <c r="D733" s="13" t="str">
        <f t="shared" si="1"/>
        <v>42</v>
      </c>
      <c r="E733" s="13" t="str">
        <f t="shared" si="2"/>
        <v>221</v>
      </c>
      <c r="F733" s="13" t="str">
        <f t="shared" si="30"/>
        <v>Não encontrado</v>
      </c>
      <c r="H733" s="3" t="s">
        <v>635</v>
      </c>
      <c r="I733" s="14" t="b">
        <f t="shared" si="4"/>
        <v>0</v>
      </c>
      <c r="J733" s="3" t="s">
        <v>636</v>
      </c>
      <c r="K733" s="14" t="b">
        <f t="shared" si="5"/>
        <v>0</v>
      </c>
      <c r="L733" s="4" t="s">
        <v>271</v>
      </c>
      <c r="M733" s="3" t="s">
        <v>19</v>
      </c>
      <c r="N733" s="3" t="s">
        <v>26</v>
      </c>
      <c r="O733" s="3">
        <v>4.0</v>
      </c>
      <c r="W733" s="65" t="b">
        <f t="shared" si="6"/>
        <v>1</v>
      </c>
    </row>
    <row r="734">
      <c r="A734" s="2">
        <v>45240.75643649306</v>
      </c>
      <c r="B734" s="3" t="s">
        <v>15</v>
      </c>
      <c r="D734" s="13" t="str">
        <f t="shared" si="1"/>
        <v>24</v>
      </c>
      <c r="E734" s="13" t="str">
        <f t="shared" si="2"/>
        <v>2673</v>
      </c>
      <c r="F734" s="13" t="str">
        <f t="shared" si="30"/>
        <v>Não encontrado</v>
      </c>
      <c r="H734" s="3" t="s">
        <v>1426</v>
      </c>
      <c r="I734" s="14" t="b">
        <f t="shared" si="4"/>
        <v>0</v>
      </c>
      <c r="J734" s="3" t="s">
        <v>1427</v>
      </c>
      <c r="K734" s="14" t="b">
        <f t="shared" si="5"/>
        <v>0</v>
      </c>
      <c r="L734" s="4" t="s">
        <v>271</v>
      </c>
      <c r="M734" s="3" t="s">
        <v>19</v>
      </c>
      <c r="N734" s="3" t="s">
        <v>26</v>
      </c>
      <c r="O734" s="3" t="s">
        <v>1428</v>
      </c>
      <c r="U734" s="3" t="s">
        <v>23</v>
      </c>
      <c r="W734" s="65" t="b">
        <f t="shared" si="6"/>
        <v>1</v>
      </c>
    </row>
  </sheetData>
  <autoFilter ref="$A$1:$AG$734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5" t="s">
        <v>1840</v>
      </c>
      <c r="E1" s="6" t="s">
        <v>1841</v>
      </c>
      <c r="F1" s="7" t="s">
        <v>1842</v>
      </c>
      <c r="G1" s="8" t="s">
        <v>1843</v>
      </c>
      <c r="H1" s="1" t="s">
        <v>3</v>
      </c>
      <c r="I1" s="1"/>
      <c r="J1" s="1" t="s">
        <v>4</v>
      </c>
      <c r="K1" s="1"/>
      <c r="L1" s="1" t="s">
        <v>5</v>
      </c>
      <c r="M1" s="1" t="s">
        <v>6</v>
      </c>
      <c r="N1" s="1" t="s">
        <v>7</v>
      </c>
      <c r="O1" s="1" t="s">
        <v>8</v>
      </c>
      <c r="P1" s="1" t="s">
        <v>9</v>
      </c>
      <c r="Q1" s="1" t="s">
        <v>10</v>
      </c>
      <c r="R1" s="1" t="s">
        <v>11</v>
      </c>
      <c r="S1" s="1" t="s">
        <v>12</v>
      </c>
      <c r="T1" s="1" t="s">
        <v>13</v>
      </c>
      <c r="U1" s="1" t="s">
        <v>14</v>
      </c>
      <c r="W1" s="66" t="s">
        <v>1851</v>
      </c>
      <c r="X1" s="67" t="s">
        <v>1845</v>
      </c>
      <c r="Y1" s="68" t="s">
        <v>1852</v>
      </c>
      <c r="Z1" s="69" t="s">
        <v>1853</v>
      </c>
      <c r="AA1" s="69" t="s">
        <v>1848</v>
      </c>
      <c r="AB1" s="67" t="s">
        <v>7</v>
      </c>
      <c r="AC1" s="67" t="s">
        <v>5</v>
      </c>
      <c r="AD1" s="70" t="s">
        <v>1854</v>
      </c>
      <c r="AE1" s="71" t="s">
        <v>1849</v>
      </c>
      <c r="AF1" s="72" t="s">
        <v>1855</v>
      </c>
      <c r="AG1" s="70" t="s">
        <v>1849</v>
      </c>
    </row>
    <row r="2">
      <c r="A2" s="2">
        <v>45226.42661354167</v>
      </c>
      <c r="B2" s="3" t="s">
        <v>15</v>
      </c>
      <c r="D2" s="3" t="s">
        <v>31</v>
      </c>
      <c r="E2" s="3" t="s">
        <v>32</v>
      </c>
      <c r="F2" s="3">
        <v>6.0</v>
      </c>
      <c r="G2" s="3" t="s">
        <v>19</v>
      </c>
      <c r="H2" s="3" t="s">
        <v>26</v>
      </c>
      <c r="I2" s="3" t="s">
        <v>34</v>
      </c>
      <c r="W2" s="65" t="b">
        <f t="shared" ref="W2:W734" si="1">COUNTIF(W:W,W2)&gt;1</f>
        <v>1</v>
      </c>
    </row>
    <row r="3">
      <c r="A3" s="2">
        <v>45226.42807559027</v>
      </c>
      <c r="B3" s="3" t="s">
        <v>15</v>
      </c>
      <c r="D3" s="3" t="s">
        <v>28</v>
      </c>
      <c r="E3" s="3" t="s">
        <v>29</v>
      </c>
      <c r="F3" s="3">
        <v>69.0</v>
      </c>
      <c r="G3" s="3" t="s">
        <v>19</v>
      </c>
      <c r="H3" s="3" t="s">
        <v>26</v>
      </c>
      <c r="I3" s="3" t="s">
        <v>30</v>
      </c>
      <c r="W3" s="65" t="b">
        <f t="shared" si="1"/>
        <v>1</v>
      </c>
    </row>
    <row r="4">
      <c r="A4" s="2">
        <v>45226.43293332176</v>
      </c>
      <c r="B4" s="3" t="s">
        <v>1858</v>
      </c>
      <c r="D4" s="3" t="s">
        <v>1788</v>
      </c>
      <c r="E4" s="3" t="s">
        <v>1789</v>
      </c>
      <c r="F4" s="3">
        <v>9.0</v>
      </c>
      <c r="G4" s="3" t="s">
        <v>19</v>
      </c>
      <c r="I4" s="3">
        <v>251.0</v>
      </c>
      <c r="W4" s="65" t="b">
        <f t="shared" si="1"/>
        <v>1</v>
      </c>
    </row>
    <row r="5">
      <c r="A5" s="2">
        <v>45226.43308982639</v>
      </c>
      <c r="B5" s="3" t="s">
        <v>1856</v>
      </c>
      <c r="D5" s="3" t="s">
        <v>24</v>
      </c>
      <c r="E5" s="3" t="s">
        <v>25</v>
      </c>
      <c r="F5" s="3">
        <v>35.0</v>
      </c>
      <c r="G5" s="3" t="s">
        <v>19</v>
      </c>
      <c r="H5" s="3" t="s">
        <v>26</v>
      </c>
      <c r="I5" s="3" t="s">
        <v>27</v>
      </c>
      <c r="W5" s="65" t="b">
        <f t="shared" si="1"/>
        <v>1</v>
      </c>
    </row>
    <row r="6">
      <c r="A6" s="2">
        <v>45226.43474354167</v>
      </c>
      <c r="B6" s="3" t="s">
        <v>1856</v>
      </c>
      <c r="C6" s="3" t="s">
        <v>2</v>
      </c>
      <c r="D6" s="3" t="s">
        <v>24</v>
      </c>
      <c r="E6" s="3" t="s">
        <v>25</v>
      </c>
      <c r="F6" s="3">
        <v>37.0</v>
      </c>
      <c r="G6" s="3" t="s">
        <v>19</v>
      </c>
      <c r="H6" s="3" t="s">
        <v>26</v>
      </c>
      <c r="I6" s="3" t="s">
        <v>27</v>
      </c>
      <c r="W6" s="65" t="b">
        <f t="shared" si="1"/>
        <v>1</v>
      </c>
    </row>
    <row r="7">
      <c r="A7" s="2">
        <v>45226.436163680555</v>
      </c>
      <c r="B7" s="3" t="s">
        <v>1856</v>
      </c>
      <c r="D7" s="3" t="s">
        <v>21</v>
      </c>
      <c r="E7" s="3" t="s">
        <v>1857</v>
      </c>
      <c r="F7" s="3">
        <v>18.0</v>
      </c>
      <c r="G7" s="3" t="s">
        <v>19</v>
      </c>
      <c r="H7" s="3" t="s">
        <v>26</v>
      </c>
      <c r="I7" s="3">
        <v>5.0</v>
      </c>
      <c r="W7" s="65" t="b">
        <f t="shared" si="1"/>
        <v>1</v>
      </c>
    </row>
    <row r="8">
      <c r="A8" s="2">
        <v>45226.43991383102</v>
      </c>
      <c r="B8" s="3" t="s">
        <v>1856</v>
      </c>
      <c r="D8" s="3" t="s">
        <v>16</v>
      </c>
      <c r="E8" s="3" t="s">
        <v>17</v>
      </c>
      <c r="F8" s="3">
        <v>5.0</v>
      </c>
      <c r="G8" s="3" t="s">
        <v>19</v>
      </c>
      <c r="H8" s="3" t="s">
        <v>26</v>
      </c>
      <c r="I8" s="3" t="s">
        <v>20</v>
      </c>
      <c r="W8" s="65" t="b">
        <f t="shared" si="1"/>
        <v>1</v>
      </c>
    </row>
    <row r="9">
      <c r="A9" s="2">
        <v>45226.44051971065</v>
      </c>
      <c r="B9" s="3" t="s">
        <v>1856</v>
      </c>
      <c r="D9" s="3" t="s">
        <v>44</v>
      </c>
      <c r="E9" s="3" t="s">
        <v>45</v>
      </c>
      <c r="F9" s="3">
        <v>4.0</v>
      </c>
      <c r="G9" s="3" t="s">
        <v>19</v>
      </c>
      <c r="H9" s="3" t="s">
        <v>26</v>
      </c>
      <c r="I9" s="3">
        <v>9.0</v>
      </c>
      <c r="W9" s="65" t="b">
        <f t="shared" si="1"/>
        <v>1</v>
      </c>
    </row>
    <row r="10">
      <c r="A10" s="2">
        <v>45226.44438613426</v>
      </c>
      <c r="B10" s="3" t="s">
        <v>1856</v>
      </c>
      <c r="C10" s="3" t="s">
        <v>2</v>
      </c>
      <c r="D10" s="3" t="s">
        <v>44</v>
      </c>
      <c r="E10" s="3" t="s">
        <v>45</v>
      </c>
      <c r="F10" s="3">
        <v>69.0</v>
      </c>
      <c r="G10" s="3" t="s">
        <v>19</v>
      </c>
      <c r="H10" s="3" t="s">
        <v>26</v>
      </c>
      <c r="I10" s="3">
        <v>9.0</v>
      </c>
      <c r="W10" s="65" t="b">
        <f t="shared" si="1"/>
        <v>1</v>
      </c>
    </row>
    <row r="11">
      <c r="A11" s="2">
        <v>45226.44987561343</v>
      </c>
      <c r="B11" s="3" t="s">
        <v>1856</v>
      </c>
      <c r="D11" s="3" t="s">
        <v>131</v>
      </c>
      <c r="E11" s="3" t="s">
        <v>132</v>
      </c>
      <c r="F11" s="3">
        <v>1.0</v>
      </c>
      <c r="G11" s="3" t="s">
        <v>19</v>
      </c>
      <c r="H11" s="3" t="s">
        <v>26</v>
      </c>
      <c r="I11" s="3">
        <v>45.0</v>
      </c>
      <c r="W11" s="65" t="b">
        <f t="shared" si="1"/>
        <v>1</v>
      </c>
    </row>
    <row r="12">
      <c r="A12" s="2">
        <v>45226.45605479166</v>
      </c>
      <c r="B12" s="3" t="s">
        <v>1858</v>
      </c>
      <c r="D12" s="3" t="s">
        <v>176</v>
      </c>
      <c r="E12" s="3" t="s">
        <v>177</v>
      </c>
      <c r="F12" s="3">
        <v>3515.0</v>
      </c>
      <c r="G12" s="3" t="s">
        <v>19</v>
      </c>
      <c r="I12" s="3" t="s">
        <v>178</v>
      </c>
      <c r="W12" s="65" t="b">
        <f t="shared" si="1"/>
        <v>1</v>
      </c>
    </row>
    <row r="13">
      <c r="A13" s="2">
        <v>45226.46402511574</v>
      </c>
      <c r="B13" s="3" t="s">
        <v>1856</v>
      </c>
      <c r="D13" s="3" t="s">
        <v>35</v>
      </c>
      <c r="E13" s="3" t="s">
        <v>36</v>
      </c>
      <c r="F13" s="3">
        <v>70.0</v>
      </c>
      <c r="G13" s="3" t="s">
        <v>19</v>
      </c>
      <c r="H13" s="3" t="s">
        <v>26</v>
      </c>
      <c r="I13" s="3" t="s">
        <v>37</v>
      </c>
      <c r="W13" s="65" t="b">
        <f t="shared" si="1"/>
        <v>1</v>
      </c>
    </row>
    <row r="14">
      <c r="A14" s="2">
        <v>45226.464777500005</v>
      </c>
      <c r="B14" s="3" t="s">
        <v>1856</v>
      </c>
      <c r="D14" s="3" t="s">
        <v>35</v>
      </c>
      <c r="E14" s="3" t="s">
        <v>1859</v>
      </c>
      <c r="F14" s="3">
        <v>7.0</v>
      </c>
      <c r="G14" s="3" t="s">
        <v>19</v>
      </c>
      <c r="H14" s="3" t="s">
        <v>26</v>
      </c>
      <c r="I14" s="3" t="s">
        <v>37</v>
      </c>
      <c r="W14" s="65" t="b">
        <f t="shared" si="1"/>
        <v>1</v>
      </c>
    </row>
    <row r="15">
      <c r="A15" s="2">
        <v>45226.46906228009</v>
      </c>
      <c r="B15" s="3" t="s">
        <v>1858</v>
      </c>
      <c r="C15" s="3" t="s">
        <v>2</v>
      </c>
      <c r="D15" s="3" t="s">
        <v>1788</v>
      </c>
      <c r="E15" s="3" t="s">
        <v>1789</v>
      </c>
      <c r="F15" s="3">
        <v>82.0</v>
      </c>
      <c r="G15" s="3" t="s">
        <v>19</v>
      </c>
      <c r="I15" s="3">
        <v>251.0</v>
      </c>
      <c r="W15" s="65" t="b">
        <f t="shared" si="1"/>
        <v>1</v>
      </c>
    </row>
    <row r="16">
      <c r="A16" s="2">
        <v>45226.47078986111</v>
      </c>
      <c r="B16" s="3" t="s">
        <v>1856</v>
      </c>
      <c r="C16" s="3" t="s">
        <v>2</v>
      </c>
      <c r="D16" s="3" t="s">
        <v>44</v>
      </c>
      <c r="E16" s="3" t="s">
        <v>45</v>
      </c>
      <c r="F16" s="3">
        <v>74.0</v>
      </c>
      <c r="G16" s="3" t="s">
        <v>19</v>
      </c>
      <c r="H16" s="3" t="s">
        <v>26</v>
      </c>
      <c r="I16" s="3">
        <v>9.0</v>
      </c>
      <c r="W16" s="65" t="b">
        <f t="shared" si="1"/>
        <v>1</v>
      </c>
    </row>
    <row r="17">
      <c r="A17" s="2">
        <v>45226.47308902778</v>
      </c>
      <c r="B17" s="3" t="s">
        <v>1856</v>
      </c>
      <c r="D17" s="3" t="s">
        <v>38</v>
      </c>
      <c r="E17" s="3" t="s">
        <v>39</v>
      </c>
      <c r="F17" s="3">
        <v>10.0</v>
      </c>
      <c r="G17" s="3" t="s">
        <v>19</v>
      </c>
      <c r="H17" s="3" t="s">
        <v>26</v>
      </c>
      <c r="I17" s="4" t="s">
        <v>40</v>
      </c>
      <c r="W17" s="65" t="b">
        <f t="shared" si="1"/>
        <v>1</v>
      </c>
    </row>
    <row r="18">
      <c r="A18" s="2">
        <v>45226.47488224537</v>
      </c>
      <c r="B18" s="3" t="s">
        <v>1856</v>
      </c>
      <c r="D18" s="3" t="s">
        <v>1860</v>
      </c>
      <c r="E18" s="3" t="s">
        <v>1861</v>
      </c>
      <c r="F18" s="3">
        <v>49.0</v>
      </c>
      <c r="G18" s="3" t="s">
        <v>19</v>
      </c>
      <c r="H18" s="3" t="s">
        <v>26</v>
      </c>
      <c r="I18" s="3" t="s">
        <v>1862</v>
      </c>
      <c r="W18" s="65" t="b">
        <f t="shared" si="1"/>
        <v>1</v>
      </c>
    </row>
    <row r="19">
      <c r="A19" s="2">
        <v>45226.47754306713</v>
      </c>
      <c r="B19" s="3" t="s">
        <v>1856</v>
      </c>
      <c r="D19" s="3" t="s">
        <v>46</v>
      </c>
      <c r="E19" s="3" t="s">
        <v>47</v>
      </c>
      <c r="F19" s="3">
        <v>180.0</v>
      </c>
      <c r="G19" s="3" t="s">
        <v>19</v>
      </c>
      <c r="H19" s="3" t="s">
        <v>26</v>
      </c>
      <c r="I19" s="3">
        <v>3.0</v>
      </c>
      <c r="W19" s="65" t="b">
        <f t="shared" si="1"/>
        <v>1</v>
      </c>
    </row>
    <row r="20">
      <c r="A20" s="2">
        <v>45226.479222662034</v>
      </c>
      <c r="B20" s="3" t="s">
        <v>1856</v>
      </c>
      <c r="D20" s="3" t="s">
        <v>52</v>
      </c>
      <c r="E20" s="3" t="s">
        <v>53</v>
      </c>
      <c r="F20" s="3">
        <v>50.0</v>
      </c>
      <c r="G20" s="3" t="s">
        <v>19</v>
      </c>
      <c r="H20" s="3" t="s">
        <v>26</v>
      </c>
      <c r="I20" s="4" t="s">
        <v>54</v>
      </c>
      <c r="W20" s="65" t="b">
        <f t="shared" si="1"/>
        <v>1</v>
      </c>
    </row>
    <row r="21">
      <c r="A21" s="2">
        <v>45226.47983167824</v>
      </c>
      <c r="B21" s="3" t="s">
        <v>1856</v>
      </c>
      <c r="D21" s="3" t="s">
        <v>41</v>
      </c>
      <c r="E21" s="3" t="s">
        <v>42</v>
      </c>
      <c r="F21" s="3">
        <v>14.0</v>
      </c>
      <c r="G21" s="3" t="s">
        <v>19</v>
      </c>
      <c r="H21" s="3" t="s">
        <v>26</v>
      </c>
      <c r="I21" s="4" t="s">
        <v>43</v>
      </c>
      <c r="W21" s="65" t="b">
        <f t="shared" si="1"/>
        <v>1</v>
      </c>
    </row>
    <row r="22">
      <c r="A22" s="2">
        <v>45226.480190891205</v>
      </c>
      <c r="B22" s="3" t="s">
        <v>1858</v>
      </c>
      <c r="D22" s="3" t="s">
        <v>1456</v>
      </c>
      <c r="E22" s="3" t="s">
        <v>1457</v>
      </c>
      <c r="F22" s="3">
        <v>19.0</v>
      </c>
      <c r="G22" s="3" t="s">
        <v>19</v>
      </c>
      <c r="I22" s="3" t="s">
        <v>1458</v>
      </c>
      <c r="W22" s="65" t="b">
        <f t="shared" si="1"/>
        <v>1</v>
      </c>
    </row>
    <row r="23">
      <c r="A23" s="2">
        <v>45226.48110533565</v>
      </c>
      <c r="B23" s="3" t="s">
        <v>1856</v>
      </c>
      <c r="D23" s="3" t="s">
        <v>48</v>
      </c>
      <c r="E23" s="3" t="s">
        <v>49</v>
      </c>
      <c r="F23" s="3">
        <v>9.0</v>
      </c>
      <c r="G23" s="3" t="s">
        <v>19</v>
      </c>
      <c r="H23" s="3" t="s">
        <v>26</v>
      </c>
      <c r="I23" s="3" t="s">
        <v>51</v>
      </c>
      <c r="W23" s="65" t="b">
        <f t="shared" si="1"/>
        <v>1</v>
      </c>
    </row>
    <row r="24">
      <c r="A24" s="2">
        <v>45226.48113502315</v>
      </c>
      <c r="B24" s="3" t="s">
        <v>1858</v>
      </c>
      <c r="D24" s="3" t="s">
        <v>1792</v>
      </c>
      <c r="E24" s="3" t="s">
        <v>1793</v>
      </c>
      <c r="F24" s="3">
        <v>18.0</v>
      </c>
      <c r="G24" s="3" t="s">
        <v>19</v>
      </c>
      <c r="I24" s="3" t="s">
        <v>1794</v>
      </c>
      <c r="W24" s="65" t="b">
        <f t="shared" si="1"/>
        <v>1</v>
      </c>
    </row>
    <row r="25">
      <c r="A25" s="2">
        <v>45226.48272935185</v>
      </c>
      <c r="B25" s="3" t="s">
        <v>1856</v>
      </c>
      <c r="D25" s="3" t="s">
        <v>41</v>
      </c>
      <c r="E25" s="3" t="s">
        <v>42</v>
      </c>
      <c r="F25" s="3">
        <v>14.0</v>
      </c>
      <c r="G25" s="3" t="s">
        <v>19</v>
      </c>
      <c r="H25" s="3" t="s">
        <v>26</v>
      </c>
      <c r="I25" s="4" t="s">
        <v>43</v>
      </c>
      <c r="W25" s="65" t="b">
        <f t="shared" si="1"/>
        <v>1</v>
      </c>
    </row>
    <row r="26">
      <c r="A26" s="2">
        <v>45226.483099108795</v>
      </c>
      <c r="B26" s="3" t="s">
        <v>1858</v>
      </c>
      <c r="D26" s="3" t="s">
        <v>1795</v>
      </c>
      <c r="E26" s="3" t="s">
        <v>1796</v>
      </c>
      <c r="F26" s="3">
        <v>1.0</v>
      </c>
      <c r="G26" s="3" t="s">
        <v>19</v>
      </c>
      <c r="I26" s="3" t="s">
        <v>1797</v>
      </c>
      <c r="W26" s="65" t="b">
        <f t="shared" si="1"/>
        <v>1</v>
      </c>
    </row>
    <row r="27">
      <c r="A27" s="2">
        <v>45226.48386113426</v>
      </c>
      <c r="B27" s="3" t="s">
        <v>1856</v>
      </c>
      <c r="D27" s="3" t="s">
        <v>55</v>
      </c>
      <c r="E27" s="3" t="s">
        <v>56</v>
      </c>
      <c r="F27" s="3">
        <v>35.0</v>
      </c>
      <c r="G27" s="3" t="s">
        <v>19</v>
      </c>
      <c r="H27" s="3" t="s">
        <v>26</v>
      </c>
      <c r="I27" s="4" t="s">
        <v>57</v>
      </c>
      <c r="V27" s="75"/>
      <c r="W27" s="65" t="b">
        <f t="shared" si="1"/>
        <v>1</v>
      </c>
      <c r="X27" s="75"/>
      <c r="Y27" s="75"/>
      <c r="Z27" s="75"/>
      <c r="AA27" s="75"/>
      <c r="AB27" s="75"/>
      <c r="AC27" s="75"/>
      <c r="AD27" s="75"/>
      <c r="AE27" s="75"/>
      <c r="AF27" s="75"/>
      <c r="AG27" s="75"/>
    </row>
    <row r="28">
      <c r="A28" s="2">
        <v>45226.48408369213</v>
      </c>
      <c r="B28" s="3" t="s">
        <v>1858</v>
      </c>
      <c r="D28" s="3" t="s">
        <v>1790</v>
      </c>
      <c r="E28" s="3" t="s">
        <v>1791</v>
      </c>
      <c r="F28" s="3">
        <v>1.0</v>
      </c>
      <c r="G28" s="3" t="s">
        <v>19</v>
      </c>
      <c r="I28" s="3">
        <v>15.0</v>
      </c>
      <c r="W28" s="65" t="b">
        <f t="shared" si="1"/>
        <v>1</v>
      </c>
    </row>
    <row r="29">
      <c r="A29" s="2">
        <v>45226.484378611116</v>
      </c>
      <c r="B29" s="3" t="s">
        <v>1856</v>
      </c>
      <c r="D29" s="3" t="s">
        <v>1863</v>
      </c>
      <c r="E29" s="3" t="s">
        <v>1986</v>
      </c>
      <c r="F29" s="3">
        <v>10.0</v>
      </c>
      <c r="G29" s="3" t="s">
        <v>19</v>
      </c>
      <c r="H29" s="3" t="s">
        <v>26</v>
      </c>
      <c r="I29" s="3" t="s">
        <v>457</v>
      </c>
      <c r="V29" s="78"/>
      <c r="W29" s="65" t="b">
        <f t="shared" si="1"/>
        <v>1</v>
      </c>
      <c r="X29" s="78"/>
      <c r="Y29" s="78"/>
      <c r="Z29" s="78"/>
      <c r="AA29" s="78"/>
      <c r="AB29" s="78"/>
      <c r="AC29" s="78"/>
      <c r="AD29" s="78"/>
      <c r="AE29" s="78"/>
      <c r="AF29" s="78"/>
      <c r="AG29" s="78"/>
    </row>
    <row r="30">
      <c r="A30" s="2">
        <v>45226.4851899537</v>
      </c>
      <c r="B30" s="3" t="s">
        <v>1858</v>
      </c>
      <c r="D30" s="3" t="s">
        <v>1453</v>
      </c>
      <c r="E30" s="3" t="s">
        <v>1454</v>
      </c>
      <c r="F30" s="3">
        <v>4.0</v>
      </c>
      <c r="G30" s="3" t="s">
        <v>19</v>
      </c>
      <c r="I30" s="3" t="s">
        <v>1455</v>
      </c>
      <c r="V30" s="75"/>
      <c r="W30" s="65" t="b">
        <f t="shared" si="1"/>
        <v>1</v>
      </c>
      <c r="X30" s="75"/>
      <c r="Y30" s="75"/>
      <c r="Z30" s="75"/>
      <c r="AA30" s="75"/>
      <c r="AB30" s="75"/>
      <c r="AC30" s="75"/>
      <c r="AD30" s="75"/>
      <c r="AE30" s="75"/>
      <c r="AF30" s="75"/>
      <c r="AG30" s="75"/>
    </row>
    <row r="31">
      <c r="A31" s="2">
        <v>45226.485895474536</v>
      </c>
      <c r="B31" s="3" t="s">
        <v>1856</v>
      </c>
      <c r="C31" s="3" t="s">
        <v>2</v>
      </c>
      <c r="D31" s="3" t="s">
        <v>1863</v>
      </c>
      <c r="E31" s="3" t="s">
        <v>1864</v>
      </c>
      <c r="F31" s="3">
        <v>20.0</v>
      </c>
      <c r="G31" s="3" t="s">
        <v>19</v>
      </c>
      <c r="H31" s="3" t="s">
        <v>26</v>
      </c>
      <c r="I31" s="3" t="s">
        <v>457</v>
      </c>
      <c r="W31" s="65" t="b">
        <f t="shared" si="1"/>
        <v>1</v>
      </c>
    </row>
    <row r="32">
      <c r="A32" s="2">
        <v>45226.486569120374</v>
      </c>
      <c r="B32" s="3" t="s">
        <v>1856</v>
      </c>
      <c r="D32" s="3" t="s">
        <v>58</v>
      </c>
      <c r="E32" s="3" t="s">
        <v>1987</v>
      </c>
      <c r="F32" s="3">
        <v>25.0</v>
      </c>
      <c r="G32" s="3" t="s">
        <v>19</v>
      </c>
      <c r="H32" s="3" t="s">
        <v>26</v>
      </c>
      <c r="I32" s="3" t="s">
        <v>60</v>
      </c>
      <c r="W32" s="65" t="b">
        <f t="shared" si="1"/>
        <v>1</v>
      </c>
    </row>
    <row r="33">
      <c r="A33" s="2">
        <v>45226.4874934838</v>
      </c>
      <c r="B33" s="3" t="s">
        <v>1856</v>
      </c>
      <c r="C33" s="3" t="s">
        <v>2</v>
      </c>
      <c r="D33" s="3" t="s">
        <v>58</v>
      </c>
      <c r="E33" s="3" t="s">
        <v>1865</v>
      </c>
      <c r="F33" s="3">
        <v>31.0</v>
      </c>
      <c r="G33" s="3" t="s">
        <v>19</v>
      </c>
      <c r="H33" s="3" t="s">
        <v>26</v>
      </c>
      <c r="I33" s="3" t="s">
        <v>60</v>
      </c>
      <c r="W33" s="65" t="b">
        <f t="shared" si="1"/>
        <v>1</v>
      </c>
    </row>
    <row r="34">
      <c r="A34" s="2">
        <v>45226.489647650465</v>
      </c>
      <c r="B34" s="3" t="s">
        <v>1856</v>
      </c>
      <c r="D34" s="3" t="s">
        <v>61</v>
      </c>
      <c r="E34" s="3" t="s">
        <v>62</v>
      </c>
      <c r="F34" s="3">
        <v>42.0</v>
      </c>
      <c r="G34" s="3" t="s">
        <v>19</v>
      </c>
      <c r="H34" s="3" t="s">
        <v>26</v>
      </c>
      <c r="I34" s="3" t="s">
        <v>63</v>
      </c>
      <c r="W34" s="65" t="b">
        <f t="shared" si="1"/>
        <v>1</v>
      </c>
    </row>
    <row r="35">
      <c r="A35" s="2">
        <v>45226.491087118055</v>
      </c>
      <c r="B35" s="3" t="s">
        <v>1856</v>
      </c>
      <c r="D35" s="3" t="s">
        <v>64</v>
      </c>
      <c r="E35" s="3" t="s">
        <v>1866</v>
      </c>
      <c r="F35" s="3">
        <v>10.0</v>
      </c>
      <c r="G35" s="3" t="s">
        <v>19</v>
      </c>
      <c r="H35" s="3" t="s">
        <v>26</v>
      </c>
      <c r="I35" s="4" t="s">
        <v>66</v>
      </c>
      <c r="W35" s="65" t="b">
        <f t="shared" si="1"/>
        <v>1</v>
      </c>
    </row>
    <row r="36">
      <c r="A36" s="2">
        <v>45226.4921178125</v>
      </c>
      <c r="B36" s="3" t="s">
        <v>1856</v>
      </c>
      <c r="D36" s="3" t="s">
        <v>67</v>
      </c>
      <c r="E36" s="3" t="s">
        <v>68</v>
      </c>
      <c r="F36" s="3">
        <v>96.0</v>
      </c>
      <c r="G36" s="3" t="s">
        <v>19</v>
      </c>
      <c r="H36" s="3" t="s">
        <v>26</v>
      </c>
      <c r="I36" s="3" t="s">
        <v>69</v>
      </c>
      <c r="W36" s="65" t="b">
        <f t="shared" si="1"/>
        <v>1</v>
      </c>
    </row>
    <row r="37">
      <c r="A37" s="73">
        <v>45226.49311859954</v>
      </c>
      <c r="B37" s="74" t="s">
        <v>1858</v>
      </c>
      <c r="C37" s="75"/>
      <c r="D37" s="74" t="s">
        <v>1435</v>
      </c>
      <c r="E37" s="74" t="s">
        <v>1867</v>
      </c>
      <c r="F37" s="74">
        <v>39.0</v>
      </c>
      <c r="G37" s="74" t="s">
        <v>19</v>
      </c>
      <c r="H37" s="75"/>
      <c r="I37" s="74">
        <v>95.0</v>
      </c>
      <c r="J37" s="75"/>
      <c r="K37" s="75"/>
      <c r="L37" s="75"/>
      <c r="M37" s="75"/>
      <c r="N37" s="75"/>
      <c r="O37" s="75"/>
      <c r="P37" s="75"/>
      <c r="Q37" s="75"/>
      <c r="R37" s="75"/>
      <c r="S37" s="75"/>
      <c r="T37" s="75"/>
      <c r="U37" s="75"/>
      <c r="W37" s="65" t="b">
        <f t="shared" si="1"/>
        <v>1</v>
      </c>
    </row>
    <row r="38">
      <c r="A38" s="2">
        <v>45226.4948368287</v>
      </c>
      <c r="B38" s="3" t="s">
        <v>1856</v>
      </c>
      <c r="D38" s="3" t="s">
        <v>70</v>
      </c>
      <c r="E38" s="3" t="s">
        <v>71</v>
      </c>
      <c r="F38" s="3">
        <v>45.0</v>
      </c>
      <c r="G38" s="3" t="s">
        <v>19</v>
      </c>
      <c r="H38" s="3" t="s">
        <v>26</v>
      </c>
      <c r="I38" s="3" t="s">
        <v>72</v>
      </c>
      <c r="W38" s="65" t="b">
        <f t="shared" si="1"/>
        <v>1</v>
      </c>
    </row>
    <row r="39">
      <c r="A39" s="76">
        <v>45226.496154085646</v>
      </c>
      <c r="B39" s="77" t="s">
        <v>1858</v>
      </c>
      <c r="C39" s="77" t="s">
        <v>2</v>
      </c>
      <c r="D39" s="77" t="s">
        <v>1795</v>
      </c>
      <c r="E39" s="77" t="s">
        <v>1796</v>
      </c>
      <c r="F39" s="77">
        <v>4.0</v>
      </c>
      <c r="G39" s="77" t="s">
        <v>19</v>
      </c>
      <c r="H39" s="78"/>
      <c r="I39" s="77" t="s">
        <v>1797</v>
      </c>
      <c r="J39" s="78"/>
      <c r="K39" s="78"/>
      <c r="L39" s="78"/>
      <c r="M39" s="78"/>
      <c r="N39" s="78"/>
      <c r="O39" s="78"/>
      <c r="P39" s="78"/>
      <c r="Q39" s="78"/>
      <c r="R39" s="78"/>
      <c r="S39" s="78"/>
      <c r="T39" s="78"/>
      <c r="U39" s="78"/>
      <c r="W39" s="65" t="b">
        <f t="shared" si="1"/>
        <v>1</v>
      </c>
    </row>
    <row r="40">
      <c r="A40" s="73">
        <v>45226.49782694444</v>
      </c>
      <c r="B40" s="74" t="s">
        <v>1858</v>
      </c>
      <c r="C40" s="75"/>
      <c r="D40" s="74" t="s">
        <v>1431</v>
      </c>
      <c r="E40" s="74" t="s">
        <v>1868</v>
      </c>
      <c r="F40" s="74">
        <v>15.0</v>
      </c>
      <c r="G40" s="74" t="s">
        <v>19</v>
      </c>
      <c r="H40" s="75"/>
      <c r="I40" s="74">
        <v>127.0</v>
      </c>
      <c r="J40" s="75"/>
      <c r="K40" s="75"/>
      <c r="L40" s="75"/>
      <c r="M40" s="75"/>
      <c r="N40" s="75"/>
      <c r="O40" s="75"/>
      <c r="P40" s="75"/>
      <c r="Q40" s="75"/>
      <c r="R40" s="75"/>
      <c r="S40" s="75"/>
      <c r="T40" s="75"/>
      <c r="U40" s="75"/>
      <c r="W40" s="65" t="b">
        <f t="shared" si="1"/>
        <v>1</v>
      </c>
    </row>
    <row r="41">
      <c r="A41" s="2">
        <v>45226.49968518519</v>
      </c>
      <c r="B41" s="3" t="s">
        <v>1858</v>
      </c>
      <c r="D41" s="3" t="s">
        <v>1775</v>
      </c>
      <c r="E41" s="3" t="s">
        <v>1776</v>
      </c>
      <c r="F41" s="3">
        <v>17.0</v>
      </c>
      <c r="G41" s="3" t="s">
        <v>19</v>
      </c>
      <c r="I41" s="3">
        <v>95.0</v>
      </c>
      <c r="W41" s="65" t="b">
        <f t="shared" si="1"/>
        <v>1</v>
      </c>
    </row>
    <row r="42">
      <c r="A42" s="2">
        <v>45226.54766596065</v>
      </c>
      <c r="B42" s="3" t="s">
        <v>15</v>
      </c>
      <c r="D42" s="3" t="s">
        <v>1869</v>
      </c>
      <c r="F42" s="3">
        <v>44.0</v>
      </c>
      <c r="K42" s="3" t="s">
        <v>23</v>
      </c>
      <c r="O42" s="3" t="s">
        <v>23</v>
      </c>
      <c r="W42" s="65" t="b">
        <f t="shared" si="1"/>
        <v>1</v>
      </c>
    </row>
    <row r="43">
      <c r="A43" s="2">
        <v>45226.548792534726</v>
      </c>
      <c r="B43" s="3" t="s">
        <v>15</v>
      </c>
      <c r="D43" s="3" t="s">
        <v>79</v>
      </c>
      <c r="F43" s="3">
        <v>50.0</v>
      </c>
      <c r="W43" s="65" t="b">
        <f t="shared" si="1"/>
        <v>1</v>
      </c>
    </row>
    <row r="44">
      <c r="A44" s="2">
        <v>45226.54956884259</v>
      </c>
      <c r="B44" s="3" t="s">
        <v>15</v>
      </c>
      <c r="D44" s="3" t="s">
        <v>1870</v>
      </c>
      <c r="F44" s="3">
        <v>50.0</v>
      </c>
      <c r="W44" s="65" t="b">
        <f t="shared" si="1"/>
        <v>1</v>
      </c>
    </row>
    <row r="45">
      <c r="A45" s="2">
        <v>45226.55159217592</v>
      </c>
      <c r="B45" s="3" t="s">
        <v>15</v>
      </c>
      <c r="D45" s="3" t="s">
        <v>107</v>
      </c>
      <c r="F45" s="3">
        <v>21.0</v>
      </c>
      <c r="W45" s="65" t="b">
        <f t="shared" si="1"/>
        <v>1</v>
      </c>
    </row>
    <row r="46">
      <c r="A46" s="2">
        <v>45226.55808434028</v>
      </c>
      <c r="B46" s="3" t="s">
        <v>15</v>
      </c>
      <c r="D46" s="3" t="s">
        <v>105</v>
      </c>
      <c r="E46" s="3" t="s">
        <v>106</v>
      </c>
      <c r="F46" s="3">
        <v>98.0</v>
      </c>
      <c r="G46" s="3" t="s">
        <v>19</v>
      </c>
      <c r="H46" s="3" t="s">
        <v>26</v>
      </c>
      <c r="I46" s="3">
        <v>34.0</v>
      </c>
      <c r="W46" s="65" t="b">
        <f t="shared" si="1"/>
        <v>1</v>
      </c>
    </row>
    <row r="47">
      <c r="A47" s="2">
        <v>45226.56175703704</v>
      </c>
      <c r="B47" s="3" t="s">
        <v>15</v>
      </c>
      <c r="D47" s="3" t="s">
        <v>103</v>
      </c>
      <c r="F47" s="3">
        <v>100.0</v>
      </c>
      <c r="W47" s="65" t="b">
        <f t="shared" si="1"/>
        <v>1</v>
      </c>
    </row>
    <row r="48">
      <c r="A48" s="2">
        <v>45226.60731543982</v>
      </c>
      <c r="B48" s="3" t="s">
        <v>15</v>
      </c>
      <c r="D48" s="3" t="s">
        <v>85</v>
      </c>
      <c r="E48" s="3" t="s">
        <v>86</v>
      </c>
      <c r="F48" s="3">
        <v>45.0</v>
      </c>
      <c r="G48" s="3" t="s">
        <v>19</v>
      </c>
      <c r="H48" s="3" t="s">
        <v>26</v>
      </c>
      <c r="I48" s="3">
        <v>6.0</v>
      </c>
      <c r="W48" s="65" t="b">
        <f t="shared" si="1"/>
        <v>1</v>
      </c>
    </row>
    <row r="49">
      <c r="A49" s="2">
        <v>45226.61095530093</v>
      </c>
      <c r="B49" s="3" t="s">
        <v>15</v>
      </c>
      <c r="D49" s="3" t="s">
        <v>93</v>
      </c>
      <c r="F49" s="3">
        <v>25.0</v>
      </c>
      <c r="W49" s="65" t="b">
        <f t="shared" si="1"/>
        <v>1</v>
      </c>
    </row>
    <row r="50">
      <c r="A50" s="2">
        <v>45226.628466215276</v>
      </c>
      <c r="B50" s="3" t="s">
        <v>15</v>
      </c>
      <c r="D50" s="3" t="s">
        <v>1871</v>
      </c>
      <c r="E50" s="3" t="s">
        <v>1872</v>
      </c>
      <c r="F50" s="3">
        <v>61.0</v>
      </c>
      <c r="G50" s="3" t="s">
        <v>19</v>
      </c>
      <c r="I50" s="4" t="s">
        <v>798</v>
      </c>
      <c r="W50" s="65" t="b">
        <f t="shared" si="1"/>
        <v>1</v>
      </c>
    </row>
    <row r="51">
      <c r="A51" s="2">
        <v>45226.650938067134</v>
      </c>
      <c r="B51" s="3" t="s">
        <v>15</v>
      </c>
      <c r="D51" s="3" t="s">
        <v>110</v>
      </c>
      <c r="F51" s="3">
        <v>1234.0</v>
      </c>
      <c r="G51" s="3" t="s">
        <v>19</v>
      </c>
      <c r="K51" s="3" t="s">
        <v>23</v>
      </c>
      <c r="O51" s="3" t="s">
        <v>23</v>
      </c>
      <c r="W51" s="65" t="b">
        <f t="shared" si="1"/>
        <v>1</v>
      </c>
    </row>
    <row r="52">
      <c r="A52" s="2">
        <v>45226.65283755787</v>
      </c>
      <c r="B52" s="3" t="s">
        <v>15</v>
      </c>
      <c r="D52" s="3" t="s">
        <v>113</v>
      </c>
      <c r="E52" s="3" t="s">
        <v>108</v>
      </c>
      <c r="F52" s="3">
        <v>17.0</v>
      </c>
      <c r="G52" s="3" t="s">
        <v>19</v>
      </c>
      <c r="H52" s="3" t="s">
        <v>26</v>
      </c>
      <c r="I52" s="3" t="s">
        <v>109</v>
      </c>
      <c r="W52" s="65" t="b">
        <f t="shared" si="1"/>
        <v>1</v>
      </c>
    </row>
    <row r="53">
      <c r="A53" s="2">
        <v>45226.65342434028</v>
      </c>
      <c r="B53" s="3" t="s">
        <v>15</v>
      </c>
      <c r="D53" s="3" t="s">
        <v>115</v>
      </c>
      <c r="E53" s="3" t="s">
        <v>116</v>
      </c>
      <c r="F53" s="3">
        <v>1.0</v>
      </c>
      <c r="G53" s="3" t="s">
        <v>19</v>
      </c>
      <c r="H53" s="3" t="s">
        <v>26</v>
      </c>
      <c r="I53" s="3">
        <v>30.0</v>
      </c>
      <c r="W53" s="65" t="b">
        <f t="shared" si="1"/>
        <v>1</v>
      </c>
    </row>
    <row r="54">
      <c r="A54" s="2">
        <v>45226.66057680556</v>
      </c>
      <c r="B54" s="3" t="s">
        <v>15</v>
      </c>
      <c r="D54" s="3" t="s">
        <v>124</v>
      </c>
      <c r="E54" s="3" t="s">
        <v>125</v>
      </c>
      <c r="F54" s="3">
        <v>1407.0</v>
      </c>
      <c r="G54" s="3" t="s">
        <v>19</v>
      </c>
      <c r="H54" s="3" t="s">
        <v>26</v>
      </c>
      <c r="I54" s="3" t="s">
        <v>126</v>
      </c>
      <c r="W54" s="65" t="b">
        <f t="shared" si="1"/>
        <v>1</v>
      </c>
    </row>
    <row r="55">
      <c r="A55" s="2">
        <v>45226.67931290509</v>
      </c>
      <c r="B55" s="3" t="s">
        <v>15</v>
      </c>
      <c r="D55" s="3" t="s">
        <v>131</v>
      </c>
      <c r="E55" s="3" t="s">
        <v>132</v>
      </c>
      <c r="F55" s="3">
        <v>27.0</v>
      </c>
      <c r="G55" s="3" t="s">
        <v>19</v>
      </c>
      <c r="H55" s="3" t="s">
        <v>26</v>
      </c>
      <c r="I55" s="3">
        <v>45.0</v>
      </c>
      <c r="W55" s="65" t="b">
        <f t="shared" si="1"/>
        <v>1</v>
      </c>
    </row>
    <row r="56">
      <c r="A56" s="2">
        <v>45226.680510798615</v>
      </c>
      <c r="B56" s="3" t="s">
        <v>15</v>
      </c>
      <c r="D56" s="3" t="s">
        <v>129</v>
      </c>
      <c r="E56" s="3" t="s">
        <v>130</v>
      </c>
      <c r="F56" s="3">
        <v>19.0</v>
      </c>
      <c r="G56" s="3" t="s">
        <v>19</v>
      </c>
      <c r="H56" s="3" t="s">
        <v>26</v>
      </c>
      <c r="I56" s="3">
        <v>48.0</v>
      </c>
      <c r="W56" s="65" t="b">
        <f t="shared" si="1"/>
        <v>1</v>
      </c>
    </row>
    <row r="57">
      <c r="A57" s="2">
        <v>45226.681213194446</v>
      </c>
      <c r="B57" s="3" t="s">
        <v>15</v>
      </c>
      <c r="D57" s="3" t="s">
        <v>127</v>
      </c>
      <c r="E57" s="3" t="s">
        <v>128</v>
      </c>
      <c r="F57" s="3">
        <v>21.0</v>
      </c>
      <c r="G57" s="3" t="s">
        <v>19</v>
      </c>
      <c r="H57" s="3" t="s">
        <v>26</v>
      </c>
      <c r="I57" s="3">
        <v>60.0</v>
      </c>
      <c r="W57" s="65" t="b">
        <f t="shared" si="1"/>
        <v>1</v>
      </c>
    </row>
    <row r="58">
      <c r="A58" s="2">
        <v>45226.682338645835</v>
      </c>
      <c r="B58" s="3" t="s">
        <v>15</v>
      </c>
      <c r="D58" s="3" t="s">
        <v>133</v>
      </c>
      <c r="E58" s="3" t="s">
        <v>134</v>
      </c>
      <c r="F58" s="3">
        <v>89.0</v>
      </c>
      <c r="G58" s="3" t="s">
        <v>19</v>
      </c>
      <c r="H58" s="3" t="s">
        <v>26</v>
      </c>
      <c r="I58" s="3" t="s">
        <v>135</v>
      </c>
      <c r="K58" s="3" t="s">
        <v>23</v>
      </c>
      <c r="O58" s="3" t="s">
        <v>23</v>
      </c>
      <c r="W58" s="65" t="b">
        <f t="shared" si="1"/>
        <v>1</v>
      </c>
    </row>
    <row r="59">
      <c r="A59" s="2">
        <v>45226.6835009375</v>
      </c>
      <c r="B59" s="3" t="s">
        <v>15</v>
      </c>
      <c r="D59" s="3" t="s">
        <v>170</v>
      </c>
      <c r="E59" s="3" t="s">
        <v>171</v>
      </c>
      <c r="F59" s="3">
        <v>485.0</v>
      </c>
      <c r="G59" s="3" t="s">
        <v>19</v>
      </c>
      <c r="H59" s="3" t="s">
        <v>26</v>
      </c>
      <c r="I59" s="4" t="s">
        <v>172</v>
      </c>
      <c r="O59" s="3" t="s">
        <v>23</v>
      </c>
      <c r="W59" s="65" t="b">
        <f t="shared" si="1"/>
        <v>1</v>
      </c>
    </row>
    <row r="60">
      <c r="A60" s="2">
        <v>45226.684367511574</v>
      </c>
      <c r="B60" s="3" t="s">
        <v>15</v>
      </c>
      <c r="D60" s="3" t="s">
        <v>136</v>
      </c>
      <c r="E60" s="3" t="s">
        <v>137</v>
      </c>
      <c r="F60" s="3">
        <v>30.0</v>
      </c>
      <c r="G60" s="3" t="s">
        <v>19</v>
      </c>
      <c r="H60" s="3" t="s">
        <v>26</v>
      </c>
      <c r="I60" s="3" t="s">
        <v>138</v>
      </c>
      <c r="O60" s="3" t="s">
        <v>23</v>
      </c>
      <c r="W60" s="65" t="b">
        <f t="shared" si="1"/>
        <v>1</v>
      </c>
    </row>
    <row r="61">
      <c r="A61" s="2">
        <v>45226.68544378472</v>
      </c>
      <c r="B61" s="3" t="s">
        <v>15</v>
      </c>
      <c r="D61" s="3" t="s">
        <v>139</v>
      </c>
      <c r="E61" s="3" t="s">
        <v>140</v>
      </c>
      <c r="F61" s="3">
        <v>76.0</v>
      </c>
      <c r="G61" s="3" t="s">
        <v>19</v>
      </c>
      <c r="H61" s="3" t="s">
        <v>26</v>
      </c>
      <c r="I61" s="3" t="s">
        <v>141</v>
      </c>
      <c r="O61" s="3" t="s">
        <v>23</v>
      </c>
      <c r="W61" s="65" t="b">
        <f t="shared" si="1"/>
        <v>1</v>
      </c>
    </row>
    <row r="62">
      <c r="A62" s="2">
        <v>45226.68594622685</v>
      </c>
      <c r="B62" s="3" t="s">
        <v>15</v>
      </c>
      <c r="D62" s="3" t="s">
        <v>142</v>
      </c>
      <c r="E62" s="3" t="s">
        <v>143</v>
      </c>
      <c r="F62" s="3">
        <v>75.0</v>
      </c>
      <c r="G62" s="3" t="s">
        <v>19</v>
      </c>
      <c r="H62" s="3" t="s">
        <v>26</v>
      </c>
      <c r="I62" s="3" t="s">
        <v>144</v>
      </c>
      <c r="O62" s="3" t="s">
        <v>23</v>
      </c>
      <c r="W62" s="65" t="b">
        <f t="shared" si="1"/>
        <v>1</v>
      </c>
    </row>
    <row r="63">
      <c r="A63" s="2">
        <v>45226.69873738426</v>
      </c>
      <c r="B63" s="3" t="s">
        <v>15</v>
      </c>
      <c r="D63" s="3" t="s">
        <v>142</v>
      </c>
      <c r="E63" s="3" t="s">
        <v>143</v>
      </c>
      <c r="F63" s="3">
        <v>77.0</v>
      </c>
      <c r="G63" s="3" t="s">
        <v>19</v>
      </c>
      <c r="H63" s="3" t="s">
        <v>26</v>
      </c>
      <c r="I63" s="3" t="s">
        <v>144</v>
      </c>
      <c r="O63" s="3" t="s">
        <v>23</v>
      </c>
      <c r="W63" s="65" t="b">
        <f t="shared" si="1"/>
        <v>1</v>
      </c>
    </row>
    <row r="64">
      <c r="A64" s="2">
        <v>45226.69930787037</v>
      </c>
      <c r="B64" s="3" t="s">
        <v>15</v>
      </c>
      <c r="D64" s="3" t="s">
        <v>153</v>
      </c>
      <c r="E64" s="3" t="s">
        <v>154</v>
      </c>
      <c r="F64" s="3">
        <v>79.0</v>
      </c>
      <c r="G64" s="3" t="s">
        <v>19</v>
      </c>
      <c r="H64" s="3" t="s">
        <v>26</v>
      </c>
      <c r="I64" s="3" t="s">
        <v>141</v>
      </c>
      <c r="O64" s="3" t="s">
        <v>23</v>
      </c>
      <c r="W64" s="65" t="b">
        <f t="shared" si="1"/>
        <v>1</v>
      </c>
    </row>
    <row r="65">
      <c r="A65" s="2">
        <v>45226.69981769676</v>
      </c>
      <c r="B65" s="3" t="s">
        <v>15</v>
      </c>
      <c r="D65" s="3" t="s">
        <v>155</v>
      </c>
      <c r="E65" s="3" t="s">
        <v>156</v>
      </c>
      <c r="F65" s="3">
        <v>65.0</v>
      </c>
      <c r="G65" s="3" t="s">
        <v>19</v>
      </c>
      <c r="H65" s="3" t="s">
        <v>26</v>
      </c>
      <c r="I65" s="3" t="s">
        <v>141</v>
      </c>
      <c r="O65" s="3" t="s">
        <v>23</v>
      </c>
      <c r="W65" s="65" t="b">
        <f t="shared" si="1"/>
        <v>1</v>
      </c>
    </row>
    <row r="66">
      <c r="A66" s="2">
        <v>45226.70064335648</v>
      </c>
      <c r="B66" s="3" t="s">
        <v>15</v>
      </c>
      <c r="D66" s="3" t="s">
        <v>157</v>
      </c>
      <c r="E66" s="3" t="s">
        <v>158</v>
      </c>
      <c r="F66" s="3">
        <v>40.0</v>
      </c>
      <c r="G66" s="3" t="s">
        <v>19</v>
      </c>
      <c r="H66" s="3" t="s">
        <v>26</v>
      </c>
      <c r="I66" s="3" t="s">
        <v>159</v>
      </c>
      <c r="O66" s="3" t="s">
        <v>23</v>
      </c>
      <c r="W66" s="65" t="b">
        <f t="shared" si="1"/>
        <v>1</v>
      </c>
    </row>
    <row r="67">
      <c r="A67" s="2">
        <v>45226.70370459491</v>
      </c>
      <c r="B67" s="3" t="s">
        <v>15</v>
      </c>
      <c r="D67" s="3" t="s">
        <v>160</v>
      </c>
      <c r="E67" s="3" t="s">
        <v>161</v>
      </c>
      <c r="F67" s="3">
        <v>11.0</v>
      </c>
      <c r="G67" s="3" t="s">
        <v>19</v>
      </c>
      <c r="H67" s="3" t="s">
        <v>26</v>
      </c>
      <c r="I67" s="3" t="s">
        <v>162</v>
      </c>
      <c r="W67" s="65" t="b">
        <f t="shared" si="1"/>
        <v>1</v>
      </c>
    </row>
    <row r="68">
      <c r="A68" s="2">
        <v>45226.70460372685</v>
      </c>
      <c r="B68" s="3" t="s">
        <v>15</v>
      </c>
      <c r="D68" s="3" t="s">
        <v>163</v>
      </c>
      <c r="E68" s="3" t="s">
        <v>164</v>
      </c>
      <c r="F68" s="3">
        <v>14.0</v>
      </c>
      <c r="G68" s="3" t="s">
        <v>19</v>
      </c>
      <c r="H68" s="3" t="s">
        <v>26</v>
      </c>
      <c r="I68" s="4" t="s">
        <v>165</v>
      </c>
      <c r="W68" s="65" t="b">
        <f t="shared" si="1"/>
        <v>1</v>
      </c>
    </row>
    <row r="69">
      <c r="A69" s="2">
        <v>45226.7052391551</v>
      </c>
      <c r="B69" s="3" t="s">
        <v>15</v>
      </c>
      <c r="D69" s="3" t="s">
        <v>168</v>
      </c>
      <c r="E69" s="3" t="s">
        <v>169</v>
      </c>
      <c r="F69" s="3">
        <v>20.0</v>
      </c>
      <c r="G69" s="3" t="s">
        <v>19</v>
      </c>
      <c r="H69" s="3" t="s">
        <v>26</v>
      </c>
      <c r="I69" s="3" t="s">
        <v>72</v>
      </c>
      <c r="W69" s="65" t="b">
        <f t="shared" si="1"/>
        <v>1</v>
      </c>
    </row>
    <row r="70">
      <c r="A70" s="2">
        <v>45226.70573939815</v>
      </c>
      <c r="B70" s="3" t="s">
        <v>15</v>
      </c>
      <c r="D70" s="3" t="s">
        <v>166</v>
      </c>
      <c r="E70" s="3" t="s">
        <v>167</v>
      </c>
      <c r="F70" s="3">
        <v>15.0</v>
      </c>
      <c r="G70" s="3" t="s">
        <v>19</v>
      </c>
      <c r="H70" s="3" t="s">
        <v>26</v>
      </c>
      <c r="I70" s="3" t="s">
        <v>159</v>
      </c>
      <c r="W70" s="65" t="b">
        <f t="shared" si="1"/>
        <v>1</v>
      </c>
    </row>
    <row r="71">
      <c r="A71" s="2">
        <v>45226.72532354167</v>
      </c>
      <c r="B71" s="3" t="s">
        <v>15</v>
      </c>
      <c r="D71" s="3" t="s">
        <v>150</v>
      </c>
      <c r="E71" s="3" t="s">
        <v>151</v>
      </c>
      <c r="F71" s="3">
        <v>992.0</v>
      </c>
      <c r="G71" s="3" t="s">
        <v>19</v>
      </c>
      <c r="H71" s="3" t="s">
        <v>26</v>
      </c>
      <c r="I71" s="3" t="s">
        <v>152</v>
      </c>
      <c r="O71" s="3" t="s">
        <v>23</v>
      </c>
      <c r="W71" s="65" t="b">
        <f t="shared" si="1"/>
        <v>1</v>
      </c>
    </row>
    <row r="72">
      <c r="A72" s="2">
        <v>45226.725873206015</v>
      </c>
      <c r="B72" s="3" t="s">
        <v>15</v>
      </c>
      <c r="D72" s="3" t="s">
        <v>145</v>
      </c>
      <c r="E72" s="3" t="s">
        <v>146</v>
      </c>
      <c r="F72" s="3">
        <v>870.0</v>
      </c>
      <c r="G72" s="3" t="s">
        <v>19</v>
      </c>
      <c r="H72" s="3" t="s">
        <v>26</v>
      </c>
      <c r="I72" s="3" t="s">
        <v>147</v>
      </c>
      <c r="O72" s="3" t="s">
        <v>23</v>
      </c>
      <c r="W72" s="65" t="b">
        <f t="shared" si="1"/>
        <v>1</v>
      </c>
    </row>
    <row r="73">
      <c r="A73" s="2">
        <v>45229.3622271412</v>
      </c>
      <c r="B73" s="3" t="s">
        <v>15</v>
      </c>
      <c r="D73" s="3" t="s">
        <v>1706</v>
      </c>
      <c r="E73" s="3" t="s">
        <v>1707</v>
      </c>
      <c r="F73" s="3">
        <v>30.0</v>
      </c>
      <c r="G73" s="3" t="s">
        <v>19</v>
      </c>
      <c r="I73" s="3">
        <v>10.0</v>
      </c>
      <c r="W73" s="65" t="b">
        <f t="shared" si="1"/>
        <v>1</v>
      </c>
    </row>
    <row r="74">
      <c r="A74" s="2">
        <v>45229.375680439814</v>
      </c>
      <c r="B74" s="3" t="s">
        <v>15</v>
      </c>
      <c r="D74" s="3" t="s">
        <v>1708</v>
      </c>
      <c r="E74" s="3" t="s">
        <v>1709</v>
      </c>
      <c r="F74" s="3">
        <v>48.0</v>
      </c>
      <c r="G74" s="3" t="s">
        <v>19</v>
      </c>
      <c r="I74" s="4" t="s">
        <v>1478</v>
      </c>
      <c r="W74" s="65" t="b">
        <f t="shared" si="1"/>
        <v>1</v>
      </c>
    </row>
    <row r="75">
      <c r="A75" s="2">
        <v>45229.37965179398</v>
      </c>
      <c r="B75" s="3" t="s">
        <v>15</v>
      </c>
      <c r="D75" s="3" t="s">
        <v>1713</v>
      </c>
      <c r="E75" s="3" t="s">
        <v>1714</v>
      </c>
      <c r="F75" s="3">
        <v>89.0</v>
      </c>
      <c r="G75" s="3" t="s">
        <v>19</v>
      </c>
      <c r="H75" s="3" t="s">
        <v>26</v>
      </c>
      <c r="I75" s="3" t="s">
        <v>1715</v>
      </c>
      <c r="W75" s="65" t="b">
        <f t="shared" si="1"/>
        <v>1</v>
      </c>
    </row>
    <row r="76">
      <c r="A76" s="2">
        <v>45229.38062083333</v>
      </c>
      <c r="B76" s="3" t="s">
        <v>15</v>
      </c>
      <c r="D76" s="3" t="s">
        <v>1716</v>
      </c>
      <c r="E76" s="3" t="s">
        <v>1717</v>
      </c>
      <c r="F76" s="3">
        <v>64.0</v>
      </c>
      <c r="G76" s="3" t="s">
        <v>19</v>
      </c>
      <c r="H76" s="3" t="s">
        <v>26</v>
      </c>
      <c r="I76" s="3" t="s">
        <v>1718</v>
      </c>
      <c r="W76" s="65" t="b">
        <f t="shared" si="1"/>
        <v>1</v>
      </c>
    </row>
    <row r="77">
      <c r="A77" s="2">
        <v>45229.38163578704</v>
      </c>
      <c r="B77" s="3" t="s">
        <v>15</v>
      </c>
      <c r="D77" s="3" t="s">
        <v>1724</v>
      </c>
      <c r="E77" s="3" t="s">
        <v>1725</v>
      </c>
      <c r="F77" s="3">
        <v>812.0</v>
      </c>
      <c r="G77" s="3" t="s">
        <v>19</v>
      </c>
      <c r="H77" s="3" t="s">
        <v>26</v>
      </c>
      <c r="I77" s="3" t="s">
        <v>1726</v>
      </c>
      <c r="W77" s="65" t="b">
        <f t="shared" si="1"/>
        <v>1</v>
      </c>
    </row>
    <row r="78">
      <c r="A78" s="2">
        <v>45229.383912199075</v>
      </c>
      <c r="B78" s="3" t="s">
        <v>15</v>
      </c>
      <c r="D78" s="3" t="s">
        <v>1722</v>
      </c>
      <c r="E78" s="3" t="s">
        <v>1723</v>
      </c>
      <c r="F78" s="3">
        <v>13.0</v>
      </c>
      <c r="G78" s="3" t="s">
        <v>19</v>
      </c>
      <c r="H78" s="3" t="s">
        <v>26</v>
      </c>
      <c r="I78" s="3" t="s">
        <v>1684</v>
      </c>
      <c r="O78" s="3" t="s">
        <v>23</v>
      </c>
      <c r="W78" s="65" t="b">
        <f t="shared" si="1"/>
        <v>1</v>
      </c>
    </row>
    <row r="79">
      <c r="A79" s="2">
        <v>45229.391326620374</v>
      </c>
      <c r="B79" s="3" t="s">
        <v>15</v>
      </c>
      <c r="D79" s="3" t="s">
        <v>1719</v>
      </c>
      <c r="E79" s="3" t="s">
        <v>1720</v>
      </c>
      <c r="F79" s="3">
        <v>37.0</v>
      </c>
      <c r="G79" s="3" t="s">
        <v>19</v>
      </c>
      <c r="H79" s="3" t="s">
        <v>26</v>
      </c>
      <c r="I79" s="3" t="s">
        <v>1721</v>
      </c>
      <c r="W79" s="65" t="b">
        <f t="shared" si="1"/>
        <v>1</v>
      </c>
    </row>
    <row r="80">
      <c r="A80" s="2">
        <v>45229.39209811343</v>
      </c>
      <c r="B80" s="3" t="s">
        <v>15</v>
      </c>
      <c r="D80" s="3" t="s">
        <v>1719</v>
      </c>
      <c r="E80" s="3" t="s">
        <v>1720</v>
      </c>
      <c r="F80" s="3">
        <v>37.0</v>
      </c>
      <c r="G80" s="3" t="s">
        <v>19</v>
      </c>
      <c r="H80" s="3" t="s">
        <v>26</v>
      </c>
      <c r="I80" s="3" t="s">
        <v>1721</v>
      </c>
      <c r="W80" s="65" t="b">
        <f t="shared" si="1"/>
        <v>1</v>
      </c>
    </row>
    <row r="81">
      <c r="A81" s="2">
        <v>45229.394237824075</v>
      </c>
      <c r="B81" s="3" t="s">
        <v>15</v>
      </c>
      <c r="D81" s="3" t="s">
        <v>1734</v>
      </c>
      <c r="E81" s="3" t="s">
        <v>1735</v>
      </c>
      <c r="F81" s="3">
        <v>28.0</v>
      </c>
      <c r="G81" s="3" t="s">
        <v>19</v>
      </c>
      <c r="H81" s="3" t="s">
        <v>26</v>
      </c>
      <c r="I81" s="3" t="s">
        <v>621</v>
      </c>
      <c r="O81" s="3" t="s">
        <v>23</v>
      </c>
      <c r="W81" s="65" t="b">
        <f t="shared" si="1"/>
        <v>1</v>
      </c>
    </row>
    <row r="82">
      <c r="A82" s="2">
        <v>45229.39577924769</v>
      </c>
      <c r="B82" s="3" t="s">
        <v>15</v>
      </c>
      <c r="D82" s="3" t="s">
        <v>1732</v>
      </c>
      <c r="E82" s="3" t="s">
        <v>1733</v>
      </c>
      <c r="F82" s="3">
        <v>27.0</v>
      </c>
      <c r="G82" s="3" t="s">
        <v>19</v>
      </c>
      <c r="H82" s="3" t="s">
        <v>26</v>
      </c>
      <c r="I82" s="3">
        <v>2.0</v>
      </c>
      <c r="O82" s="3" t="s">
        <v>23</v>
      </c>
      <c r="W82" s="65" t="b">
        <f t="shared" si="1"/>
        <v>1</v>
      </c>
    </row>
    <row r="83">
      <c r="A83" s="2">
        <v>45229.40294478009</v>
      </c>
      <c r="B83" s="3" t="s">
        <v>15</v>
      </c>
      <c r="D83" s="3" t="s">
        <v>1730</v>
      </c>
      <c r="E83" s="3" t="s">
        <v>1731</v>
      </c>
      <c r="F83" s="3">
        <v>37.0</v>
      </c>
      <c r="G83" s="3" t="s">
        <v>19</v>
      </c>
      <c r="H83" s="3" t="s">
        <v>26</v>
      </c>
      <c r="I83" s="4" t="s">
        <v>1729</v>
      </c>
      <c r="O83" s="3" t="s">
        <v>23</v>
      </c>
      <c r="W83" s="65" t="b">
        <f t="shared" si="1"/>
        <v>1</v>
      </c>
    </row>
    <row r="84">
      <c r="A84" s="2">
        <v>45229.40365248843</v>
      </c>
      <c r="B84" s="3" t="s">
        <v>15</v>
      </c>
      <c r="D84" s="3" t="s">
        <v>1727</v>
      </c>
      <c r="E84" s="3" t="s">
        <v>1728</v>
      </c>
      <c r="F84" s="3">
        <v>40.0</v>
      </c>
      <c r="G84" s="3" t="s">
        <v>19</v>
      </c>
      <c r="H84" s="3" t="s">
        <v>26</v>
      </c>
      <c r="I84" s="4" t="s">
        <v>1729</v>
      </c>
      <c r="O84" s="3" t="s">
        <v>23</v>
      </c>
      <c r="W84" s="65" t="b">
        <f t="shared" si="1"/>
        <v>1</v>
      </c>
    </row>
    <row r="85">
      <c r="A85" s="2">
        <v>45229.405406018515</v>
      </c>
      <c r="B85" s="3" t="s">
        <v>15</v>
      </c>
      <c r="D85" s="3" t="s">
        <v>1736</v>
      </c>
      <c r="E85" s="3" t="s">
        <v>1737</v>
      </c>
      <c r="F85" s="3">
        <v>136.0</v>
      </c>
      <c r="G85" s="3" t="s">
        <v>19</v>
      </c>
      <c r="H85" s="3" t="s">
        <v>26</v>
      </c>
      <c r="I85" s="4" t="s">
        <v>1738</v>
      </c>
      <c r="O85" s="3" t="s">
        <v>23</v>
      </c>
      <c r="W85" s="65" t="b">
        <f t="shared" si="1"/>
        <v>1</v>
      </c>
    </row>
    <row r="86">
      <c r="A86" s="2">
        <v>45229.408354432875</v>
      </c>
      <c r="B86" s="3" t="s">
        <v>15</v>
      </c>
      <c r="D86" s="3" t="s">
        <v>1739</v>
      </c>
      <c r="E86" s="3" t="s">
        <v>1740</v>
      </c>
      <c r="F86" s="3">
        <v>909.0</v>
      </c>
      <c r="G86" s="3" t="s">
        <v>19</v>
      </c>
      <c r="H86" s="3" t="s">
        <v>26</v>
      </c>
      <c r="I86" s="3" t="s">
        <v>72</v>
      </c>
      <c r="O86" s="3" t="s">
        <v>23</v>
      </c>
      <c r="W86" s="65" t="b">
        <f t="shared" si="1"/>
        <v>1</v>
      </c>
    </row>
    <row r="87">
      <c r="A87" s="2">
        <v>45229.41819542824</v>
      </c>
      <c r="B87" s="3" t="s">
        <v>15</v>
      </c>
      <c r="D87" s="3" t="s">
        <v>1741</v>
      </c>
      <c r="E87" s="3" t="s">
        <v>1742</v>
      </c>
      <c r="F87" s="3">
        <v>18.0</v>
      </c>
      <c r="G87" s="3" t="s">
        <v>19</v>
      </c>
      <c r="H87" s="3" t="s">
        <v>26</v>
      </c>
      <c r="I87" s="4" t="s">
        <v>1743</v>
      </c>
      <c r="O87" s="3" t="s">
        <v>23</v>
      </c>
      <c r="W87" s="65" t="b">
        <f t="shared" si="1"/>
        <v>1</v>
      </c>
    </row>
    <row r="88">
      <c r="A88" s="2">
        <v>45229.41891545139</v>
      </c>
      <c r="B88" s="3" t="s">
        <v>15</v>
      </c>
      <c r="D88" s="3" t="s">
        <v>1758</v>
      </c>
      <c r="E88" s="3" t="s">
        <v>1759</v>
      </c>
      <c r="F88" s="4" t="s">
        <v>447</v>
      </c>
      <c r="G88" s="3" t="s">
        <v>19</v>
      </c>
      <c r="H88" s="3" t="s">
        <v>26</v>
      </c>
      <c r="I88" s="4" t="s">
        <v>66</v>
      </c>
      <c r="O88" s="3" t="s">
        <v>23</v>
      </c>
      <c r="W88" s="65" t="b">
        <f t="shared" si="1"/>
        <v>1</v>
      </c>
    </row>
    <row r="89">
      <c r="A89" s="2">
        <v>45229.42102079861</v>
      </c>
      <c r="B89" s="3" t="s">
        <v>15</v>
      </c>
      <c r="D89" s="3" t="s">
        <v>1744</v>
      </c>
      <c r="E89" s="3" t="s">
        <v>1745</v>
      </c>
      <c r="F89" s="4" t="s">
        <v>181</v>
      </c>
      <c r="G89" s="3" t="s">
        <v>19</v>
      </c>
      <c r="H89" s="3" t="s">
        <v>26</v>
      </c>
      <c r="I89" s="3">
        <v>14.0</v>
      </c>
      <c r="W89" s="65" t="b">
        <f t="shared" si="1"/>
        <v>1</v>
      </c>
    </row>
    <row r="90">
      <c r="A90" s="2">
        <v>45229.421761307865</v>
      </c>
      <c r="B90" s="3" t="s">
        <v>15</v>
      </c>
      <c r="D90" s="3" t="s">
        <v>1756</v>
      </c>
      <c r="E90" s="3" t="s">
        <v>1757</v>
      </c>
      <c r="F90" s="3">
        <v>15.0</v>
      </c>
      <c r="G90" s="3" t="s">
        <v>19</v>
      </c>
      <c r="H90" s="3" t="s">
        <v>26</v>
      </c>
      <c r="I90" s="3" t="s">
        <v>1499</v>
      </c>
      <c r="O90" s="3" t="s">
        <v>23</v>
      </c>
      <c r="W90" s="65" t="b">
        <f t="shared" si="1"/>
        <v>1</v>
      </c>
    </row>
    <row r="91">
      <c r="A91" s="2">
        <v>45229.42257105324</v>
      </c>
      <c r="B91" s="3" t="s">
        <v>15</v>
      </c>
      <c r="D91" s="3" t="s">
        <v>1754</v>
      </c>
      <c r="E91" s="3" t="s">
        <v>1755</v>
      </c>
      <c r="F91" s="3">
        <v>16.0</v>
      </c>
      <c r="G91" s="3" t="s">
        <v>19</v>
      </c>
      <c r="H91" s="3" t="s">
        <v>26</v>
      </c>
      <c r="I91" s="4" t="s">
        <v>1478</v>
      </c>
      <c r="O91" s="3" t="s">
        <v>23</v>
      </c>
      <c r="W91" s="65" t="b">
        <f t="shared" si="1"/>
        <v>1</v>
      </c>
    </row>
    <row r="92">
      <c r="A92" s="2">
        <v>45229.42316604167</v>
      </c>
      <c r="B92" s="3" t="s">
        <v>15</v>
      </c>
      <c r="D92" s="3" t="s">
        <v>1752</v>
      </c>
      <c r="E92" s="3" t="s">
        <v>1753</v>
      </c>
      <c r="F92" s="3">
        <v>17.0</v>
      </c>
      <c r="G92" s="3" t="s">
        <v>19</v>
      </c>
      <c r="H92" s="3" t="s">
        <v>26</v>
      </c>
      <c r="I92" s="4" t="s">
        <v>531</v>
      </c>
      <c r="O92" s="3" t="s">
        <v>23</v>
      </c>
      <c r="W92" s="65" t="b">
        <f t="shared" si="1"/>
        <v>1</v>
      </c>
    </row>
    <row r="93">
      <c r="A93" s="2">
        <v>45229.42515325232</v>
      </c>
      <c r="B93" s="3" t="s">
        <v>15</v>
      </c>
      <c r="D93" s="3" t="s">
        <v>1750</v>
      </c>
      <c r="E93" s="3" t="s">
        <v>1751</v>
      </c>
      <c r="F93" s="3">
        <v>16.0</v>
      </c>
      <c r="G93" s="3" t="s">
        <v>19</v>
      </c>
      <c r="H93" s="3" t="s">
        <v>26</v>
      </c>
      <c r="I93" s="4" t="s">
        <v>598</v>
      </c>
      <c r="O93" s="3" t="s">
        <v>23</v>
      </c>
      <c r="W93" s="65" t="b">
        <f t="shared" si="1"/>
        <v>1</v>
      </c>
    </row>
    <row r="94">
      <c r="A94" s="2">
        <v>45229.42683201389</v>
      </c>
      <c r="B94" s="3" t="s">
        <v>15</v>
      </c>
      <c r="D94" s="3" t="s">
        <v>1748</v>
      </c>
      <c r="E94" s="3" t="s">
        <v>1749</v>
      </c>
      <c r="F94" s="3">
        <v>14.0</v>
      </c>
      <c r="G94" s="3" t="s">
        <v>19</v>
      </c>
      <c r="H94" s="3" t="s">
        <v>26</v>
      </c>
      <c r="I94" s="3">
        <v>4.0</v>
      </c>
      <c r="O94" s="3" t="s">
        <v>23</v>
      </c>
      <c r="W94" s="65" t="b">
        <f t="shared" si="1"/>
        <v>1</v>
      </c>
    </row>
    <row r="95">
      <c r="A95" s="2">
        <v>45229.42763719907</v>
      </c>
      <c r="B95" s="3" t="s">
        <v>15</v>
      </c>
      <c r="D95" s="3" t="s">
        <v>1746</v>
      </c>
      <c r="E95" s="3" t="s">
        <v>1747</v>
      </c>
      <c r="F95" s="4" t="s">
        <v>181</v>
      </c>
      <c r="G95" s="3" t="s">
        <v>19</v>
      </c>
      <c r="H95" s="3" t="s">
        <v>26</v>
      </c>
      <c r="I95" s="3">
        <v>4.0</v>
      </c>
      <c r="W95" s="65" t="b">
        <f t="shared" si="1"/>
        <v>1</v>
      </c>
    </row>
    <row r="96">
      <c r="A96" s="2">
        <v>45229.42848371528</v>
      </c>
      <c r="B96" s="3" t="s">
        <v>15</v>
      </c>
      <c r="D96" s="3" t="s">
        <v>1770</v>
      </c>
      <c r="E96" s="3" t="s">
        <v>1771</v>
      </c>
      <c r="F96" s="3">
        <v>19.0</v>
      </c>
      <c r="G96" s="3" t="s">
        <v>19</v>
      </c>
      <c r="H96" s="3" t="s">
        <v>26</v>
      </c>
      <c r="I96" s="3" t="s">
        <v>1772</v>
      </c>
      <c r="O96" s="3" t="s">
        <v>23</v>
      </c>
      <c r="W96" s="65" t="b">
        <f t="shared" si="1"/>
        <v>1</v>
      </c>
    </row>
    <row r="97">
      <c r="A97" s="2">
        <v>45229.42941520833</v>
      </c>
      <c r="B97" s="3" t="s">
        <v>15</v>
      </c>
      <c r="D97" s="3" t="s">
        <v>1768</v>
      </c>
      <c r="E97" s="3" t="s">
        <v>1769</v>
      </c>
      <c r="F97" s="3">
        <v>14.0</v>
      </c>
      <c r="G97" s="3" t="s">
        <v>19</v>
      </c>
      <c r="H97" s="3" t="s">
        <v>26</v>
      </c>
      <c r="I97" s="3" t="s">
        <v>790</v>
      </c>
      <c r="W97" s="65" t="b">
        <f t="shared" si="1"/>
        <v>1</v>
      </c>
    </row>
    <row r="98">
      <c r="A98" s="2">
        <v>45229.430356550925</v>
      </c>
      <c r="B98" s="3" t="s">
        <v>15</v>
      </c>
      <c r="D98" s="3" t="s">
        <v>1765</v>
      </c>
      <c r="E98" s="3" t="s">
        <v>1766</v>
      </c>
      <c r="F98" s="3">
        <v>25.0</v>
      </c>
      <c r="G98" s="3" t="s">
        <v>19</v>
      </c>
      <c r="H98" s="3" t="s">
        <v>26</v>
      </c>
      <c r="I98" s="3" t="s">
        <v>1767</v>
      </c>
      <c r="W98" s="65" t="b">
        <f t="shared" si="1"/>
        <v>1</v>
      </c>
    </row>
    <row r="99">
      <c r="A99" s="2">
        <v>45229.430888020834</v>
      </c>
      <c r="B99" s="3" t="s">
        <v>15</v>
      </c>
      <c r="D99" s="3" t="s">
        <v>1762</v>
      </c>
      <c r="E99" s="3" t="s">
        <v>1763</v>
      </c>
      <c r="F99" s="4" t="s">
        <v>117</v>
      </c>
      <c r="G99" s="3" t="s">
        <v>19</v>
      </c>
      <c r="H99" s="3" t="s">
        <v>26</v>
      </c>
      <c r="I99" s="3" t="s">
        <v>1764</v>
      </c>
      <c r="W99" s="65" t="b">
        <f t="shared" si="1"/>
        <v>1</v>
      </c>
    </row>
    <row r="100">
      <c r="A100" s="2">
        <v>45229.431807002315</v>
      </c>
      <c r="B100" s="3" t="s">
        <v>15</v>
      </c>
      <c r="D100" s="3" t="s">
        <v>1760</v>
      </c>
      <c r="E100" s="3" t="s">
        <v>1761</v>
      </c>
      <c r="F100" s="3">
        <v>120.0</v>
      </c>
      <c r="G100" s="3" t="s">
        <v>19</v>
      </c>
      <c r="H100" s="3" t="s">
        <v>26</v>
      </c>
      <c r="I100" s="3" t="s">
        <v>961</v>
      </c>
      <c r="O100" s="3" t="s">
        <v>23</v>
      </c>
      <c r="W100" s="65" t="b">
        <f t="shared" si="1"/>
        <v>1</v>
      </c>
    </row>
    <row r="101">
      <c r="A101" s="2">
        <v>45229.43571503472</v>
      </c>
      <c r="B101" s="3" t="s">
        <v>15</v>
      </c>
      <c r="D101" s="3" t="s">
        <v>1773</v>
      </c>
      <c r="E101" s="3" t="s">
        <v>1774</v>
      </c>
      <c r="F101" s="3">
        <v>80.0</v>
      </c>
      <c r="G101" s="3" t="s">
        <v>19</v>
      </c>
      <c r="H101" s="3" t="s">
        <v>26</v>
      </c>
      <c r="I101" s="4" t="s">
        <v>123</v>
      </c>
      <c r="K101" s="3" t="s">
        <v>23</v>
      </c>
      <c r="O101" s="3" t="s">
        <v>23</v>
      </c>
      <c r="W101" s="65" t="b">
        <f t="shared" si="1"/>
        <v>1</v>
      </c>
    </row>
    <row r="102">
      <c r="A102" s="2">
        <v>45229.43905303241</v>
      </c>
      <c r="B102" s="3" t="s">
        <v>15</v>
      </c>
      <c r="D102" s="3" t="s">
        <v>1777</v>
      </c>
      <c r="E102" s="3" t="s">
        <v>1778</v>
      </c>
      <c r="F102" s="4" t="s">
        <v>22</v>
      </c>
      <c r="G102" s="3" t="s">
        <v>19</v>
      </c>
      <c r="H102" s="3" t="s">
        <v>26</v>
      </c>
      <c r="I102" s="3">
        <v>8.0</v>
      </c>
      <c r="W102" s="65" t="b">
        <f t="shared" si="1"/>
        <v>1</v>
      </c>
    </row>
    <row r="103">
      <c r="A103" s="2">
        <v>45229.440268136575</v>
      </c>
      <c r="B103" s="3" t="s">
        <v>15</v>
      </c>
      <c r="D103" s="3" t="s">
        <v>1779</v>
      </c>
      <c r="E103" s="3" t="s">
        <v>1780</v>
      </c>
      <c r="F103" s="3">
        <v>120.0</v>
      </c>
      <c r="G103" s="3" t="s">
        <v>19</v>
      </c>
      <c r="H103" s="3" t="s">
        <v>26</v>
      </c>
      <c r="I103" s="4" t="s">
        <v>1781</v>
      </c>
      <c r="W103" s="65" t="b">
        <f t="shared" si="1"/>
        <v>1</v>
      </c>
    </row>
    <row r="104">
      <c r="A104" s="2">
        <v>45229.441724432865</v>
      </c>
      <c r="B104" s="3" t="s">
        <v>15</v>
      </c>
      <c r="D104" s="3" t="s">
        <v>1782</v>
      </c>
      <c r="E104" s="3" t="s">
        <v>1783</v>
      </c>
      <c r="F104" s="3">
        <v>37.0</v>
      </c>
      <c r="G104" s="3" t="s">
        <v>19</v>
      </c>
      <c r="H104" s="3" t="s">
        <v>26</v>
      </c>
      <c r="I104" s="3" t="s">
        <v>1784</v>
      </c>
      <c r="W104" s="65" t="b">
        <f t="shared" si="1"/>
        <v>1</v>
      </c>
    </row>
    <row r="105">
      <c r="A105" s="2">
        <v>45229.44409796296</v>
      </c>
      <c r="B105" s="3" t="s">
        <v>15</v>
      </c>
      <c r="D105" s="3" t="s">
        <v>1785</v>
      </c>
      <c r="E105" s="3" t="s">
        <v>1786</v>
      </c>
      <c r="F105" s="3">
        <v>17.0</v>
      </c>
      <c r="G105" s="3" t="s">
        <v>19</v>
      </c>
      <c r="H105" s="3" t="s">
        <v>26</v>
      </c>
      <c r="I105" s="3" t="s">
        <v>1787</v>
      </c>
      <c r="O105" s="3" t="s">
        <v>23</v>
      </c>
      <c r="W105" s="65" t="b">
        <f t="shared" si="1"/>
        <v>1</v>
      </c>
    </row>
    <row r="106">
      <c r="A106" s="2">
        <v>45229.451205439815</v>
      </c>
      <c r="B106" s="3" t="s">
        <v>15</v>
      </c>
      <c r="D106" s="3" t="s">
        <v>1602</v>
      </c>
      <c r="E106" s="3" t="s">
        <v>1603</v>
      </c>
      <c r="F106" s="3">
        <v>220.0</v>
      </c>
      <c r="G106" s="3" t="s">
        <v>19</v>
      </c>
      <c r="H106" s="3" t="s">
        <v>26</v>
      </c>
      <c r="I106" s="3" t="s">
        <v>933</v>
      </c>
      <c r="W106" s="65" t="b">
        <f t="shared" si="1"/>
        <v>1</v>
      </c>
    </row>
    <row r="107">
      <c r="A107" s="2">
        <v>45229.451986562504</v>
      </c>
      <c r="B107" s="3" t="s">
        <v>15</v>
      </c>
      <c r="D107" s="3" t="s">
        <v>1604</v>
      </c>
      <c r="E107" s="3" t="s">
        <v>1605</v>
      </c>
      <c r="F107" s="3">
        <v>51.0</v>
      </c>
      <c r="G107" s="3" t="s">
        <v>19</v>
      </c>
      <c r="H107" s="3" t="s">
        <v>26</v>
      </c>
      <c r="I107" s="3" t="s">
        <v>1606</v>
      </c>
      <c r="W107" s="65" t="b">
        <f t="shared" si="1"/>
        <v>1</v>
      </c>
    </row>
    <row r="108">
      <c r="A108" s="2">
        <v>45229.45297131945</v>
      </c>
      <c r="B108" s="3" t="s">
        <v>15</v>
      </c>
      <c r="D108" s="3" t="s">
        <v>1617</v>
      </c>
      <c r="E108" s="3" t="s">
        <v>1618</v>
      </c>
      <c r="F108" s="3">
        <v>13.0</v>
      </c>
      <c r="G108" s="3" t="s">
        <v>19</v>
      </c>
      <c r="H108" s="3" t="s">
        <v>26</v>
      </c>
      <c r="I108" s="3">
        <v>8.0</v>
      </c>
      <c r="W108" s="65" t="b">
        <f t="shared" si="1"/>
        <v>1</v>
      </c>
    </row>
    <row r="109">
      <c r="A109" s="2">
        <v>45229.45586040509</v>
      </c>
      <c r="B109" s="3" t="s">
        <v>15</v>
      </c>
      <c r="D109" s="3" t="s">
        <v>1619</v>
      </c>
      <c r="E109" s="3" t="s">
        <v>1620</v>
      </c>
      <c r="F109" s="3">
        <v>65.0</v>
      </c>
      <c r="G109" s="3" t="s">
        <v>19</v>
      </c>
      <c r="H109" s="3" t="s">
        <v>26</v>
      </c>
      <c r="I109" s="4" t="s">
        <v>1621</v>
      </c>
      <c r="W109" s="65" t="b">
        <f t="shared" si="1"/>
        <v>1</v>
      </c>
    </row>
    <row r="110">
      <c r="A110" s="2">
        <v>45229.458875729164</v>
      </c>
      <c r="B110" s="3" t="s">
        <v>15</v>
      </c>
      <c r="D110" s="3" t="s">
        <v>1607</v>
      </c>
      <c r="E110" s="3" t="s">
        <v>1608</v>
      </c>
      <c r="F110" s="3">
        <v>39.0</v>
      </c>
      <c r="G110" s="3" t="s">
        <v>19</v>
      </c>
      <c r="H110" s="3" t="s">
        <v>26</v>
      </c>
      <c r="I110" s="4" t="s">
        <v>598</v>
      </c>
      <c r="O110" s="3" t="s">
        <v>23</v>
      </c>
      <c r="W110" s="65" t="b">
        <f t="shared" si="1"/>
        <v>1</v>
      </c>
    </row>
    <row r="111">
      <c r="A111" s="2">
        <v>45229.459474675925</v>
      </c>
      <c r="B111" s="3" t="s">
        <v>15</v>
      </c>
      <c r="D111" s="3" t="s">
        <v>1612</v>
      </c>
      <c r="E111" s="3" t="s">
        <v>1613</v>
      </c>
      <c r="F111" s="4" t="s">
        <v>181</v>
      </c>
      <c r="G111" s="3" t="s">
        <v>19</v>
      </c>
      <c r="H111" s="3" t="s">
        <v>26</v>
      </c>
      <c r="I111" s="3" t="s">
        <v>1614</v>
      </c>
      <c r="W111" s="65" t="b">
        <f t="shared" si="1"/>
        <v>1</v>
      </c>
    </row>
    <row r="112">
      <c r="A112" s="2">
        <v>45229.46203040509</v>
      </c>
      <c r="B112" s="3" t="s">
        <v>15</v>
      </c>
      <c r="C112" s="3" t="s">
        <v>2</v>
      </c>
      <c r="D112" s="3" t="s">
        <v>1615</v>
      </c>
      <c r="E112" s="3" t="s">
        <v>1873</v>
      </c>
      <c r="F112" s="3">
        <v>63.0</v>
      </c>
      <c r="G112" s="3" t="s">
        <v>19</v>
      </c>
      <c r="H112" s="3" t="s">
        <v>26</v>
      </c>
      <c r="I112" s="3">
        <v>30.0</v>
      </c>
      <c r="W112" s="65" t="b">
        <f t="shared" si="1"/>
        <v>1</v>
      </c>
    </row>
    <row r="113">
      <c r="A113" s="2">
        <v>45229.467299861106</v>
      </c>
      <c r="B113" s="3" t="s">
        <v>15</v>
      </c>
      <c r="D113" s="3" t="s">
        <v>1609</v>
      </c>
      <c r="E113" s="3" t="s">
        <v>1610</v>
      </c>
      <c r="F113" s="3">
        <v>31.0</v>
      </c>
      <c r="G113" s="3" t="s">
        <v>19</v>
      </c>
      <c r="H113" s="3" t="s">
        <v>26</v>
      </c>
      <c r="I113" s="3" t="s">
        <v>1611</v>
      </c>
      <c r="O113" s="3" t="s">
        <v>23</v>
      </c>
      <c r="W113" s="65" t="b">
        <f t="shared" si="1"/>
        <v>1</v>
      </c>
    </row>
    <row r="114">
      <c r="A114" s="2">
        <v>45229.46931292824</v>
      </c>
      <c r="B114" s="3" t="s">
        <v>15</v>
      </c>
      <c r="D114" s="3" t="s">
        <v>1628</v>
      </c>
      <c r="E114" s="3" t="s">
        <v>1629</v>
      </c>
      <c r="F114" s="3">
        <v>88.0</v>
      </c>
      <c r="G114" s="3" t="s">
        <v>19</v>
      </c>
      <c r="H114" s="3" t="s">
        <v>26</v>
      </c>
      <c r="I114" s="3" t="s">
        <v>1630</v>
      </c>
      <c r="O114" s="3" t="s">
        <v>23</v>
      </c>
      <c r="W114" s="65" t="b">
        <f t="shared" si="1"/>
        <v>1</v>
      </c>
    </row>
    <row r="115">
      <c r="A115" s="2">
        <v>45229.47223703704</v>
      </c>
      <c r="B115" s="3" t="s">
        <v>15</v>
      </c>
      <c r="D115" s="3" t="s">
        <v>1625</v>
      </c>
      <c r="E115" s="3" t="s">
        <v>1626</v>
      </c>
      <c r="F115" s="3">
        <v>73.0</v>
      </c>
      <c r="G115" s="3" t="s">
        <v>19</v>
      </c>
      <c r="H115" s="3" t="s">
        <v>26</v>
      </c>
      <c r="I115" s="3" t="s">
        <v>1627</v>
      </c>
      <c r="O115" s="3" t="s">
        <v>23</v>
      </c>
      <c r="W115" s="65" t="b">
        <f t="shared" si="1"/>
        <v>1</v>
      </c>
    </row>
    <row r="116">
      <c r="A116" s="2">
        <v>45229.491164293984</v>
      </c>
      <c r="B116" s="3" t="s">
        <v>15</v>
      </c>
      <c r="D116" s="3" t="s">
        <v>1631</v>
      </c>
      <c r="E116" s="3" t="s">
        <v>1632</v>
      </c>
      <c r="F116" s="3">
        <v>299.0</v>
      </c>
      <c r="G116" s="3" t="s">
        <v>19</v>
      </c>
      <c r="H116" s="3" t="s">
        <v>26</v>
      </c>
      <c r="I116" s="3" t="s">
        <v>1624</v>
      </c>
      <c r="W116" s="65" t="b">
        <f t="shared" si="1"/>
        <v>1</v>
      </c>
    </row>
    <row r="117">
      <c r="A117" s="2">
        <v>45229.49174164352</v>
      </c>
      <c r="B117" s="3" t="s">
        <v>15</v>
      </c>
      <c r="D117" s="3" t="s">
        <v>1639</v>
      </c>
      <c r="E117" s="3" t="s">
        <v>1640</v>
      </c>
      <c r="F117" s="4" t="s">
        <v>181</v>
      </c>
      <c r="G117" s="3" t="s">
        <v>19</v>
      </c>
      <c r="H117" s="3" t="s">
        <v>26</v>
      </c>
      <c r="I117" s="3" t="s">
        <v>1641</v>
      </c>
      <c r="W117" s="65" t="b">
        <f t="shared" si="1"/>
        <v>1</v>
      </c>
    </row>
    <row r="118">
      <c r="A118" s="2">
        <v>45229.492804699075</v>
      </c>
      <c r="B118" s="3" t="s">
        <v>15</v>
      </c>
      <c r="D118" s="3" t="s">
        <v>1633</v>
      </c>
      <c r="E118" s="3" t="s">
        <v>1634</v>
      </c>
      <c r="F118" s="3">
        <v>29.0</v>
      </c>
      <c r="G118" s="3" t="s">
        <v>19</v>
      </c>
      <c r="H118" s="3" t="s">
        <v>26</v>
      </c>
      <c r="I118" s="3" t="s">
        <v>1635</v>
      </c>
      <c r="W118" s="65" t="b">
        <f t="shared" si="1"/>
        <v>1</v>
      </c>
    </row>
    <row r="119">
      <c r="A119" s="2">
        <v>45229.496092002315</v>
      </c>
      <c r="B119" s="3" t="s">
        <v>15</v>
      </c>
      <c r="D119" s="3" t="s">
        <v>1636</v>
      </c>
      <c r="E119" s="3" t="s">
        <v>1637</v>
      </c>
      <c r="F119" s="3">
        <v>56.0</v>
      </c>
      <c r="G119" s="3" t="s">
        <v>19</v>
      </c>
      <c r="H119" s="3" t="s">
        <v>26</v>
      </c>
      <c r="I119" s="3" t="s">
        <v>1638</v>
      </c>
      <c r="W119" s="65" t="b">
        <f t="shared" si="1"/>
        <v>1</v>
      </c>
    </row>
    <row r="120">
      <c r="A120" s="2">
        <v>45229.498211377315</v>
      </c>
      <c r="B120" s="3" t="s">
        <v>15</v>
      </c>
      <c r="D120" s="3" t="s">
        <v>1642</v>
      </c>
      <c r="E120" s="3" t="s">
        <v>1643</v>
      </c>
      <c r="F120" s="3">
        <v>80.0</v>
      </c>
      <c r="G120" s="3" t="s">
        <v>19</v>
      </c>
      <c r="H120" s="3" t="s">
        <v>26</v>
      </c>
      <c r="I120" s="4" t="s">
        <v>727</v>
      </c>
      <c r="K120" s="3" t="s">
        <v>23</v>
      </c>
      <c r="O120" s="3" t="s">
        <v>23</v>
      </c>
      <c r="W120" s="65" t="b">
        <f t="shared" si="1"/>
        <v>1</v>
      </c>
    </row>
    <row r="121">
      <c r="A121" s="2">
        <v>45229.50023614583</v>
      </c>
      <c r="B121" s="3" t="s">
        <v>15</v>
      </c>
      <c r="D121" s="3" t="s">
        <v>1644</v>
      </c>
      <c r="E121" s="3" t="s">
        <v>1645</v>
      </c>
      <c r="F121" s="3">
        <v>1703.0</v>
      </c>
      <c r="G121" s="3" t="s">
        <v>19</v>
      </c>
      <c r="H121" s="3" t="s">
        <v>26</v>
      </c>
      <c r="I121" s="3" t="s">
        <v>1254</v>
      </c>
      <c r="K121" s="3" t="s">
        <v>23</v>
      </c>
      <c r="O121" s="3" t="s">
        <v>23</v>
      </c>
      <c r="W121" s="65" t="b">
        <f t="shared" si="1"/>
        <v>1</v>
      </c>
    </row>
    <row r="122">
      <c r="A122" s="2">
        <v>45229.574760752315</v>
      </c>
      <c r="B122" s="3" t="s">
        <v>15</v>
      </c>
      <c r="D122" s="3" t="s">
        <v>1646</v>
      </c>
      <c r="E122" s="3" t="s">
        <v>1647</v>
      </c>
      <c r="F122" s="3">
        <v>1794.0</v>
      </c>
      <c r="G122" s="3" t="s">
        <v>19</v>
      </c>
      <c r="H122" s="3" t="s">
        <v>26</v>
      </c>
      <c r="I122" s="3">
        <v>1.0</v>
      </c>
      <c r="W122" s="65" t="b">
        <f t="shared" si="1"/>
        <v>1</v>
      </c>
    </row>
    <row r="123">
      <c r="A123" s="2">
        <v>45229.580829108796</v>
      </c>
      <c r="B123" s="3" t="s">
        <v>15</v>
      </c>
      <c r="D123" s="3" t="s">
        <v>1660</v>
      </c>
      <c r="E123" s="3" t="s">
        <v>1661</v>
      </c>
      <c r="F123" s="3">
        <v>87.0</v>
      </c>
      <c r="G123" s="3" t="s">
        <v>19</v>
      </c>
      <c r="H123" s="3" t="s">
        <v>26</v>
      </c>
      <c r="I123" s="3" t="s">
        <v>1010</v>
      </c>
      <c r="W123" s="65" t="b">
        <f t="shared" si="1"/>
        <v>1</v>
      </c>
    </row>
    <row r="124">
      <c r="A124" s="2">
        <v>45229.58250118056</v>
      </c>
      <c r="B124" s="3" t="s">
        <v>15</v>
      </c>
      <c r="D124" s="3" t="s">
        <v>1662</v>
      </c>
      <c r="E124" s="3" t="s">
        <v>1663</v>
      </c>
      <c r="F124" s="3">
        <v>626.0</v>
      </c>
      <c r="G124" s="3" t="s">
        <v>19</v>
      </c>
      <c r="H124" s="3" t="s">
        <v>26</v>
      </c>
      <c r="I124" s="3" t="s">
        <v>1664</v>
      </c>
      <c r="W124" s="65" t="b">
        <f t="shared" si="1"/>
        <v>1</v>
      </c>
    </row>
    <row r="125">
      <c r="A125" s="2">
        <v>45229.58501793981</v>
      </c>
      <c r="B125" s="3" t="s">
        <v>15</v>
      </c>
      <c r="D125" s="3" t="s">
        <v>1665</v>
      </c>
      <c r="E125" s="3" t="s">
        <v>1666</v>
      </c>
      <c r="F125" s="3">
        <v>149.0</v>
      </c>
      <c r="G125" s="3" t="s">
        <v>19</v>
      </c>
      <c r="H125" s="3" t="s">
        <v>26</v>
      </c>
      <c r="I125" s="3" t="s">
        <v>109</v>
      </c>
      <c r="K125" s="3" t="s">
        <v>23</v>
      </c>
      <c r="O125" s="3" t="s">
        <v>23</v>
      </c>
      <c r="W125" s="65" t="b">
        <f t="shared" si="1"/>
        <v>1</v>
      </c>
    </row>
    <row r="126">
      <c r="A126" s="2">
        <v>45229.58693119213</v>
      </c>
      <c r="B126" s="3" t="s">
        <v>15</v>
      </c>
      <c r="D126" s="3" t="s">
        <v>1874</v>
      </c>
      <c r="E126" s="3" t="s">
        <v>1875</v>
      </c>
      <c r="F126" s="4" t="s">
        <v>50</v>
      </c>
      <c r="G126" s="3" t="s">
        <v>19</v>
      </c>
      <c r="H126" s="3" t="s">
        <v>26</v>
      </c>
      <c r="I126" s="3" t="s">
        <v>1876</v>
      </c>
      <c r="W126" s="65" t="b">
        <f t="shared" si="1"/>
        <v>1</v>
      </c>
    </row>
    <row r="127">
      <c r="A127" s="2">
        <v>45229.58941423611</v>
      </c>
      <c r="B127" s="3" t="s">
        <v>15</v>
      </c>
      <c r="D127" s="3" t="s">
        <v>1651</v>
      </c>
      <c r="E127" s="3" t="s">
        <v>1652</v>
      </c>
      <c r="F127" s="3">
        <v>200.0</v>
      </c>
      <c r="G127" s="3" t="s">
        <v>19</v>
      </c>
      <c r="H127" s="3" t="s">
        <v>26</v>
      </c>
      <c r="I127" s="3" t="s">
        <v>274</v>
      </c>
      <c r="W127" s="65" t="b">
        <f t="shared" si="1"/>
        <v>1</v>
      </c>
    </row>
    <row r="128">
      <c r="A128" s="2">
        <v>45229.59934959491</v>
      </c>
      <c r="B128" s="3" t="s">
        <v>15</v>
      </c>
      <c r="D128" s="3" t="s">
        <v>199</v>
      </c>
      <c r="E128" s="3" t="s">
        <v>200</v>
      </c>
      <c r="F128" s="3">
        <v>18.0</v>
      </c>
      <c r="G128" s="3" t="s">
        <v>19</v>
      </c>
      <c r="H128" s="3" t="s">
        <v>26</v>
      </c>
      <c r="I128" s="3" t="s">
        <v>201</v>
      </c>
      <c r="W128" s="65" t="b">
        <f t="shared" si="1"/>
        <v>1</v>
      </c>
    </row>
    <row r="129">
      <c r="A129" s="2">
        <v>45229.60505578703</v>
      </c>
      <c r="B129" s="3" t="s">
        <v>15</v>
      </c>
      <c r="D129" s="3" t="s">
        <v>1653</v>
      </c>
      <c r="E129" s="3" t="s">
        <v>1654</v>
      </c>
      <c r="F129" s="3">
        <v>6767.0</v>
      </c>
      <c r="G129" s="3" t="s">
        <v>19</v>
      </c>
      <c r="H129" s="3" t="s">
        <v>26</v>
      </c>
      <c r="I129" s="3" t="s">
        <v>1650</v>
      </c>
      <c r="W129" s="65" t="b">
        <f t="shared" si="1"/>
        <v>1</v>
      </c>
    </row>
    <row r="130">
      <c r="A130" s="2">
        <v>45229.60845994213</v>
      </c>
      <c r="B130" s="3" t="s">
        <v>15</v>
      </c>
      <c r="D130" s="3" t="s">
        <v>1655</v>
      </c>
      <c r="E130" s="3" t="s">
        <v>1656</v>
      </c>
      <c r="F130" s="3">
        <v>5918.0</v>
      </c>
      <c r="G130" s="3" t="s">
        <v>19</v>
      </c>
      <c r="H130" s="3" t="s">
        <v>26</v>
      </c>
      <c r="I130" s="3" t="s">
        <v>1650</v>
      </c>
      <c r="O130" s="3" t="s">
        <v>23</v>
      </c>
      <c r="W130" s="65" t="b">
        <f t="shared" si="1"/>
        <v>1</v>
      </c>
    </row>
    <row r="131">
      <c r="A131" s="2">
        <v>45229.63157320602</v>
      </c>
      <c r="B131" s="3" t="s">
        <v>15</v>
      </c>
      <c r="D131" s="3" t="s">
        <v>1657</v>
      </c>
      <c r="E131" s="3" t="s">
        <v>1658</v>
      </c>
      <c r="F131" s="3">
        <v>57.0</v>
      </c>
      <c r="G131" s="3" t="s">
        <v>19</v>
      </c>
      <c r="H131" s="3" t="s">
        <v>26</v>
      </c>
      <c r="I131" s="4" t="s">
        <v>1659</v>
      </c>
      <c r="W131" s="65" t="b">
        <f t="shared" si="1"/>
        <v>1</v>
      </c>
    </row>
    <row r="132">
      <c r="A132" s="2">
        <v>45229.633159861114</v>
      </c>
      <c r="B132" s="3" t="s">
        <v>15</v>
      </c>
      <c r="D132" s="3" t="s">
        <v>1667</v>
      </c>
      <c r="E132" s="3" t="s">
        <v>1668</v>
      </c>
      <c r="F132" s="3">
        <v>54.0</v>
      </c>
      <c r="G132" s="3" t="s">
        <v>19</v>
      </c>
      <c r="H132" s="3" t="s">
        <v>26</v>
      </c>
      <c r="I132" s="3" t="s">
        <v>1538</v>
      </c>
      <c r="W132" s="65" t="b">
        <f t="shared" si="1"/>
        <v>1</v>
      </c>
    </row>
    <row r="133">
      <c r="A133" s="2">
        <v>45229.63691490741</v>
      </c>
      <c r="B133" s="3" t="s">
        <v>15</v>
      </c>
      <c r="D133" s="3" t="s">
        <v>1669</v>
      </c>
      <c r="E133" s="3" t="s">
        <v>1670</v>
      </c>
      <c r="F133" s="3">
        <v>32.0</v>
      </c>
      <c r="G133" s="3" t="s">
        <v>19</v>
      </c>
      <c r="H133" s="3" t="s">
        <v>26</v>
      </c>
      <c r="I133" s="3" t="s">
        <v>1671</v>
      </c>
      <c r="O133" s="3" t="s">
        <v>23</v>
      </c>
      <c r="W133" s="65" t="b">
        <f t="shared" si="1"/>
        <v>1</v>
      </c>
    </row>
    <row r="134">
      <c r="A134" s="2">
        <v>45229.647807395835</v>
      </c>
      <c r="B134" s="3" t="s">
        <v>15</v>
      </c>
      <c r="D134" s="3" t="s">
        <v>1672</v>
      </c>
      <c r="E134" s="3" t="s">
        <v>1673</v>
      </c>
      <c r="F134" s="3">
        <v>42.0</v>
      </c>
      <c r="G134" s="3" t="s">
        <v>19</v>
      </c>
      <c r="H134" s="3" t="s">
        <v>26</v>
      </c>
      <c r="I134" s="3" t="s">
        <v>69</v>
      </c>
      <c r="O134" s="3" t="s">
        <v>23</v>
      </c>
      <c r="W134" s="65" t="b">
        <f t="shared" si="1"/>
        <v>1</v>
      </c>
    </row>
    <row r="135">
      <c r="A135" s="2">
        <v>45229.64909818287</v>
      </c>
      <c r="B135" s="3" t="s">
        <v>15</v>
      </c>
      <c r="D135" s="3" t="s">
        <v>1674</v>
      </c>
      <c r="E135" s="3" t="s">
        <v>1675</v>
      </c>
      <c r="F135" s="3">
        <v>35.0</v>
      </c>
      <c r="G135" s="3" t="s">
        <v>19</v>
      </c>
      <c r="H135" s="3" t="s">
        <v>26</v>
      </c>
      <c r="I135" s="3" t="s">
        <v>1676</v>
      </c>
      <c r="K135" s="3" t="s">
        <v>23</v>
      </c>
      <c r="O135" s="3" t="s">
        <v>23</v>
      </c>
      <c r="W135" s="65" t="b">
        <f t="shared" si="1"/>
        <v>1</v>
      </c>
    </row>
    <row r="136">
      <c r="A136" s="2">
        <v>45229.651652326385</v>
      </c>
      <c r="B136" s="3" t="s">
        <v>15</v>
      </c>
      <c r="D136" s="3" t="s">
        <v>1677</v>
      </c>
      <c r="E136" s="3" t="s">
        <v>1678</v>
      </c>
      <c r="F136" s="3">
        <v>120.0</v>
      </c>
      <c r="G136" s="3" t="s">
        <v>19</v>
      </c>
      <c r="H136" s="3" t="s">
        <v>26</v>
      </c>
      <c r="I136" s="4" t="s">
        <v>1679</v>
      </c>
      <c r="O136" s="3" t="s">
        <v>23</v>
      </c>
      <c r="W136" s="65" t="b">
        <f t="shared" si="1"/>
        <v>1</v>
      </c>
    </row>
    <row r="137">
      <c r="A137" s="2">
        <v>45229.65314336805</v>
      </c>
      <c r="B137" s="3" t="s">
        <v>15</v>
      </c>
      <c r="D137" s="3" t="s">
        <v>1680</v>
      </c>
      <c r="E137" s="3" t="s">
        <v>1681</v>
      </c>
      <c r="F137" s="3">
        <v>15.0</v>
      </c>
      <c r="G137" s="3" t="s">
        <v>19</v>
      </c>
      <c r="H137" s="3" t="s">
        <v>26</v>
      </c>
      <c r="I137" s="3" t="s">
        <v>995</v>
      </c>
      <c r="O137" s="3" t="s">
        <v>23</v>
      </c>
      <c r="W137" s="65" t="b">
        <f t="shared" si="1"/>
        <v>1</v>
      </c>
    </row>
    <row r="138">
      <c r="A138" s="2">
        <v>45229.654178055556</v>
      </c>
      <c r="B138" s="3" t="s">
        <v>15</v>
      </c>
      <c r="D138" s="3" t="s">
        <v>1682</v>
      </c>
      <c r="E138" s="3" t="s">
        <v>1683</v>
      </c>
      <c r="F138" s="3">
        <v>59.0</v>
      </c>
      <c r="G138" s="3" t="s">
        <v>19</v>
      </c>
      <c r="H138" s="3" t="s">
        <v>26</v>
      </c>
      <c r="I138" s="3" t="s">
        <v>1684</v>
      </c>
      <c r="W138" s="65" t="b">
        <f t="shared" si="1"/>
        <v>1</v>
      </c>
    </row>
    <row r="139">
      <c r="A139" s="2">
        <v>45229.65973075232</v>
      </c>
      <c r="B139" s="3" t="s">
        <v>15</v>
      </c>
      <c r="D139" s="3" t="s">
        <v>1688</v>
      </c>
      <c r="E139" s="3" t="s">
        <v>1689</v>
      </c>
      <c r="F139" s="3">
        <v>21.0</v>
      </c>
      <c r="G139" s="3" t="s">
        <v>19</v>
      </c>
      <c r="H139" s="3" t="s">
        <v>26</v>
      </c>
      <c r="I139" s="3" t="s">
        <v>1690</v>
      </c>
      <c r="W139" s="65" t="b">
        <f t="shared" si="1"/>
        <v>1</v>
      </c>
    </row>
    <row r="140">
      <c r="A140" s="2">
        <v>45229.66749577546</v>
      </c>
      <c r="B140" s="3" t="s">
        <v>15</v>
      </c>
      <c r="C140" s="3" t="s">
        <v>2</v>
      </c>
      <c r="D140" s="3" t="s">
        <v>1691</v>
      </c>
      <c r="E140" s="3" t="s">
        <v>1877</v>
      </c>
      <c r="F140" s="3">
        <v>20.0</v>
      </c>
      <c r="G140" s="3" t="s">
        <v>19</v>
      </c>
      <c r="H140" s="3" t="s">
        <v>26</v>
      </c>
      <c r="I140" s="3" t="s">
        <v>1693</v>
      </c>
      <c r="W140" s="65" t="b">
        <f t="shared" si="1"/>
        <v>1</v>
      </c>
    </row>
    <row r="141">
      <c r="A141" s="2">
        <v>45229.68331090278</v>
      </c>
      <c r="B141" s="3" t="s">
        <v>15</v>
      </c>
      <c r="C141" s="3" t="s">
        <v>2</v>
      </c>
      <c r="D141" s="3" t="s">
        <v>1694</v>
      </c>
      <c r="E141" s="3" t="s">
        <v>1878</v>
      </c>
      <c r="F141" s="3">
        <v>36.0</v>
      </c>
      <c r="G141" s="3" t="s">
        <v>19</v>
      </c>
      <c r="H141" s="3" t="s">
        <v>26</v>
      </c>
      <c r="I141" s="3" t="s">
        <v>1696</v>
      </c>
      <c r="W141" s="65" t="b">
        <f t="shared" si="1"/>
        <v>1</v>
      </c>
    </row>
    <row r="142">
      <c r="A142" s="2">
        <v>45229.69760584491</v>
      </c>
      <c r="B142" s="3" t="s">
        <v>15</v>
      </c>
      <c r="D142" s="3" t="s">
        <v>1697</v>
      </c>
      <c r="E142" s="3" t="s">
        <v>1698</v>
      </c>
      <c r="F142" s="3">
        <v>223.0</v>
      </c>
      <c r="G142" s="3" t="s">
        <v>19</v>
      </c>
      <c r="H142" s="3" t="s">
        <v>26</v>
      </c>
      <c r="I142" s="3" t="s">
        <v>1879</v>
      </c>
      <c r="W142" s="65" t="b">
        <f t="shared" si="1"/>
        <v>1</v>
      </c>
    </row>
    <row r="143">
      <c r="A143" s="2">
        <v>45229.69975707176</v>
      </c>
      <c r="B143" s="3" t="s">
        <v>15</v>
      </c>
      <c r="D143" s="3" t="s">
        <v>1699</v>
      </c>
      <c r="E143" s="3" t="s">
        <v>1700</v>
      </c>
      <c r="F143" s="3">
        <v>471.0</v>
      </c>
      <c r="G143" s="3" t="s">
        <v>19</v>
      </c>
      <c r="H143" s="3" t="s">
        <v>26</v>
      </c>
      <c r="I143" s="3" t="s">
        <v>1879</v>
      </c>
      <c r="W143" s="65" t="b">
        <f t="shared" si="1"/>
        <v>1</v>
      </c>
    </row>
    <row r="144">
      <c r="A144" s="2">
        <v>45229.70348413194</v>
      </c>
      <c r="B144" s="3" t="s">
        <v>15</v>
      </c>
      <c r="D144" s="3" t="s">
        <v>1701</v>
      </c>
      <c r="E144" s="3" t="s">
        <v>1702</v>
      </c>
      <c r="F144" s="3">
        <v>36.0</v>
      </c>
      <c r="G144" s="3" t="s">
        <v>19</v>
      </c>
      <c r="H144" s="3" t="s">
        <v>26</v>
      </c>
      <c r="I144" s="3" t="s">
        <v>388</v>
      </c>
      <c r="W144" s="65" t="b">
        <f t="shared" si="1"/>
        <v>1</v>
      </c>
    </row>
    <row r="145">
      <c r="A145" s="2">
        <v>45229.70545207176</v>
      </c>
      <c r="B145" s="3" t="s">
        <v>15</v>
      </c>
      <c r="D145" s="3" t="s">
        <v>1703</v>
      </c>
      <c r="E145" s="3" t="s">
        <v>1704</v>
      </c>
      <c r="F145" s="3">
        <v>68.0</v>
      </c>
      <c r="G145" s="3" t="s">
        <v>19</v>
      </c>
      <c r="H145" s="3" t="s">
        <v>26</v>
      </c>
      <c r="I145" s="4" t="s">
        <v>1705</v>
      </c>
      <c r="W145" s="65" t="b">
        <f t="shared" si="1"/>
        <v>1</v>
      </c>
    </row>
    <row r="146">
      <c r="A146" s="2">
        <v>45229.71101295139</v>
      </c>
      <c r="B146" s="3" t="s">
        <v>15</v>
      </c>
      <c r="C146" s="3" t="s">
        <v>2</v>
      </c>
      <c r="D146" s="3" t="s">
        <v>1511</v>
      </c>
      <c r="E146" s="3" t="s">
        <v>1880</v>
      </c>
      <c r="F146" s="4" t="s">
        <v>447</v>
      </c>
      <c r="G146" s="3" t="s">
        <v>19</v>
      </c>
      <c r="H146" s="3" t="s">
        <v>26</v>
      </c>
      <c r="I146" s="3">
        <v>61.0</v>
      </c>
      <c r="O146" s="3" t="s">
        <v>23</v>
      </c>
      <c r="W146" s="65" t="b">
        <f t="shared" si="1"/>
        <v>1</v>
      </c>
    </row>
    <row r="147">
      <c r="A147" s="2">
        <v>45229.714439143514</v>
      </c>
      <c r="B147" s="3" t="s">
        <v>15</v>
      </c>
      <c r="C147" s="3" t="s">
        <v>2</v>
      </c>
      <c r="D147" s="3" t="s">
        <v>1513</v>
      </c>
      <c r="E147" s="3" t="s">
        <v>1881</v>
      </c>
      <c r="F147" s="4" t="s">
        <v>22</v>
      </c>
      <c r="G147" s="3" t="s">
        <v>19</v>
      </c>
      <c r="H147" s="3" t="s">
        <v>26</v>
      </c>
      <c r="I147" s="3">
        <v>280.0</v>
      </c>
      <c r="O147" s="3" t="s">
        <v>23</v>
      </c>
      <c r="W147" s="65" t="b">
        <f t="shared" si="1"/>
        <v>1</v>
      </c>
    </row>
    <row r="148">
      <c r="A148" s="2">
        <v>45229.71562642361</v>
      </c>
      <c r="B148" s="3" t="s">
        <v>15</v>
      </c>
      <c r="D148" s="3" t="s">
        <v>1515</v>
      </c>
      <c r="E148" s="3" t="s">
        <v>1516</v>
      </c>
      <c r="F148" s="3">
        <v>71.0</v>
      </c>
      <c r="G148" s="3" t="s">
        <v>19</v>
      </c>
      <c r="H148" s="3" t="s">
        <v>26</v>
      </c>
      <c r="I148" s="3" t="s">
        <v>1085</v>
      </c>
      <c r="W148" s="65" t="b">
        <f t="shared" si="1"/>
        <v>1</v>
      </c>
    </row>
    <row r="149">
      <c r="A149" s="2">
        <v>45229.716762303244</v>
      </c>
      <c r="B149" s="3" t="s">
        <v>15</v>
      </c>
      <c r="D149" s="3" t="s">
        <v>1517</v>
      </c>
      <c r="E149" s="3" t="s">
        <v>1518</v>
      </c>
      <c r="F149" s="4" t="s">
        <v>117</v>
      </c>
      <c r="G149" s="3" t="s">
        <v>19</v>
      </c>
      <c r="H149" s="3" t="s">
        <v>26</v>
      </c>
      <c r="I149" s="3">
        <v>164.0</v>
      </c>
      <c r="W149" s="65" t="b">
        <f t="shared" si="1"/>
        <v>1</v>
      </c>
    </row>
    <row r="150">
      <c r="A150" s="2">
        <v>45229.71741247685</v>
      </c>
      <c r="B150" s="3" t="s">
        <v>15</v>
      </c>
      <c r="D150" s="3" t="s">
        <v>1519</v>
      </c>
      <c r="E150" s="3" t="s">
        <v>1520</v>
      </c>
      <c r="F150" s="4" t="s">
        <v>18</v>
      </c>
      <c r="G150" s="3" t="s">
        <v>19</v>
      </c>
      <c r="H150" s="3" t="s">
        <v>26</v>
      </c>
      <c r="I150" s="3">
        <v>210.0</v>
      </c>
      <c r="O150" s="3" t="s">
        <v>23</v>
      </c>
      <c r="W150" s="65" t="b">
        <f t="shared" si="1"/>
        <v>1</v>
      </c>
    </row>
    <row r="151">
      <c r="A151" s="2">
        <v>45229.72114969908</v>
      </c>
      <c r="B151" s="3" t="s">
        <v>15</v>
      </c>
      <c r="D151" s="3" t="s">
        <v>1529</v>
      </c>
      <c r="E151" s="3" t="s">
        <v>1530</v>
      </c>
      <c r="F151" s="3">
        <v>11.0</v>
      </c>
      <c r="G151" s="3" t="s">
        <v>19</v>
      </c>
      <c r="H151" s="3" t="s">
        <v>26</v>
      </c>
      <c r="I151" s="3">
        <v>130.0</v>
      </c>
      <c r="O151" s="3" t="s">
        <v>23</v>
      </c>
      <c r="W151" s="65" t="b">
        <f t="shared" si="1"/>
        <v>1</v>
      </c>
    </row>
    <row r="152">
      <c r="A152" s="2">
        <v>45229.72222261574</v>
      </c>
      <c r="B152" s="3" t="s">
        <v>15</v>
      </c>
      <c r="D152" s="3" t="s">
        <v>1531</v>
      </c>
      <c r="E152" s="3" t="s">
        <v>1532</v>
      </c>
      <c r="F152" s="3">
        <v>30.0</v>
      </c>
      <c r="G152" s="3" t="s">
        <v>19</v>
      </c>
      <c r="H152" s="3" t="s">
        <v>26</v>
      </c>
      <c r="I152" s="3" t="s">
        <v>1533</v>
      </c>
      <c r="O152" s="3" t="s">
        <v>23</v>
      </c>
      <c r="W152" s="65" t="b">
        <f t="shared" si="1"/>
        <v>1</v>
      </c>
    </row>
    <row r="153">
      <c r="A153" s="2">
        <v>45229.7231052662</v>
      </c>
      <c r="B153" s="3" t="s">
        <v>15</v>
      </c>
      <c r="D153" s="3" t="s">
        <v>1534</v>
      </c>
      <c r="E153" s="3" t="s">
        <v>1535</v>
      </c>
      <c r="F153" s="4" t="s">
        <v>18</v>
      </c>
      <c r="G153" s="3" t="s">
        <v>19</v>
      </c>
      <c r="H153" s="3" t="s">
        <v>26</v>
      </c>
      <c r="I153" s="3">
        <v>280.0</v>
      </c>
      <c r="O153" s="3" t="s">
        <v>23</v>
      </c>
      <c r="W153" s="65" t="b">
        <f t="shared" si="1"/>
        <v>1</v>
      </c>
    </row>
    <row r="154">
      <c r="A154" s="2">
        <v>45229.72598523148</v>
      </c>
      <c r="B154" s="3" t="s">
        <v>15</v>
      </c>
      <c r="D154" s="3" t="s">
        <v>1536</v>
      </c>
      <c r="E154" s="3" t="s">
        <v>1537</v>
      </c>
      <c r="F154" s="3">
        <v>43.0</v>
      </c>
      <c r="G154" s="3" t="s">
        <v>19</v>
      </c>
      <c r="H154" s="3" t="s">
        <v>26</v>
      </c>
      <c r="I154" s="3" t="s">
        <v>1538</v>
      </c>
      <c r="O154" s="3" t="s">
        <v>23</v>
      </c>
      <c r="W154" s="65" t="b">
        <f t="shared" si="1"/>
        <v>1</v>
      </c>
    </row>
    <row r="155">
      <c r="A155" s="2">
        <v>45229.72730442129</v>
      </c>
      <c r="B155" s="3" t="s">
        <v>15</v>
      </c>
      <c r="D155" s="3" t="s">
        <v>1521</v>
      </c>
      <c r="E155" s="3" t="s">
        <v>1522</v>
      </c>
      <c r="F155" s="4" t="s">
        <v>181</v>
      </c>
      <c r="G155" s="3" t="s">
        <v>19</v>
      </c>
      <c r="H155" s="3" t="s">
        <v>26</v>
      </c>
      <c r="I155" s="3">
        <v>130.0</v>
      </c>
      <c r="O155" s="3" t="s">
        <v>23</v>
      </c>
      <c r="W155" s="65" t="b">
        <f t="shared" si="1"/>
        <v>1</v>
      </c>
    </row>
    <row r="156">
      <c r="A156" s="2">
        <v>45229.72800033564</v>
      </c>
      <c r="B156" s="3" t="s">
        <v>15</v>
      </c>
      <c r="D156" s="3" t="s">
        <v>1882</v>
      </c>
      <c r="E156" s="3" t="s">
        <v>1883</v>
      </c>
      <c r="F156" s="4" t="s">
        <v>22</v>
      </c>
      <c r="G156" s="3" t="s">
        <v>19</v>
      </c>
      <c r="H156" s="3" t="s">
        <v>26</v>
      </c>
      <c r="I156" s="3">
        <v>280.0</v>
      </c>
      <c r="O156" s="3" t="s">
        <v>23</v>
      </c>
      <c r="W156" s="65" t="b">
        <f t="shared" si="1"/>
        <v>1</v>
      </c>
    </row>
    <row r="157">
      <c r="A157" s="2">
        <v>45229.73305997685</v>
      </c>
      <c r="B157" s="3" t="s">
        <v>15</v>
      </c>
      <c r="D157" s="3" t="s">
        <v>1523</v>
      </c>
      <c r="E157" s="3" t="s">
        <v>1524</v>
      </c>
      <c r="F157" s="3">
        <v>11.0</v>
      </c>
      <c r="G157" s="3" t="s">
        <v>19</v>
      </c>
      <c r="H157" s="3" t="s">
        <v>26</v>
      </c>
      <c r="I157" s="4" t="s">
        <v>1525</v>
      </c>
      <c r="W157" s="65" t="b">
        <f t="shared" si="1"/>
        <v>1</v>
      </c>
    </row>
    <row r="158">
      <c r="A158" s="2">
        <v>45229.73694658565</v>
      </c>
      <c r="B158" s="3" t="s">
        <v>15</v>
      </c>
      <c r="D158" s="3" t="s">
        <v>1526</v>
      </c>
      <c r="E158" s="3" t="s">
        <v>1527</v>
      </c>
      <c r="F158" s="3">
        <v>199.0</v>
      </c>
      <c r="G158" s="3" t="s">
        <v>19</v>
      </c>
      <c r="H158" s="3" t="s">
        <v>26</v>
      </c>
      <c r="I158" s="3" t="s">
        <v>1528</v>
      </c>
      <c r="L158" s="3" t="s">
        <v>23</v>
      </c>
      <c r="O158" s="3" t="s">
        <v>23</v>
      </c>
      <c r="W158" s="65" t="b">
        <f t="shared" si="1"/>
        <v>1</v>
      </c>
    </row>
    <row r="159">
      <c r="A159" s="2">
        <v>45230.35113717592</v>
      </c>
      <c r="B159" s="3" t="s">
        <v>15</v>
      </c>
      <c r="D159" s="3" t="s">
        <v>1539</v>
      </c>
      <c r="E159" s="3" t="s">
        <v>1540</v>
      </c>
      <c r="F159" s="3">
        <v>20.0</v>
      </c>
      <c r="G159" s="3" t="s">
        <v>19</v>
      </c>
      <c r="H159" s="3" t="s">
        <v>26</v>
      </c>
      <c r="I159" s="3" t="s">
        <v>1541</v>
      </c>
      <c r="O159" s="3" t="s">
        <v>23</v>
      </c>
      <c r="W159" s="65" t="b">
        <f t="shared" si="1"/>
        <v>1</v>
      </c>
    </row>
    <row r="160">
      <c r="A160" s="2">
        <v>45230.37701844907</v>
      </c>
      <c r="B160" s="3" t="s">
        <v>15</v>
      </c>
      <c r="D160" s="3" t="s">
        <v>1542</v>
      </c>
      <c r="E160" s="3" t="s">
        <v>1543</v>
      </c>
      <c r="F160" s="3">
        <v>200.0</v>
      </c>
      <c r="G160" s="3" t="s">
        <v>19</v>
      </c>
      <c r="H160" s="3" t="s">
        <v>26</v>
      </c>
      <c r="I160" s="3" t="s">
        <v>545</v>
      </c>
      <c r="W160" s="65" t="b">
        <f t="shared" si="1"/>
        <v>1</v>
      </c>
    </row>
    <row r="161">
      <c r="A161" s="2">
        <v>45230.38361001157</v>
      </c>
      <c r="B161" s="3" t="s">
        <v>15</v>
      </c>
      <c r="C161" s="3" t="s">
        <v>2</v>
      </c>
      <c r="D161" s="3" t="s">
        <v>1544</v>
      </c>
      <c r="E161" s="3" t="s">
        <v>1884</v>
      </c>
      <c r="F161" s="3">
        <v>472.0</v>
      </c>
      <c r="G161" s="3" t="s">
        <v>19</v>
      </c>
      <c r="H161" s="3" t="s">
        <v>26</v>
      </c>
      <c r="I161" s="3">
        <v>20.0</v>
      </c>
      <c r="O161" s="3" t="s">
        <v>23</v>
      </c>
      <c r="W161" s="65" t="b">
        <f t="shared" si="1"/>
        <v>1</v>
      </c>
    </row>
    <row r="162">
      <c r="A162" s="2">
        <v>45230.386776087966</v>
      </c>
      <c r="B162" s="3" t="s">
        <v>15</v>
      </c>
      <c r="D162" s="3" t="s">
        <v>1546</v>
      </c>
      <c r="E162" s="3" t="s">
        <v>1547</v>
      </c>
      <c r="F162" s="3">
        <v>20.0</v>
      </c>
      <c r="G162" s="3" t="s">
        <v>19</v>
      </c>
      <c r="H162" s="3" t="s">
        <v>26</v>
      </c>
      <c r="I162" s="4" t="s">
        <v>1548</v>
      </c>
      <c r="K162" s="3" t="s">
        <v>23</v>
      </c>
      <c r="O162" s="3" t="s">
        <v>23</v>
      </c>
      <c r="W162" s="65" t="b">
        <f t="shared" si="1"/>
        <v>1</v>
      </c>
    </row>
    <row r="163">
      <c r="A163" s="2">
        <v>45230.389607233796</v>
      </c>
      <c r="B163" s="3" t="s">
        <v>15</v>
      </c>
      <c r="D163" s="3" t="s">
        <v>1549</v>
      </c>
      <c r="E163" s="3" t="s">
        <v>1550</v>
      </c>
      <c r="F163" s="3">
        <v>63.0</v>
      </c>
      <c r="G163" s="3" t="s">
        <v>19</v>
      </c>
      <c r="H163" s="3" t="s">
        <v>26</v>
      </c>
      <c r="I163" s="3" t="s">
        <v>305</v>
      </c>
      <c r="W163" s="65" t="b">
        <f t="shared" si="1"/>
        <v>1</v>
      </c>
    </row>
    <row r="164">
      <c r="A164" s="2">
        <v>45230.393265949075</v>
      </c>
      <c r="B164" s="3" t="s">
        <v>15</v>
      </c>
      <c r="D164" s="3" t="s">
        <v>1551</v>
      </c>
      <c r="E164" s="3" t="s">
        <v>1552</v>
      </c>
      <c r="F164" s="4" t="s">
        <v>22</v>
      </c>
      <c r="G164" s="3" t="s">
        <v>19</v>
      </c>
      <c r="H164" s="3" t="s">
        <v>26</v>
      </c>
      <c r="I164" s="4" t="s">
        <v>1553</v>
      </c>
      <c r="W164" s="65" t="b">
        <f t="shared" si="1"/>
        <v>1</v>
      </c>
    </row>
    <row r="165">
      <c r="A165" s="2">
        <v>45230.39888936342</v>
      </c>
      <c r="B165" s="3" t="s">
        <v>15</v>
      </c>
      <c r="D165" s="3" t="s">
        <v>1554</v>
      </c>
      <c r="E165" s="3" t="s">
        <v>1555</v>
      </c>
      <c r="F165" s="4" t="s">
        <v>271</v>
      </c>
      <c r="G165" s="3" t="s">
        <v>19</v>
      </c>
      <c r="H165" s="3" t="s">
        <v>26</v>
      </c>
      <c r="I165" s="3">
        <v>164.0</v>
      </c>
      <c r="O165" s="3" t="s">
        <v>23</v>
      </c>
      <c r="W165" s="65" t="b">
        <f t="shared" si="1"/>
        <v>1</v>
      </c>
    </row>
    <row r="166">
      <c r="A166" s="2">
        <v>45230.40081553241</v>
      </c>
      <c r="B166" s="3" t="s">
        <v>15</v>
      </c>
      <c r="D166" s="3" t="s">
        <v>1556</v>
      </c>
      <c r="E166" s="3" t="s">
        <v>1557</v>
      </c>
      <c r="F166" s="3">
        <v>175.0</v>
      </c>
      <c r="G166" s="3" t="s">
        <v>19</v>
      </c>
      <c r="H166" s="3" t="s">
        <v>26</v>
      </c>
      <c r="I166" s="3" t="s">
        <v>1558</v>
      </c>
      <c r="O166" s="3" t="s">
        <v>23</v>
      </c>
      <c r="W166" s="65" t="b">
        <f t="shared" si="1"/>
        <v>1</v>
      </c>
    </row>
    <row r="167">
      <c r="A167" s="2">
        <v>45230.4094622338</v>
      </c>
      <c r="B167" s="3" t="s">
        <v>15</v>
      </c>
      <c r="D167" s="3" t="s">
        <v>1559</v>
      </c>
      <c r="E167" s="3" t="s">
        <v>1560</v>
      </c>
      <c r="F167" s="3">
        <v>81.0</v>
      </c>
      <c r="G167" s="3" t="s">
        <v>19</v>
      </c>
      <c r="H167" s="3" t="s">
        <v>26</v>
      </c>
      <c r="I167" s="3" t="s">
        <v>141</v>
      </c>
      <c r="O167" s="3" t="s">
        <v>23</v>
      </c>
      <c r="W167" s="65" t="b">
        <f t="shared" si="1"/>
        <v>1</v>
      </c>
    </row>
    <row r="168">
      <c r="A168" s="2">
        <v>45230.41043027778</v>
      </c>
      <c r="B168" s="3" t="s">
        <v>15</v>
      </c>
      <c r="D168" s="3" t="s">
        <v>1564</v>
      </c>
      <c r="E168" s="3" t="s">
        <v>1565</v>
      </c>
      <c r="F168" s="3">
        <v>60.0</v>
      </c>
      <c r="G168" s="3" t="s">
        <v>19</v>
      </c>
      <c r="H168" s="3" t="s">
        <v>26</v>
      </c>
      <c r="I168" s="3" t="s">
        <v>1566</v>
      </c>
      <c r="O168" s="3" t="s">
        <v>23</v>
      </c>
      <c r="W168" s="65" t="b">
        <f t="shared" si="1"/>
        <v>1</v>
      </c>
    </row>
    <row r="169">
      <c r="A169" s="2">
        <v>45230.41143644676</v>
      </c>
      <c r="B169" s="3" t="s">
        <v>15</v>
      </c>
      <c r="D169" s="3" t="s">
        <v>1561</v>
      </c>
      <c r="E169" s="3" t="s">
        <v>1562</v>
      </c>
      <c r="F169" s="4" t="s">
        <v>181</v>
      </c>
      <c r="G169" s="3" t="s">
        <v>19</v>
      </c>
      <c r="H169" s="3" t="s">
        <v>26</v>
      </c>
      <c r="I169" s="4" t="s">
        <v>1563</v>
      </c>
      <c r="O169" s="3" t="s">
        <v>23</v>
      </c>
      <c r="W169" s="65" t="b">
        <f t="shared" si="1"/>
        <v>1</v>
      </c>
    </row>
    <row r="170">
      <c r="A170" s="2">
        <v>45230.412312361106</v>
      </c>
      <c r="B170" s="3" t="s">
        <v>15</v>
      </c>
      <c r="D170" s="3" t="s">
        <v>1567</v>
      </c>
      <c r="E170" s="3" t="s">
        <v>1568</v>
      </c>
      <c r="F170" s="3">
        <v>91.0</v>
      </c>
      <c r="G170" s="3" t="s">
        <v>19</v>
      </c>
      <c r="H170" s="3" t="s">
        <v>26</v>
      </c>
      <c r="I170" s="3" t="s">
        <v>1569</v>
      </c>
      <c r="O170" s="3" t="s">
        <v>23</v>
      </c>
      <c r="W170" s="65" t="b">
        <f t="shared" si="1"/>
        <v>1</v>
      </c>
    </row>
    <row r="171">
      <c r="A171" s="2">
        <v>45230.413735891205</v>
      </c>
      <c r="B171" s="3" t="s">
        <v>15</v>
      </c>
      <c r="D171" s="3" t="s">
        <v>1577</v>
      </c>
      <c r="E171" s="3" t="s">
        <v>1578</v>
      </c>
      <c r="F171" s="3">
        <v>13.0</v>
      </c>
      <c r="G171" s="3" t="s">
        <v>19</v>
      </c>
      <c r="H171" s="3" t="s">
        <v>26</v>
      </c>
      <c r="I171" s="4" t="s">
        <v>1579</v>
      </c>
      <c r="O171" s="3" t="s">
        <v>23</v>
      </c>
      <c r="W171" s="65" t="b">
        <f t="shared" si="1"/>
        <v>1</v>
      </c>
    </row>
    <row r="172">
      <c r="A172" s="2">
        <v>45230.414455289356</v>
      </c>
      <c r="B172" s="3" t="s">
        <v>15</v>
      </c>
      <c r="D172" s="3" t="s">
        <v>1580</v>
      </c>
      <c r="E172" s="3" t="s">
        <v>1581</v>
      </c>
      <c r="F172" s="4" t="s">
        <v>271</v>
      </c>
      <c r="G172" s="3" t="s">
        <v>19</v>
      </c>
      <c r="H172" s="3" t="s">
        <v>26</v>
      </c>
      <c r="I172" s="3">
        <v>164.0</v>
      </c>
      <c r="W172" s="65" t="b">
        <f t="shared" si="1"/>
        <v>1</v>
      </c>
    </row>
    <row r="173">
      <c r="A173" s="2">
        <v>45230.41531321759</v>
      </c>
      <c r="B173" s="3" t="s">
        <v>15</v>
      </c>
      <c r="D173" s="3" t="s">
        <v>1570</v>
      </c>
      <c r="E173" s="3" t="s">
        <v>1571</v>
      </c>
      <c r="F173" s="3">
        <v>10.0</v>
      </c>
      <c r="G173" s="3" t="s">
        <v>19</v>
      </c>
      <c r="H173" s="3" t="s">
        <v>26</v>
      </c>
      <c r="I173" s="3">
        <v>297.0</v>
      </c>
      <c r="O173" s="3" t="s">
        <v>23</v>
      </c>
      <c r="W173" s="65" t="b">
        <f t="shared" si="1"/>
        <v>1</v>
      </c>
    </row>
    <row r="174">
      <c r="A174" s="2">
        <v>45230.41572385417</v>
      </c>
      <c r="B174" s="3" t="s">
        <v>15</v>
      </c>
      <c r="F174" s="4" t="s">
        <v>33</v>
      </c>
      <c r="O174" s="3" t="s">
        <v>23</v>
      </c>
      <c r="W174" s="65" t="b">
        <f t="shared" si="1"/>
        <v>1</v>
      </c>
    </row>
    <row r="175">
      <c r="A175" s="2">
        <v>45230.42174297453</v>
      </c>
      <c r="B175" s="3" t="s">
        <v>15</v>
      </c>
      <c r="D175" s="3" t="s">
        <v>1572</v>
      </c>
      <c r="E175" s="3" t="s">
        <v>1573</v>
      </c>
      <c r="F175" s="3">
        <v>65.0</v>
      </c>
      <c r="G175" s="3" t="s">
        <v>19</v>
      </c>
      <c r="H175" s="3" t="s">
        <v>26</v>
      </c>
      <c r="I175" s="4" t="s">
        <v>1574</v>
      </c>
      <c r="L175" s="3" t="s">
        <v>23</v>
      </c>
      <c r="O175" s="3" t="s">
        <v>23</v>
      </c>
      <c r="W175" s="65" t="b">
        <f t="shared" si="1"/>
        <v>1</v>
      </c>
    </row>
    <row r="176">
      <c r="A176" s="2">
        <v>45230.424615358796</v>
      </c>
      <c r="B176" s="3" t="s">
        <v>15</v>
      </c>
      <c r="D176" s="3" t="s">
        <v>1582</v>
      </c>
      <c r="E176" s="3" t="s">
        <v>1583</v>
      </c>
      <c r="F176" s="3">
        <v>21.0</v>
      </c>
      <c r="G176" s="3" t="s">
        <v>19</v>
      </c>
      <c r="H176" s="3" t="s">
        <v>26</v>
      </c>
      <c r="I176" s="3" t="s">
        <v>1584</v>
      </c>
      <c r="K176" s="3" t="s">
        <v>23</v>
      </c>
      <c r="O176" s="3" t="s">
        <v>23</v>
      </c>
      <c r="W176" s="65" t="b">
        <f t="shared" si="1"/>
        <v>1</v>
      </c>
    </row>
    <row r="177">
      <c r="A177" s="2">
        <v>45230.42564915509</v>
      </c>
      <c r="B177" s="3" t="s">
        <v>15</v>
      </c>
      <c r="D177" s="3" t="s">
        <v>1585</v>
      </c>
      <c r="E177" s="3" t="s">
        <v>1586</v>
      </c>
      <c r="F177" s="3">
        <v>26.0</v>
      </c>
      <c r="G177" s="3" t="s">
        <v>19</v>
      </c>
      <c r="H177" s="3" t="s">
        <v>26</v>
      </c>
      <c r="I177" s="3" t="s">
        <v>1587</v>
      </c>
      <c r="N177" s="3" t="s">
        <v>23</v>
      </c>
      <c r="O177" s="3" t="s">
        <v>23</v>
      </c>
      <c r="W177" s="65" t="b">
        <f t="shared" si="1"/>
        <v>1</v>
      </c>
    </row>
    <row r="178">
      <c r="A178" s="2">
        <v>45230.42625975695</v>
      </c>
      <c r="B178" s="3" t="s">
        <v>15</v>
      </c>
      <c r="D178" s="3" t="s">
        <v>1588</v>
      </c>
      <c r="E178" s="3" t="s">
        <v>1589</v>
      </c>
      <c r="F178" s="4" t="s">
        <v>117</v>
      </c>
      <c r="G178" s="3" t="s">
        <v>19</v>
      </c>
      <c r="H178" s="3" t="s">
        <v>26</v>
      </c>
      <c r="I178" s="3">
        <v>164.0</v>
      </c>
      <c r="W178" s="65" t="b">
        <f t="shared" si="1"/>
        <v>1</v>
      </c>
    </row>
    <row r="179">
      <c r="A179" s="2">
        <v>45230.42713609953</v>
      </c>
      <c r="B179" s="3" t="s">
        <v>15</v>
      </c>
      <c r="D179" s="3" t="s">
        <v>1590</v>
      </c>
      <c r="E179" s="3" t="s">
        <v>1591</v>
      </c>
      <c r="F179" s="3">
        <v>50.0</v>
      </c>
      <c r="G179" s="3" t="s">
        <v>19</v>
      </c>
      <c r="H179" s="3" t="s">
        <v>26</v>
      </c>
      <c r="I179" s="3" t="s">
        <v>1592</v>
      </c>
      <c r="W179" s="65" t="b">
        <f t="shared" si="1"/>
        <v>1</v>
      </c>
    </row>
    <row r="180">
      <c r="A180" s="2">
        <v>45230.427873877314</v>
      </c>
      <c r="B180" s="3" t="s">
        <v>15</v>
      </c>
      <c r="D180" s="3" t="s">
        <v>1593</v>
      </c>
      <c r="E180" s="3" t="s">
        <v>1594</v>
      </c>
      <c r="F180" s="4" t="s">
        <v>22</v>
      </c>
      <c r="G180" s="3" t="s">
        <v>19</v>
      </c>
      <c r="H180" s="3" t="s">
        <v>26</v>
      </c>
      <c r="I180" s="3">
        <v>164.0</v>
      </c>
      <c r="O180" s="3" t="s">
        <v>23</v>
      </c>
      <c r="W180" s="65" t="b">
        <f t="shared" si="1"/>
        <v>1</v>
      </c>
    </row>
    <row r="181">
      <c r="A181" s="2">
        <v>45230.42854966436</v>
      </c>
      <c r="B181" s="3" t="s">
        <v>15</v>
      </c>
      <c r="D181" s="3" t="s">
        <v>1595</v>
      </c>
      <c r="E181" s="3" t="s">
        <v>1596</v>
      </c>
      <c r="F181" s="3">
        <v>98.0</v>
      </c>
      <c r="G181" s="3" t="s">
        <v>19</v>
      </c>
      <c r="H181" s="3" t="s">
        <v>26</v>
      </c>
      <c r="I181" s="4" t="s">
        <v>1597</v>
      </c>
      <c r="O181" s="3" t="s">
        <v>23</v>
      </c>
      <c r="W181" s="65" t="b">
        <f t="shared" si="1"/>
        <v>1</v>
      </c>
    </row>
    <row r="182">
      <c r="A182" s="2">
        <v>45230.43514266204</v>
      </c>
      <c r="B182" s="3" t="s">
        <v>15</v>
      </c>
      <c r="D182" s="3" t="s">
        <v>1598</v>
      </c>
      <c r="E182" s="3" t="s">
        <v>1599</v>
      </c>
      <c r="F182" s="3">
        <v>124.0</v>
      </c>
      <c r="G182" s="3" t="s">
        <v>19</v>
      </c>
      <c r="H182" s="3" t="s">
        <v>26</v>
      </c>
      <c r="I182" s="3" t="s">
        <v>1592</v>
      </c>
      <c r="N182" s="3" t="s">
        <v>23</v>
      </c>
      <c r="O182" s="3" t="s">
        <v>23</v>
      </c>
      <c r="W182" s="65" t="b">
        <f t="shared" si="1"/>
        <v>1</v>
      </c>
    </row>
    <row r="183">
      <c r="A183" s="2">
        <v>45230.43957633102</v>
      </c>
      <c r="B183" s="3" t="s">
        <v>15</v>
      </c>
      <c r="D183" s="3" t="s">
        <v>1600</v>
      </c>
      <c r="E183" s="3" t="s">
        <v>1601</v>
      </c>
      <c r="F183" s="3">
        <v>692.0</v>
      </c>
      <c r="G183" s="3" t="s">
        <v>19</v>
      </c>
      <c r="H183" s="3" t="s">
        <v>26</v>
      </c>
      <c r="I183" s="3" t="s">
        <v>388</v>
      </c>
      <c r="O183" s="3" t="s">
        <v>23</v>
      </c>
      <c r="W183" s="65" t="b">
        <f t="shared" si="1"/>
        <v>1</v>
      </c>
    </row>
    <row r="184">
      <c r="A184" s="2">
        <v>45230.46137907407</v>
      </c>
      <c r="B184" s="3" t="s">
        <v>15</v>
      </c>
      <c r="D184" s="3" t="s">
        <v>1465</v>
      </c>
      <c r="E184" s="3" t="s">
        <v>1466</v>
      </c>
      <c r="F184" s="3">
        <v>36.0</v>
      </c>
      <c r="G184" s="3" t="s">
        <v>19</v>
      </c>
      <c r="H184" s="3" t="s">
        <v>26</v>
      </c>
      <c r="I184" s="3" t="s">
        <v>1467</v>
      </c>
      <c r="W184" s="65" t="b">
        <f t="shared" si="1"/>
        <v>1</v>
      </c>
    </row>
    <row r="185">
      <c r="A185" s="2">
        <v>45230.46568384259</v>
      </c>
      <c r="B185" s="3" t="s">
        <v>15</v>
      </c>
      <c r="D185" s="3" t="s">
        <v>1459</v>
      </c>
      <c r="E185" s="3" t="s">
        <v>1460</v>
      </c>
      <c r="F185" s="3">
        <v>17.0</v>
      </c>
      <c r="G185" s="3" t="s">
        <v>19</v>
      </c>
      <c r="H185" s="3" t="s">
        <v>26</v>
      </c>
      <c r="I185" s="3" t="s">
        <v>1461</v>
      </c>
      <c r="W185" s="65" t="b">
        <f t="shared" si="1"/>
        <v>1</v>
      </c>
    </row>
    <row r="186">
      <c r="A186" s="2">
        <v>45230.466931145835</v>
      </c>
      <c r="B186" s="3" t="s">
        <v>15</v>
      </c>
      <c r="D186" s="3" t="s">
        <v>1462</v>
      </c>
      <c r="E186" s="3" t="s">
        <v>1463</v>
      </c>
      <c r="F186" s="3">
        <v>69.0</v>
      </c>
      <c r="G186" s="3" t="s">
        <v>19</v>
      </c>
      <c r="H186" s="3" t="s">
        <v>26</v>
      </c>
      <c r="I186" s="4" t="s">
        <v>1464</v>
      </c>
      <c r="O186" s="3" t="s">
        <v>23</v>
      </c>
      <c r="W186" s="65" t="b">
        <f t="shared" si="1"/>
        <v>1</v>
      </c>
    </row>
    <row r="187">
      <c r="A187" s="2">
        <v>45230.4678690162</v>
      </c>
      <c r="B187" s="3" t="s">
        <v>15</v>
      </c>
      <c r="D187" s="3" t="s">
        <v>1473</v>
      </c>
      <c r="E187" s="3" t="s">
        <v>1474</v>
      </c>
      <c r="F187" s="3">
        <v>17.0</v>
      </c>
      <c r="G187" s="3" t="s">
        <v>19</v>
      </c>
      <c r="H187" s="3" t="s">
        <v>26</v>
      </c>
      <c r="I187" s="3">
        <v>8.0</v>
      </c>
      <c r="W187" s="65" t="b">
        <f t="shared" si="1"/>
        <v>1</v>
      </c>
    </row>
    <row r="188">
      <c r="A188" s="2">
        <v>45230.46857363426</v>
      </c>
      <c r="B188" s="3" t="s">
        <v>15</v>
      </c>
      <c r="D188" s="3" t="s">
        <v>1475</v>
      </c>
      <c r="E188" s="3" t="s">
        <v>1476</v>
      </c>
      <c r="F188" s="3">
        <v>21.0</v>
      </c>
      <c r="G188" s="3" t="s">
        <v>19</v>
      </c>
      <c r="H188" s="3" t="s">
        <v>26</v>
      </c>
      <c r="I188" s="4" t="s">
        <v>198</v>
      </c>
      <c r="W188" s="65" t="b">
        <f t="shared" si="1"/>
        <v>1</v>
      </c>
    </row>
    <row r="189">
      <c r="A189" s="2">
        <v>45230.469436168976</v>
      </c>
      <c r="B189" s="3" t="s">
        <v>15</v>
      </c>
      <c r="D189" s="3" t="s">
        <v>1477</v>
      </c>
      <c r="E189" s="3" t="s">
        <v>1476</v>
      </c>
      <c r="F189" s="4" t="s">
        <v>447</v>
      </c>
      <c r="G189" s="3" t="s">
        <v>19</v>
      </c>
      <c r="H189" s="3" t="s">
        <v>26</v>
      </c>
      <c r="I189" s="4" t="s">
        <v>1478</v>
      </c>
      <c r="W189" s="65" t="b">
        <f t="shared" si="1"/>
        <v>1</v>
      </c>
    </row>
    <row r="190">
      <c r="A190" s="2">
        <v>45230.486439722226</v>
      </c>
      <c r="B190" s="3" t="s">
        <v>15</v>
      </c>
      <c r="D190" s="3" t="s">
        <v>1468</v>
      </c>
      <c r="E190" s="3" t="s">
        <v>1469</v>
      </c>
      <c r="F190" s="3">
        <v>101.0</v>
      </c>
      <c r="G190" s="3" t="s">
        <v>19</v>
      </c>
      <c r="H190" s="3" t="s">
        <v>26</v>
      </c>
      <c r="I190" s="4" t="s">
        <v>1470</v>
      </c>
      <c r="O190" s="3" t="s">
        <v>23</v>
      </c>
      <c r="W190" s="65" t="b">
        <f t="shared" si="1"/>
        <v>1</v>
      </c>
    </row>
    <row r="191">
      <c r="A191" s="2">
        <v>45230.59066451389</v>
      </c>
      <c r="B191" s="3" t="s">
        <v>15</v>
      </c>
      <c r="D191" s="3" t="s">
        <v>1471</v>
      </c>
      <c r="E191" s="3" t="s">
        <v>1472</v>
      </c>
      <c r="F191" s="3">
        <v>700.0</v>
      </c>
      <c r="G191" s="3" t="s">
        <v>19</v>
      </c>
      <c r="H191" s="3" t="s">
        <v>26</v>
      </c>
      <c r="I191" s="4" t="s">
        <v>857</v>
      </c>
      <c r="O191" s="3" t="s">
        <v>23</v>
      </c>
      <c r="W191" s="65" t="b">
        <f t="shared" si="1"/>
        <v>1</v>
      </c>
    </row>
    <row r="192">
      <c r="A192" s="2">
        <v>45230.599011238424</v>
      </c>
      <c r="B192" s="3" t="s">
        <v>15</v>
      </c>
      <c r="D192" s="3" t="s">
        <v>1481</v>
      </c>
      <c r="E192" s="3" t="s">
        <v>1482</v>
      </c>
      <c r="F192" s="3">
        <v>132.0</v>
      </c>
      <c r="G192" s="3" t="s">
        <v>19</v>
      </c>
      <c r="H192" s="3" t="s">
        <v>26</v>
      </c>
      <c r="I192" s="4" t="s">
        <v>531</v>
      </c>
      <c r="O192" s="3" t="s">
        <v>23</v>
      </c>
      <c r="W192" s="65" t="b">
        <f t="shared" si="1"/>
        <v>1</v>
      </c>
    </row>
    <row r="193">
      <c r="A193" s="2">
        <v>45230.60258710648</v>
      </c>
      <c r="B193" s="3" t="s">
        <v>15</v>
      </c>
      <c r="D193" s="3" t="s">
        <v>1885</v>
      </c>
      <c r="E193" s="3" t="s">
        <v>1886</v>
      </c>
      <c r="F193" s="3">
        <v>1981.0</v>
      </c>
      <c r="G193" s="3" t="s">
        <v>19</v>
      </c>
      <c r="H193" s="3" t="s">
        <v>26</v>
      </c>
      <c r="I193" s="3" t="s">
        <v>1887</v>
      </c>
      <c r="O193" s="3" t="s">
        <v>23</v>
      </c>
      <c r="W193" s="65" t="b">
        <f t="shared" si="1"/>
        <v>1</v>
      </c>
    </row>
    <row r="194">
      <c r="A194" s="2">
        <v>45230.60484072917</v>
      </c>
      <c r="B194" s="3" t="s">
        <v>15</v>
      </c>
      <c r="D194" s="3" t="s">
        <v>1485</v>
      </c>
      <c r="E194" s="3" t="s">
        <v>1486</v>
      </c>
      <c r="F194" s="3">
        <v>69.0</v>
      </c>
      <c r="G194" s="3" t="s">
        <v>19</v>
      </c>
      <c r="H194" s="3" t="s">
        <v>26</v>
      </c>
      <c r="I194" s="3" t="s">
        <v>810</v>
      </c>
      <c r="W194" s="65" t="b">
        <f t="shared" si="1"/>
        <v>1</v>
      </c>
    </row>
    <row r="195">
      <c r="A195" s="2">
        <v>45230.60885309028</v>
      </c>
      <c r="B195" s="3" t="s">
        <v>15</v>
      </c>
      <c r="D195" s="3" t="s">
        <v>1487</v>
      </c>
      <c r="E195" s="3" t="s">
        <v>1488</v>
      </c>
      <c r="F195" s="3">
        <v>79.0</v>
      </c>
      <c r="G195" s="3" t="s">
        <v>19</v>
      </c>
      <c r="H195" s="3" t="s">
        <v>26</v>
      </c>
      <c r="I195" s="3" t="s">
        <v>1489</v>
      </c>
      <c r="O195" s="3" t="s">
        <v>23</v>
      </c>
      <c r="W195" s="65" t="b">
        <f t="shared" si="1"/>
        <v>1</v>
      </c>
    </row>
    <row r="196">
      <c r="A196" s="2">
        <v>45230.61034366898</v>
      </c>
      <c r="B196" s="3" t="s">
        <v>15</v>
      </c>
      <c r="D196" s="3" t="s">
        <v>1490</v>
      </c>
      <c r="E196" s="3" t="s">
        <v>1491</v>
      </c>
      <c r="F196" s="4" t="s">
        <v>22</v>
      </c>
      <c r="G196" s="3" t="s">
        <v>19</v>
      </c>
      <c r="H196" s="3" t="s">
        <v>26</v>
      </c>
      <c r="I196" s="4" t="s">
        <v>54</v>
      </c>
      <c r="W196" s="65" t="b">
        <f t="shared" si="1"/>
        <v>1</v>
      </c>
    </row>
    <row r="197">
      <c r="A197" s="2">
        <v>45230.61120616898</v>
      </c>
      <c r="B197" s="3" t="s">
        <v>15</v>
      </c>
      <c r="D197" s="3" t="s">
        <v>1495</v>
      </c>
      <c r="E197" s="3" t="s">
        <v>1496</v>
      </c>
      <c r="F197" s="3">
        <v>22.0</v>
      </c>
      <c r="G197" s="3" t="s">
        <v>19</v>
      </c>
      <c r="H197" s="3" t="s">
        <v>26</v>
      </c>
      <c r="I197" s="3">
        <v>94.0</v>
      </c>
      <c r="O197" s="3" t="s">
        <v>23</v>
      </c>
      <c r="W197" s="65" t="b">
        <f t="shared" si="1"/>
        <v>1</v>
      </c>
    </row>
    <row r="198">
      <c r="A198" s="2">
        <v>45230.61182665509</v>
      </c>
      <c r="B198" s="3" t="s">
        <v>15</v>
      </c>
      <c r="D198" s="3" t="s">
        <v>1492</v>
      </c>
      <c r="E198" s="3" t="s">
        <v>1493</v>
      </c>
      <c r="F198" s="3">
        <v>41.0</v>
      </c>
      <c r="G198" s="3" t="s">
        <v>19</v>
      </c>
      <c r="H198" s="3" t="s">
        <v>26</v>
      </c>
      <c r="I198" s="4" t="s">
        <v>1494</v>
      </c>
      <c r="O198" s="3" t="s">
        <v>23</v>
      </c>
      <c r="W198" s="65" t="b">
        <f t="shared" si="1"/>
        <v>1</v>
      </c>
    </row>
    <row r="199">
      <c r="A199" s="2">
        <v>45230.61343711805</v>
      </c>
      <c r="B199" s="3" t="s">
        <v>15</v>
      </c>
      <c r="D199" s="3" t="s">
        <v>1503</v>
      </c>
      <c r="E199" s="3" t="s">
        <v>1504</v>
      </c>
      <c r="F199" s="3">
        <v>53.0</v>
      </c>
      <c r="G199" s="3" t="s">
        <v>19</v>
      </c>
      <c r="H199" s="3" t="s">
        <v>26</v>
      </c>
      <c r="I199" s="3" t="s">
        <v>1505</v>
      </c>
      <c r="W199" s="65" t="b">
        <f t="shared" si="1"/>
        <v>1</v>
      </c>
    </row>
    <row r="200">
      <c r="A200" s="2">
        <v>45230.61462849537</v>
      </c>
      <c r="B200" s="3" t="s">
        <v>15</v>
      </c>
      <c r="D200" s="3" t="s">
        <v>1506</v>
      </c>
      <c r="E200" s="3" t="s">
        <v>1507</v>
      </c>
      <c r="F200" s="3">
        <v>27.0</v>
      </c>
      <c r="G200" s="3" t="s">
        <v>19</v>
      </c>
      <c r="H200" s="3" t="s">
        <v>26</v>
      </c>
      <c r="I200" s="4" t="s">
        <v>1508</v>
      </c>
      <c r="W200" s="65" t="b">
        <f t="shared" si="1"/>
        <v>1</v>
      </c>
    </row>
    <row r="201">
      <c r="A201" s="2">
        <v>45230.6155683449</v>
      </c>
      <c r="B201" s="3" t="s">
        <v>15</v>
      </c>
      <c r="F201" s="3">
        <v>566.0</v>
      </c>
      <c r="W201" s="65" t="b">
        <f t="shared" si="1"/>
        <v>1</v>
      </c>
    </row>
    <row r="202">
      <c r="A202" s="2">
        <v>45230.622032025465</v>
      </c>
      <c r="B202" s="3" t="s">
        <v>15</v>
      </c>
      <c r="D202" s="3" t="s">
        <v>1509</v>
      </c>
      <c r="E202" s="3" t="s">
        <v>1510</v>
      </c>
      <c r="F202" s="3">
        <v>70.0</v>
      </c>
      <c r="G202" s="3" t="s">
        <v>19</v>
      </c>
      <c r="H202" s="3" t="s">
        <v>26</v>
      </c>
      <c r="I202" s="3" t="s">
        <v>152</v>
      </c>
      <c r="W202" s="65" t="b">
        <f t="shared" si="1"/>
        <v>1</v>
      </c>
    </row>
    <row r="203">
      <c r="A203" s="2">
        <v>45230.6241489699</v>
      </c>
      <c r="B203" s="3" t="s">
        <v>15</v>
      </c>
      <c r="D203" s="3" t="s">
        <v>1497</v>
      </c>
      <c r="E203" s="3" t="s">
        <v>1498</v>
      </c>
      <c r="F203" s="3">
        <v>294.0</v>
      </c>
      <c r="G203" s="3" t="s">
        <v>19</v>
      </c>
      <c r="H203" s="3" t="s">
        <v>26</v>
      </c>
      <c r="I203" s="3" t="s">
        <v>1499</v>
      </c>
      <c r="W203" s="65" t="b">
        <f t="shared" si="1"/>
        <v>1</v>
      </c>
    </row>
    <row r="204">
      <c r="A204" s="2">
        <v>45230.62970293981</v>
      </c>
      <c r="B204" s="3" t="s">
        <v>15</v>
      </c>
      <c r="D204" s="3" t="s">
        <v>1500</v>
      </c>
      <c r="E204" s="3" t="s">
        <v>1501</v>
      </c>
      <c r="F204" s="3">
        <v>135.0</v>
      </c>
      <c r="G204" s="3" t="s">
        <v>19</v>
      </c>
      <c r="H204" s="3" t="s">
        <v>26</v>
      </c>
      <c r="I204" s="3" t="s">
        <v>1502</v>
      </c>
      <c r="W204" s="65" t="b">
        <f t="shared" si="1"/>
        <v>1</v>
      </c>
    </row>
    <row r="205">
      <c r="A205" s="2">
        <v>45230.64099482639</v>
      </c>
      <c r="B205" s="3" t="s">
        <v>15</v>
      </c>
      <c r="D205" s="3" t="s">
        <v>1448</v>
      </c>
      <c r="E205" s="3" t="s">
        <v>1449</v>
      </c>
      <c r="F205" s="3">
        <v>90.0</v>
      </c>
      <c r="G205" s="3" t="s">
        <v>19</v>
      </c>
      <c r="H205" s="3" t="s">
        <v>26</v>
      </c>
      <c r="I205" s="4" t="s">
        <v>1450</v>
      </c>
      <c r="W205" s="65" t="b">
        <f t="shared" si="1"/>
        <v>1</v>
      </c>
    </row>
    <row r="206">
      <c r="A206" s="2">
        <v>45230.641705856484</v>
      </c>
      <c r="B206" s="3" t="s">
        <v>15</v>
      </c>
      <c r="D206" s="3" t="s">
        <v>1444</v>
      </c>
      <c r="E206" s="3" t="s">
        <v>1445</v>
      </c>
      <c r="F206" s="3">
        <v>44.0</v>
      </c>
      <c r="G206" s="3" t="s">
        <v>19</v>
      </c>
      <c r="H206" s="3" t="s">
        <v>26</v>
      </c>
      <c r="I206" s="3">
        <v>115.0</v>
      </c>
      <c r="W206" s="65" t="b">
        <f t="shared" si="1"/>
        <v>1</v>
      </c>
    </row>
    <row r="207">
      <c r="A207" s="2">
        <v>45230.64453601852</v>
      </c>
      <c r="B207" s="3" t="s">
        <v>15</v>
      </c>
      <c r="D207" s="4" t="s">
        <v>1446</v>
      </c>
      <c r="E207" s="3" t="s">
        <v>1447</v>
      </c>
      <c r="F207" s="3">
        <v>15.0</v>
      </c>
      <c r="G207" s="3" t="s">
        <v>19</v>
      </c>
      <c r="H207" s="3" t="s">
        <v>26</v>
      </c>
      <c r="I207" s="3">
        <v>2.0</v>
      </c>
      <c r="W207" s="65" t="b">
        <f t="shared" si="1"/>
        <v>1</v>
      </c>
    </row>
    <row r="208">
      <c r="A208" s="2">
        <v>45230.66557142361</v>
      </c>
      <c r="B208" s="3" t="s">
        <v>15</v>
      </c>
      <c r="D208" s="4" t="s">
        <v>1451</v>
      </c>
      <c r="E208" s="3" t="s">
        <v>1452</v>
      </c>
      <c r="F208" s="3">
        <v>1287.0</v>
      </c>
      <c r="G208" s="3" t="s">
        <v>19</v>
      </c>
      <c r="H208" s="3" t="s">
        <v>26</v>
      </c>
      <c r="I208" s="4" t="s">
        <v>66</v>
      </c>
      <c r="W208" s="65" t="b">
        <f t="shared" si="1"/>
        <v>1</v>
      </c>
    </row>
    <row r="209">
      <c r="A209" s="2">
        <v>45230.66856868056</v>
      </c>
      <c r="B209" s="3" t="s">
        <v>15</v>
      </c>
      <c r="D209" s="3" t="s">
        <v>1403</v>
      </c>
      <c r="E209" s="3" t="s">
        <v>1404</v>
      </c>
      <c r="F209" s="3">
        <v>10.0</v>
      </c>
      <c r="G209" s="3" t="s">
        <v>19</v>
      </c>
      <c r="H209" s="3" t="s">
        <v>26</v>
      </c>
      <c r="I209" s="3" t="s">
        <v>1035</v>
      </c>
      <c r="W209" s="65" t="b">
        <f t="shared" si="1"/>
        <v>1</v>
      </c>
    </row>
    <row r="210">
      <c r="A210" s="2">
        <v>45230.66950469908</v>
      </c>
      <c r="B210" s="3" t="s">
        <v>15</v>
      </c>
      <c r="D210" s="3" t="s">
        <v>1405</v>
      </c>
      <c r="E210" s="3" t="s">
        <v>1406</v>
      </c>
      <c r="F210" s="4" t="s">
        <v>22</v>
      </c>
      <c r="G210" s="3" t="s">
        <v>19</v>
      </c>
      <c r="H210" s="3" t="s">
        <v>26</v>
      </c>
      <c r="I210" s="3">
        <v>30.0</v>
      </c>
      <c r="O210" s="3" t="s">
        <v>23</v>
      </c>
      <c r="W210" s="65" t="b">
        <f t="shared" si="1"/>
        <v>1</v>
      </c>
    </row>
    <row r="211">
      <c r="A211" s="2">
        <v>45230.670607708336</v>
      </c>
      <c r="B211" s="3" t="s">
        <v>15</v>
      </c>
      <c r="D211" s="3" t="s">
        <v>1407</v>
      </c>
      <c r="E211" s="3" t="s">
        <v>1408</v>
      </c>
      <c r="F211" s="4" t="s">
        <v>181</v>
      </c>
      <c r="G211" s="3" t="s">
        <v>19</v>
      </c>
      <c r="H211" s="3" t="s">
        <v>26</v>
      </c>
      <c r="I211" s="3">
        <v>204.0</v>
      </c>
      <c r="O211" s="3" t="s">
        <v>23</v>
      </c>
      <c r="W211" s="65" t="b">
        <f t="shared" si="1"/>
        <v>1</v>
      </c>
    </row>
    <row r="212">
      <c r="A212" s="2">
        <v>45230.6724583912</v>
      </c>
      <c r="B212" s="3" t="s">
        <v>15</v>
      </c>
      <c r="D212" s="3" t="s">
        <v>1412</v>
      </c>
      <c r="E212" s="3" t="s">
        <v>1413</v>
      </c>
      <c r="F212" s="3">
        <v>49.0</v>
      </c>
      <c r="G212" s="3" t="s">
        <v>19</v>
      </c>
      <c r="H212" s="3" t="s">
        <v>26</v>
      </c>
      <c r="I212" s="3" t="s">
        <v>1414</v>
      </c>
      <c r="W212" s="65" t="b">
        <f t="shared" si="1"/>
        <v>1</v>
      </c>
    </row>
    <row r="213">
      <c r="A213" s="2">
        <v>45230.673515625</v>
      </c>
      <c r="B213" s="3" t="s">
        <v>15</v>
      </c>
      <c r="D213" s="3" t="s">
        <v>1415</v>
      </c>
      <c r="E213" s="3" t="s">
        <v>1416</v>
      </c>
      <c r="F213" s="4" t="s">
        <v>50</v>
      </c>
      <c r="G213" s="3" t="s">
        <v>19</v>
      </c>
      <c r="H213" s="3" t="s">
        <v>26</v>
      </c>
      <c r="I213" s="3" t="s">
        <v>1417</v>
      </c>
      <c r="W213" s="65" t="b">
        <f t="shared" si="1"/>
        <v>1</v>
      </c>
    </row>
    <row r="214">
      <c r="A214" s="2">
        <v>45230.67427953704</v>
      </c>
      <c r="B214" s="3" t="s">
        <v>15</v>
      </c>
      <c r="D214" s="3" t="s">
        <v>1418</v>
      </c>
      <c r="E214" s="3" t="s">
        <v>1419</v>
      </c>
      <c r="F214" s="4" t="s">
        <v>33</v>
      </c>
      <c r="G214" s="3" t="s">
        <v>19</v>
      </c>
      <c r="H214" s="3" t="s">
        <v>26</v>
      </c>
      <c r="I214" s="3" t="s">
        <v>1420</v>
      </c>
      <c r="W214" s="65" t="b">
        <f t="shared" si="1"/>
        <v>1</v>
      </c>
    </row>
    <row r="215">
      <c r="A215" s="2">
        <v>45230.67571776621</v>
      </c>
      <c r="B215" s="3" t="s">
        <v>15</v>
      </c>
      <c r="D215" s="3" t="s">
        <v>1409</v>
      </c>
      <c r="E215" s="3" t="s">
        <v>1410</v>
      </c>
      <c r="F215" s="3">
        <v>10.0</v>
      </c>
      <c r="G215" s="3" t="s">
        <v>19</v>
      </c>
      <c r="H215" s="3" t="s">
        <v>26</v>
      </c>
      <c r="I215" s="3" t="s">
        <v>1411</v>
      </c>
      <c r="W215" s="65" t="b">
        <f t="shared" si="1"/>
        <v>1</v>
      </c>
    </row>
    <row r="216">
      <c r="A216" s="2">
        <v>45230.676638854166</v>
      </c>
      <c r="B216" s="3" t="s">
        <v>15</v>
      </c>
      <c r="D216" s="3" t="s">
        <v>1888</v>
      </c>
      <c r="E216" s="3" t="s">
        <v>1889</v>
      </c>
      <c r="F216" s="4" t="s">
        <v>117</v>
      </c>
      <c r="G216" s="3" t="s">
        <v>19</v>
      </c>
      <c r="H216" s="3" t="s">
        <v>26</v>
      </c>
      <c r="I216" s="3">
        <v>65.0</v>
      </c>
      <c r="N216" s="3" t="s">
        <v>23</v>
      </c>
      <c r="O216" s="3" t="s">
        <v>23</v>
      </c>
      <c r="W216" s="65" t="b">
        <f t="shared" si="1"/>
        <v>1</v>
      </c>
    </row>
    <row r="217">
      <c r="A217" s="2">
        <v>45230.67750416667</v>
      </c>
      <c r="B217" s="3" t="s">
        <v>15</v>
      </c>
      <c r="D217" s="3" t="s">
        <v>1890</v>
      </c>
      <c r="E217" s="3" t="s">
        <v>1891</v>
      </c>
      <c r="F217" s="4" t="s">
        <v>117</v>
      </c>
      <c r="G217" s="3" t="s">
        <v>19</v>
      </c>
      <c r="H217" s="3" t="s">
        <v>26</v>
      </c>
      <c r="I217" s="3">
        <v>165.0</v>
      </c>
      <c r="N217" s="3" t="s">
        <v>23</v>
      </c>
      <c r="W217" s="65" t="b">
        <f t="shared" si="1"/>
        <v>1</v>
      </c>
    </row>
    <row r="218">
      <c r="A218" s="2">
        <v>45230.678360659724</v>
      </c>
      <c r="B218" s="3" t="s">
        <v>15</v>
      </c>
      <c r="D218" s="3" t="s">
        <v>1892</v>
      </c>
      <c r="E218" s="3" t="s">
        <v>1893</v>
      </c>
      <c r="F218" s="3">
        <v>12.0</v>
      </c>
      <c r="G218" s="3" t="s">
        <v>19</v>
      </c>
      <c r="H218" s="3" t="s">
        <v>26</v>
      </c>
      <c r="I218" s="3">
        <v>45.0</v>
      </c>
      <c r="N218" s="3" t="s">
        <v>23</v>
      </c>
      <c r="W218" s="65" t="b">
        <f t="shared" si="1"/>
        <v>1</v>
      </c>
    </row>
    <row r="219">
      <c r="A219" s="2">
        <v>45230.67911927083</v>
      </c>
      <c r="B219" s="3" t="s">
        <v>15</v>
      </c>
      <c r="D219" s="3" t="s">
        <v>1421</v>
      </c>
      <c r="E219" s="3" t="s">
        <v>1422</v>
      </c>
      <c r="F219" s="3">
        <v>29.0</v>
      </c>
      <c r="G219" s="3" t="s">
        <v>19</v>
      </c>
      <c r="H219" s="3" t="s">
        <v>26</v>
      </c>
      <c r="I219" s="3" t="s">
        <v>1423</v>
      </c>
      <c r="O219" s="3" t="s">
        <v>23</v>
      </c>
      <c r="W219" s="65" t="b">
        <f t="shared" si="1"/>
        <v>1</v>
      </c>
    </row>
    <row r="220">
      <c r="A220" s="2">
        <v>45230.68321668982</v>
      </c>
      <c r="B220" s="3" t="s">
        <v>15</v>
      </c>
      <c r="D220" s="3" t="s">
        <v>1424</v>
      </c>
      <c r="E220" s="3" t="s">
        <v>1425</v>
      </c>
      <c r="F220" s="3">
        <v>30.0</v>
      </c>
      <c r="G220" s="3" t="s">
        <v>19</v>
      </c>
      <c r="H220" s="3" t="s">
        <v>26</v>
      </c>
      <c r="I220" s="3" t="s">
        <v>1414</v>
      </c>
      <c r="W220" s="65" t="b">
        <f t="shared" si="1"/>
        <v>1</v>
      </c>
    </row>
    <row r="221">
      <c r="A221" s="2">
        <v>45230.68404258102</v>
      </c>
      <c r="B221" s="3" t="s">
        <v>15</v>
      </c>
      <c r="D221" s="3" t="s">
        <v>1894</v>
      </c>
      <c r="E221" s="3" t="s">
        <v>1895</v>
      </c>
      <c r="F221" s="4" t="s">
        <v>50</v>
      </c>
      <c r="G221" s="3" t="s">
        <v>19</v>
      </c>
      <c r="H221" s="3" t="s">
        <v>26</v>
      </c>
      <c r="I221" s="3">
        <v>160.0</v>
      </c>
      <c r="N221" s="3" t="s">
        <v>23</v>
      </c>
      <c r="O221" s="3" t="s">
        <v>23</v>
      </c>
      <c r="W221" s="65" t="b">
        <f t="shared" si="1"/>
        <v>1</v>
      </c>
    </row>
    <row r="222">
      <c r="A222" s="2">
        <v>45230.68487909722</v>
      </c>
      <c r="B222" s="3" t="s">
        <v>15</v>
      </c>
      <c r="D222" s="3" t="s">
        <v>1896</v>
      </c>
      <c r="E222" s="3" t="s">
        <v>1897</v>
      </c>
      <c r="F222" s="3">
        <v>42.0</v>
      </c>
      <c r="G222" s="3" t="s">
        <v>19</v>
      </c>
      <c r="H222" s="3" t="s">
        <v>26</v>
      </c>
      <c r="I222" s="3" t="s">
        <v>1898</v>
      </c>
      <c r="N222" s="3" t="s">
        <v>23</v>
      </c>
      <c r="O222" s="3" t="s">
        <v>23</v>
      </c>
      <c r="W222" s="65" t="b">
        <f t="shared" si="1"/>
        <v>1</v>
      </c>
    </row>
    <row r="223">
      <c r="A223" s="2">
        <v>45230.68674142361</v>
      </c>
      <c r="B223" s="3" t="s">
        <v>15</v>
      </c>
      <c r="D223" s="3" t="s">
        <v>1899</v>
      </c>
      <c r="E223" s="3" t="s">
        <v>1900</v>
      </c>
      <c r="F223" s="3">
        <v>14.0</v>
      </c>
      <c r="G223" s="3" t="s">
        <v>19</v>
      </c>
      <c r="H223" s="3" t="s">
        <v>26</v>
      </c>
      <c r="I223" s="3" t="s">
        <v>1901</v>
      </c>
      <c r="N223" s="3" t="s">
        <v>23</v>
      </c>
      <c r="O223" s="3" t="s">
        <v>23</v>
      </c>
      <c r="W223" s="65" t="b">
        <f t="shared" si="1"/>
        <v>1</v>
      </c>
    </row>
    <row r="224">
      <c r="A224" s="2">
        <v>45230.68778694444</v>
      </c>
      <c r="B224" s="3" t="s">
        <v>15</v>
      </c>
      <c r="D224" s="3" t="s">
        <v>1429</v>
      </c>
      <c r="E224" s="3" t="s">
        <v>1430</v>
      </c>
      <c r="F224" s="3">
        <v>19.0</v>
      </c>
      <c r="G224" s="3" t="s">
        <v>19</v>
      </c>
      <c r="H224" s="3" t="s">
        <v>26</v>
      </c>
      <c r="I224" s="3">
        <v>270.0</v>
      </c>
      <c r="W224" s="65" t="b">
        <f t="shared" si="1"/>
        <v>1</v>
      </c>
    </row>
    <row r="225">
      <c r="A225" s="2">
        <v>45230.688717997684</v>
      </c>
      <c r="B225" s="3" t="s">
        <v>15</v>
      </c>
      <c r="D225" s="3" t="s">
        <v>1902</v>
      </c>
      <c r="E225" s="3" t="s">
        <v>1903</v>
      </c>
      <c r="F225" s="4" t="s">
        <v>255</v>
      </c>
      <c r="G225" s="3" t="s">
        <v>19</v>
      </c>
      <c r="H225" s="3" t="s">
        <v>26</v>
      </c>
      <c r="I225" s="3" t="s">
        <v>1904</v>
      </c>
      <c r="M225" s="3" t="s">
        <v>23</v>
      </c>
      <c r="W225" s="65" t="b">
        <f t="shared" si="1"/>
        <v>1</v>
      </c>
    </row>
    <row r="226">
      <c r="A226" s="2">
        <v>45230.68945168982</v>
      </c>
      <c r="B226" s="3" t="s">
        <v>15</v>
      </c>
      <c r="D226" s="3" t="s">
        <v>1905</v>
      </c>
      <c r="E226" s="3" t="s">
        <v>1906</v>
      </c>
      <c r="F226" s="4" t="s">
        <v>181</v>
      </c>
      <c r="G226" s="3" t="s">
        <v>19</v>
      </c>
      <c r="H226" s="3" t="s">
        <v>26</v>
      </c>
      <c r="I226" s="3">
        <v>289.0</v>
      </c>
      <c r="N226" s="3" t="s">
        <v>23</v>
      </c>
      <c r="O226" s="3" t="s">
        <v>23</v>
      </c>
      <c r="W226" s="65" t="b">
        <f t="shared" si="1"/>
        <v>1</v>
      </c>
    </row>
    <row r="227">
      <c r="A227" s="2">
        <v>45230.69034489583</v>
      </c>
      <c r="B227" s="3" t="s">
        <v>15</v>
      </c>
      <c r="D227" s="3" t="s">
        <v>1907</v>
      </c>
      <c r="E227" s="3" t="s">
        <v>1908</v>
      </c>
      <c r="F227" s="3">
        <v>14.0</v>
      </c>
      <c r="G227" s="3" t="s">
        <v>19</v>
      </c>
      <c r="H227" s="3" t="s">
        <v>26</v>
      </c>
      <c r="I227" s="3" t="s">
        <v>1909</v>
      </c>
      <c r="N227" s="3" t="s">
        <v>23</v>
      </c>
      <c r="O227" s="3" t="s">
        <v>23</v>
      </c>
      <c r="W227" s="65" t="b">
        <f t="shared" si="1"/>
        <v>1</v>
      </c>
    </row>
    <row r="228">
      <c r="A228" s="2">
        <v>45230.69135054398</v>
      </c>
      <c r="B228" s="3" t="s">
        <v>15</v>
      </c>
      <c r="D228" s="3" t="s">
        <v>1433</v>
      </c>
      <c r="E228" s="3" t="s">
        <v>1434</v>
      </c>
      <c r="F228" s="4" t="s">
        <v>117</v>
      </c>
      <c r="G228" s="3" t="s">
        <v>19</v>
      </c>
      <c r="H228" s="3" t="s">
        <v>26</v>
      </c>
      <c r="I228" s="3">
        <v>145.0</v>
      </c>
      <c r="W228" s="65" t="b">
        <f t="shared" si="1"/>
        <v>1</v>
      </c>
    </row>
    <row r="229">
      <c r="A229" s="2">
        <v>45230.692390358796</v>
      </c>
      <c r="B229" s="3" t="s">
        <v>15</v>
      </c>
      <c r="D229" s="3" t="s">
        <v>1910</v>
      </c>
      <c r="E229" s="3" t="s">
        <v>1911</v>
      </c>
      <c r="F229" s="3">
        <v>26.0</v>
      </c>
      <c r="G229" s="3" t="s">
        <v>19</v>
      </c>
      <c r="H229" s="3" t="s">
        <v>26</v>
      </c>
      <c r="I229" s="3" t="s">
        <v>695</v>
      </c>
      <c r="N229" s="3" t="s">
        <v>23</v>
      </c>
      <c r="O229" s="3" t="s">
        <v>23</v>
      </c>
      <c r="W229" s="65" t="b">
        <f t="shared" si="1"/>
        <v>1</v>
      </c>
    </row>
    <row r="230">
      <c r="A230" s="2">
        <v>45230.69358717593</v>
      </c>
      <c r="B230" s="3" t="s">
        <v>15</v>
      </c>
      <c r="D230" s="3" t="s">
        <v>1437</v>
      </c>
      <c r="E230" s="3" t="s">
        <v>1438</v>
      </c>
      <c r="F230" s="3">
        <v>16.0</v>
      </c>
      <c r="G230" s="3" t="s">
        <v>19</v>
      </c>
      <c r="H230" s="3" t="s">
        <v>26</v>
      </c>
      <c r="I230" s="3" t="s">
        <v>1439</v>
      </c>
      <c r="O230" s="3" t="s">
        <v>23</v>
      </c>
      <c r="W230" s="65" t="b">
        <f t="shared" si="1"/>
        <v>1</v>
      </c>
    </row>
    <row r="231">
      <c r="A231" s="2">
        <v>45230.694500300924</v>
      </c>
      <c r="B231" s="3" t="s">
        <v>15</v>
      </c>
      <c r="D231" s="3" t="s">
        <v>1440</v>
      </c>
      <c r="E231" s="3" t="s">
        <v>1441</v>
      </c>
      <c r="F231" s="4" t="s">
        <v>117</v>
      </c>
      <c r="G231" s="3" t="s">
        <v>19</v>
      </c>
      <c r="H231" s="3" t="s">
        <v>26</v>
      </c>
      <c r="I231" s="3">
        <v>11.0</v>
      </c>
      <c r="W231" s="65" t="b">
        <f t="shared" si="1"/>
        <v>1</v>
      </c>
    </row>
    <row r="232">
      <c r="A232" s="2">
        <v>45230.696249050925</v>
      </c>
      <c r="B232" s="3" t="s">
        <v>15</v>
      </c>
      <c r="D232" s="3" t="s">
        <v>1442</v>
      </c>
      <c r="E232" s="3" t="s">
        <v>1443</v>
      </c>
      <c r="F232" s="3">
        <v>50.0</v>
      </c>
      <c r="G232" s="3" t="s">
        <v>19</v>
      </c>
      <c r="H232" s="3" t="s">
        <v>26</v>
      </c>
      <c r="I232" s="3">
        <v>20.0</v>
      </c>
      <c r="O232" s="3" t="s">
        <v>23</v>
      </c>
      <c r="W232" s="65" t="b">
        <f t="shared" si="1"/>
        <v>1</v>
      </c>
    </row>
    <row r="233">
      <c r="A233" s="2">
        <v>45230.7080675926</v>
      </c>
      <c r="B233" s="3" t="s">
        <v>15</v>
      </c>
      <c r="D233" s="3" t="s">
        <v>1357</v>
      </c>
      <c r="E233" s="3" t="s">
        <v>1358</v>
      </c>
      <c r="F233" s="3">
        <v>19.0</v>
      </c>
      <c r="G233" s="3" t="s">
        <v>19</v>
      </c>
      <c r="H233" s="3" t="s">
        <v>26</v>
      </c>
      <c r="I233" s="3" t="s">
        <v>1359</v>
      </c>
      <c r="W233" s="65" t="b">
        <f t="shared" si="1"/>
        <v>1</v>
      </c>
    </row>
    <row r="234">
      <c r="A234" s="2">
        <v>45230.710220775465</v>
      </c>
      <c r="B234" s="3" t="s">
        <v>15</v>
      </c>
      <c r="D234" s="4" t="s">
        <v>183</v>
      </c>
      <c r="E234" s="3" t="s">
        <v>184</v>
      </c>
      <c r="F234" s="3">
        <v>40.0</v>
      </c>
      <c r="G234" s="3" t="s">
        <v>19</v>
      </c>
      <c r="H234" s="3" t="s">
        <v>26</v>
      </c>
      <c r="I234" s="3">
        <v>14.0</v>
      </c>
      <c r="O234" s="3" t="s">
        <v>23</v>
      </c>
      <c r="W234" s="65" t="b">
        <f t="shared" si="1"/>
        <v>1</v>
      </c>
    </row>
    <row r="235">
      <c r="A235" s="2">
        <v>45230.71241237268</v>
      </c>
      <c r="B235" s="3" t="s">
        <v>15</v>
      </c>
      <c r="D235" s="3" t="s">
        <v>1348</v>
      </c>
      <c r="E235" s="3" t="s">
        <v>1349</v>
      </c>
      <c r="F235" s="4" t="s">
        <v>117</v>
      </c>
      <c r="G235" s="3" t="s">
        <v>19</v>
      </c>
      <c r="H235" s="3" t="s">
        <v>26</v>
      </c>
      <c r="I235" s="3" t="s">
        <v>1350</v>
      </c>
      <c r="K235" s="3" t="s">
        <v>23</v>
      </c>
      <c r="O235" s="3" t="s">
        <v>23</v>
      </c>
      <c r="W235" s="65" t="b">
        <f t="shared" si="1"/>
        <v>1</v>
      </c>
    </row>
    <row r="236">
      <c r="A236" s="2">
        <v>45230.71469331019</v>
      </c>
      <c r="B236" s="3" t="s">
        <v>15</v>
      </c>
      <c r="D236" s="3" t="s">
        <v>1353</v>
      </c>
      <c r="E236" s="3" t="s">
        <v>1354</v>
      </c>
      <c r="F236" s="4" t="s">
        <v>117</v>
      </c>
      <c r="G236" s="3" t="s">
        <v>19</v>
      </c>
      <c r="H236" s="3" t="s">
        <v>26</v>
      </c>
      <c r="I236" s="3" t="s">
        <v>1338</v>
      </c>
      <c r="K236" s="3" t="s">
        <v>23</v>
      </c>
      <c r="O236" s="3" t="s">
        <v>23</v>
      </c>
      <c r="W236" s="65" t="b">
        <f t="shared" si="1"/>
        <v>1</v>
      </c>
    </row>
    <row r="237">
      <c r="A237" s="2">
        <v>45230.71555284722</v>
      </c>
      <c r="B237" s="3" t="s">
        <v>15</v>
      </c>
      <c r="D237" s="3" t="s">
        <v>1351</v>
      </c>
      <c r="E237" s="3" t="s">
        <v>1352</v>
      </c>
      <c r="F237" s="4" t="s">
        <v>271</v>
      </c>
      <c r="G237" s="3" t="s">
        <v>19</v>
      </c>
      <c r="H237" s="3" t="s">
        <v>26</v>
      </c>
      <c r="I237" s="4" t="s">
        <v>95</v>
      </c>
      <c r="W237" s="65" t="b">
        <f t="shared" si="1"/>
        <v>1</v>
      </c>
    </row>
    <row r="238">
      <c r="A238" s="2">
        <v>45230.716305381946</v>
      </c>
      <c r="B238" s="3" t="s">
        <v>15</v>
      </c>
      <c r="D238" s="3" t="s">
        <v>1355</v>
      </c>
      <c r="E238" s="3" t="s">
        <v>1356</v>
      </c>
      <c r="F238" s="4" t="s">
        <v>447</v>
      </c>
      <c r="G238" s="3" t="s">
        <v>19</v>
      </c>
      <c r="H238" s="3" t="s">
        <v>26</v>
      </c>
      <c r="I238" s="3">
        <v>559.0</v>
      </c>
      <c r="K238" s="3" t="s">
        <v>23</v>
      </c>
      <c r="O238" s="3" t="s">
        <v>23</v>
      </c>
      <c r="W238" s="65" t="b">
        <f t="shared" si="1"/>
        <v>1</v>
      </c>
    </row>
    <row r="239">
      <c r="A239" s="2">
        <v>45230.71795800926</v>
      </c>
      <c r="B239" s="3" t="s">
        <v>15</v>
      </c>
      <c r="D239" s="3" t="s">
        <v>1360</v>
      </c>
      <c r="E239" s="3" t="s">
        <v>1361</v>
      </c>
      <c r="F239" s="4" t="s">
        <v>18</v>
      </c>
      <c r="G239" s="3" t="s">
        <v>19</v>
      </c>
      <c r="H239" s="3" t="s">
        <v>26</v>
      </c>
      <c r="I239" s="3" t="s">
        <v>1362</v>
      </c>
      <c r="O239" s="3" t="s">
        <v>23</v>
      </c>
      <c r="W239" s="65" t="b">
        <f t="shared" si="1"/>
        <v>1</v>
      </c>
    </row>
    <row r="240">
      <c r="A240" s="2">
        <v>45230.7194984838</v>
      </c>
      <c r="B240" s="3" t="s">
        <v>15</v>
      </c>
      <c r="D240" s="3" t="s">
        <v>1363</v>
      </c>
      <c r="E240" s="3" t="s">
        <v>1364</v>
      </c>
      <c r="F240" s="4" t="s">
        <v>181</v>
      </c>
      <c r="G240" s="3" t="s">
        <v>19</v>
      </c>
      <c r="H240" s="3" t="s">
        <v>26</v>
      </c>
      <c r="I240" s="4" t="s">
        <v>1365</v>
      </c>
      <c r="O240" s="3" t="s">
        <v>23</v>
      </c>
      <c r="W240" s="65" t="b">
        <f t="shared" si="1"/>
        <v>1</v>
      </c>
    </row>
    <row r="241">
      <c r="A241" s="2">
        <v>45230.720843055555</v>
      </c>
      <c r="B241" s="3" t="s">
        <v>15</v>
      </c>
      <c r="D241" s="3" t="s">
        <v>1366</v>
      </c>
      <c r="E241" s="3" t="s">
        <v>1367</v>
      </c>
      <c r="F241" s="4" t="s">
        <v>18</v>
      </c>
      <c r="G241" s="3" t="s">
        <v>19</v>
      </c>
      <c r="H241" s="3" t="s">
        <v>26</v>
      </c>
      <c r="I241" s="3" t="s">
        <v>1344</v>
      </c>
      <c r="K241" s="3" t="s">
        <v>23</v>
      </c>
      <c r="O241" s="3" t="s">
        <v>23</v>
      </c>
      <c r="W241" s="65" t="b">
        <f t="shared" si="1"/>
        <v>1</v>
      </c>
    </row>
    <row r="242">
      <c r="A242" s="2">
        <v>45230.72236832176</v>
      </c>
      <c r="B242" s="3" t="s">
        <v>15</v>
      </c>
      <c r="D242" s="3" t="s">
        <v>1368</v>
      </c>
      <c r="E242" s="3" t="s">
        <v>1369</v>
      </c>
      <c r="F242" s="3">
        <v>12.0</v>
      </c>
      <c r="G242" s="3" t="s">
        <v>19</v>
      </c>
      <c r="H242" s="3" t="s">
        <v>26</v>
      </c>
      <c r="I242" s="3" t="s">
        <v>1338</v>
      </c>
      <c r="K242" s="3" t="s">
        <v>23</v>
      </c>
      <c r="O242" s="3" t="s">
        <v>23</v>
      </c>
      <c r="W242" s="65" t="b">
        <f t="shared" si="1"/>
        <v>1</v>
      </c>
    </row>
    <row r="243">
      <c r="A243" s="2">
        <v>45230.723535</v>
      </c>
      <c r="B243" s="3" t="s">
        <v>15</v>
      </c>
      <c r="D243" s="3" t="s">
        <v>1370</v>
      </c>
      <c r="E243" s="3" t="s">
        <v>1371</v>
      </c>
      <c r="F243" s="4" t="s">
        <v>447</v>
      </c>
      <c r="G243" s="3" t="s">
        <v>19</v>
      </c>
      <c r="H243" s="3" t="s">
        <v>26</v>
      </c>
      <c r="I243" s="3">
        <v>559.0</v>
      </c>
      <c r="K243" s="3" t="s">
        <v>23</v>
      </c>
      <c r="O243" s="3" t="s">
        <v>23</v>
      </c>
      <c r="W243" s="65" t="b">
        <f t="shared" si="1"/>
        <v>1</v>
      </c>
    </row>
    <row r="244">
      <c r="A244" s="2">
        <v>45230.726133240736</v>
      </c>
      <c r="B244" s="3" t="s">
        <v>15</v>
      </c>
      <c r="D244" s="3" t="s">
        <v>1374</v>
      </c>
      <c r="E244" s="3" t="s">
        <v>1375</v>
      </c>
      <c r="F244" s="3">
        <v>18.0</v>
      </c>
      <c r="G244" s="3" t="s">
        <v>19</v>
      </c>
      <c r="H244" s="3" t="s">
        <v>26</v>
      </c>
      <c r="I244" s="3">
        <v>185.0</v>
      </c>
      <c r="K244" s="3" t="s">
        <v>23</v>
      </c>
      <c r="O244" s="3" t="s">
        <v>23</v>
      </c>
      <c r="W244" s="65" t="b">
        <f t="shared" si="1"/>
        <v>1</v>
      </c>
    </row>
    <row r="245">
      <c r="A245" s="2">
        <v>45230.72694385417</v>
      </c>
      <c r="B245" s="3" t="s">
        <v>15</v>
      </c>
      <c r="D245" s="3" t="s">
        <v>1376</v>
      </c>
      <c r="E245" s="3" t="s">
        <v>1377</v>
      </c>
      <c r="F245" s="4" t="s">
        <v>22</v>
      </c>
      <c r="G245" s="3" t="s">
        <v>19</v>
      </c>
      <c r="H245" s="3" t="s">
        <v>26</v>
      </c>
      <c r="I245" s="3">
        <v>46.0</v>
      </c>
      <c r="K245" s="3" t="s">
        <v>23</v>
      </c>
      <c r="O245" s="3" t="s">
        <v>23</v>
      </c>
      <c r="W245" s="65" t="b">
        <f t="shared" si="1"/>
        <v>1</v>
      </c>
    </row>
    <row r="246">
      <c r="A246" s="2">
        <v>45230.72803238426</v>
      </c>
      <c r="B246" s="3" t="s">
        <v>15</v>
      </c>
      <c r="D246" s="3" t="s">
        <v>1378</v>
      </c>
      <c r="E246" s="3" t="s">
        <v>1379</v>
      </c>
      <c r="F246" s="4" t="s">
        <v>22</v>
      </c>
      <c r="G246" s="3" t="s">
        <v>19</v>
      </c>
      <c r="H246" s="3" t="s">
        <v>26</v>
      </c>
      <c r="I246" s="4" t="s">
        <v>1380</v>
      </c>
      <c r="O246" s="3" t="s">
        <v>23</v>
      </c>
      <c r="W246" s="65" t="b">
        <f t="shared" si="1"/>
        <v>1</v>
      </c>
    </row>
    <row r="247">
      <c r="A247" s="2">
        <v>45230.73133336805</v>
      </c>
      <c r="B247" s="3" t="s">
        <v>15</v>
      </c>
      <c r="D247" s="3" t="s">
        <v>1381</v>
      </c>
      <c r="E247" s="3" t="s">
        <v>1382</v>
      </c>
      <c r="F247" s="4" t="s">
        <v>22</v>
      </c>
      <c r="G247" s="3" t="s">
        <v>19</v>
      </c>
      <c r="H247" s="3" t="s">
        <v>26</v>
      </c>
      <c r="I247" s="3" t="s">
        <v>1383</v>
      </c>
      <c r="K247" s="3" t="s">
        <v>23</v>
      </c>
      <c r="O247" s="3" t="s">
        <v>23</v>
      </c>
      <c r="W247" s="65" t="b">
        <f t="shared" si="1"/>
        <v>1</v>
      </c>
    </row>
    <row r="248">
      <c r="A248" s="2">
        <v>45230.732238958335</v>
      </c>
      <c r="B248" s="3" t="s">
        <v>15</v>
      </c>
      <c r="D248" s="3" t="s">
        <v>1912</v>
      </c>
      <c r="E248" s="3" t="s">
        <v>1913</v>
      </c>
      <c r="F248" s="4" t="s">
        <v>18</v>
      </c>
      <c r="G248" s="3" t="s">
        <v>19</v>
      </c>
      <c r="H248" s="3" t="s">
        <v>26</v>
      </c>
      <c r="I248" s="3">
        <v>218.0</v>
      </c>
      <c r="K248" s="3" t="s">
        <v>23</v>
      </c>
      <c r="O248" s="3" t="s">
        <v>23</v>
      </c>
      <c r="W248" s="65" t="b">
        <f t="shared" si="1"/>
        <v>1</v>
      </c>
    </row>
    <row r="249">
      <c r="A249" s="2">
        <v>45230.73310474537</v>
      </c>
      <c r="B249" s="3" t="s">
        <v>15</v>
      </c>
      <c r="D249" s="3" t="s">
        <v>1372</v>
      </c>
      <c r="E249" s="3" t="s">
        <v>1373</v>
      </c>
      <c r="F249" s="3">
        <v>17.0</v>
      </c>
      <c r="G249" s="3" t="s">
        <v>19</v>
      </c>
      <c r="H249" s="3" t="s">
        <v>26</v>
      </c>
      <c r="I249" s="3">
        <v>25.0</v>
      </c>
      <c r="W249" s="65" t="b">
        <f t="shared" si="1"/>
        <v>1</v>
      </c>
    </row>
    <row r="250">
      <c r="A250" s="2">
        <v>45230.74079589121</v>
      </c>
      <c r="B250" s="3" t="s">
        <v>15</v>
      </c>
      <c r="D250" s="3" t="s">
        <v>1386</v>
      </c>
      <c r="E250" s="3" t="s">
        <v>1387</v>
      </c>
      <c r="F250" s="4" t="s">
        <v>255</v>
      </c>
      <c r="G250" s="3" t="s">
        <v>19</v>
      </c>
      <c r="H250" s="3" t="s">
        <v>26</v>
      </c>
      <c r="I250" s="3">
        <v>35.0</v>
      </c>
      <c r="W250" s="65" t="b">
        <f t="shared" si="1"/>
        <v>1</v>
      </c>
    </row>
    <row r="251">
      <c r="A251" s="2">
        <v>45230.741795567126</v>
      </c>
      <c r="B251" s="3" t="s">
        <v>15</v>
      </c>
      <c r="D251" s="3" t="s">
        <v>1388</v>
      </c>
      <c r="E251" s="3" t="s">
        <v>1389</v>
      </c>
      <c r="F251" s="3">
        <v>32.0</v>
      </c>
      <c r="G251" s="3" t="s">
        <v>19</v>
      </c>
      <c r="H251" s="3" t="s">
        <v>26</v>
      </c>
      <c r="I251" s="3" t="s">
        <v>1390</v>
      </c>
      <c r="K251" s="3" t="s">
        <v>23</v>
      </c>
      <c r="O251" s="3" t="s">
        <v>23</v>
      </c>
      <c r="W251" s="65" t="b">
        <f t="shared" si="1"/>
        <v>1</v>
      </c>
    </row>
    <row r="252">
      <c r="A252" s="2">
        <v>45230.74793189815</v>
      </c>
      <c r="B252" s="3" t="s">
        <v>15</v>
      </c>
      <c r="D252" s="3" t="s">
        <v>1388</v>
      </c>
      <c r="E252" s="3" t="s">
        <v>1389</v>
      </c>
      <c r="F252" s="3">
        <v>32.0</v>
      </c>
      <c r="G252" s="3" t="s">
        <v>19</v>
      </c>
      <c r="H252" s="3" t="s">
        <v>26</v>
      </c>
      <c r="I252" s="3" t="s">
        <v>1390</v>
      </c>
      <c r="K252" s="3" t="s">
        <v>23</v>
      </c>
      <c r="O252" s="3" t="s">
        <v>23</v>
      </c>
      <c r="W252" s="65" t="b">
        <f t="shared" si="1"/>
        <v>1</v>
      </c>
    </row>
    <row r="253">
      <c r="A253" s="2">
        <v>45230.74882371528</v>
      </c>
      <c r="B253" s="3" t="s">
        <v>15</v>
      </c>
      <c r="D253" s="3" t="s">
        <v>1393</v>
      </c>
      <c r="E253" s="3" t="s">
        <v>1394</v>
      </c>
      <c r="F253" s="3">
        <v>29.0</v>
      </c>
      <c r="G253" s="3" t="s">
        <v>19</v>
      </c>
      <c r="H253" s="3" t="s">
        <v>26</v>
      </c>
      <c r="I253" s="4" t="s">
        <v>43</v>
      </c>
      <c r="W253" s="65" t="b">
        <f t="shared" si="1"/>
        <v>1</v>
      </c>
    </row>
    <row r="254">
      <c r="A254" s="2">
        <v>45230.74957636574</v>
      </c>
      <c r="B254" s="3" t="s">
        <v>15</v>
      </c>
      <c r="D254" s="3" t="s">
        <v>1391</v>
      </c>
      <c r="E254" s="3" t="s">
        <v>1392</v>
      </c>
      <c r="F254" s="3">
        <v>200.0</v>
      </c>
      <c r="G254" s="3" t="s">
        <v>19</v>
      </c>
      <c r="H254" s="3" t="s">
        <v>26</v>
      </c>
      <c r="I254" s="3" t="s">
        <v>961</v>
      </c>
      <c r="W254" s="65" t="b">
        <f t="shared" si="1"/>
        <v>1</v>
      </c>
    </row>
    <row r="255">
      <c r="A255" s="2">
        <v>45230.7513308912</v>
      </c>
      <c r="B255" s="3" t="s">
        <v>15</v>
      </c>
      <c r="D255" s="3" t="s">
        <v>1400</v>
      </c>
      <c r="E255" s="3" t="s">
        <v>1401</v>
      </c>
      <c r="F255" s="3">
        <v>31.0</v>
      </c>
      <c r="G255" s="3" t="s">
        <v>19</v>
      </c>
      <c r="H255" s="3" t="s">
        <v>26</v>
      </c>
      <c r="I255" s="3" t="s">
        <v>1402</v>
      </c>
      <c r="W255" s="65" t="b">
        <f t="shared" si="1"/>
        <v>1</v>
      </c>
    </row>
    <row r="256">
      <c r="A256" s="2">
        <v>45230.75195060185</v>
      </c>
      <c r="B256" s="3" t="s">
        <v>15</v>
      </c>
      <c r="D256" s="3" t="s">
        <v>1395</v>
      </c>
      <c r="E256" s="3" t="s">
        <v>1396</v>
      </c>
      <c r="F256" s="3">
        <v>39.0</v>
      </c>
      <c r="G256" s="3" t="s">
        <v>19</v>
      </c>
      <c r="H256" s="3" t="s">
        <v>26</v>
      </c>
      <c r="I256" s="3" t="s">
        <v>611</v>
      </c>
      <c r="W256" s="65" t="b">
        <f t="shared" si="1"/>
        <v>1</v>
      </c>
    </row>
    <row r="257">
      <c r="A257" s="2">
        <v>45230.75520662037</v>
      </c>
      <c r="B257" s="3" t="s">
        <v>15</v>
      </c>
      <c r="D257" s="3" t="s">
        <v>1397</v>
      </c>
      <c r="E257" s="3" t="s">
        <v>1914</v>
      </c>
      <c r="F257" s="4" t="s">
        <v>33</v>
      </c>
      <c r="G257" s="3" t="s">
        <v>19</v>
      </c>
      <c r="H257" s="3" t="s">
        <v>26</v>
      </c>
      <c r="I257" s="3" t="s">
        <v>1399</v>
      </c>
      <c r="W257" s="65" t="b">
        <f t="shared" si="1"/>
        <v>1</v>
      </c>
    </row>
    <row r="258">
      <c r="A258" s="2">
        <v>45231.35756059027</v>
      </c>
      <c r="B258" s="3" t="s">
        <v>15</v>
      </c>
      <c r="D258" s="3" t="s">
        <v>1315</v>
      </c>
      <c r="E258" s="3" t="s">
        <v>1316</v>
      </c>
      <c r="F258" s="3">
        <v>11.0</v>
      </c>
      <c r="G258" s="3" t="s">
        <v>19</v>
      </c>
      <c r="H258" s="3" t="s">
        <v>26</v>
      </c>
      <c r="I258" s="3">
        <v>37.0</v>
      </c>
      <c r="W258" s="65" t="b">
        <f t="shared" si="1"/>
        <v>1</v>
      </c>
    </row>
    <row r="259">
      <c r="A259" s="2">
        <v>45231.36738996528</v>
      </c>
      <c r="B259" s="3" t="s">
        <v>15</v>
      </c>
      <c r="D259" s="3" t="s">
        <v>1298</v>
      </c>
      <c r="E259" s="3" t="s">
        <v>1299</v>
      </c>
      <c r="F259" s="4" t="s">
        <v>22</v>
      </c>
      <c r="G259" s="3" t="s">
        <v>19</v>
      </c>
      <c r="H259" s="3" t="s">
        <v>26</v>
      </c>
      <c r="I259" s="3" t="s">
        <v>1300</v>
      </c>
      <c r="W259" s="65" t="b">
        <f t="shared" si="1"/>
        <v>1</v>
      </c>
    </row>
    <row r="260">
      <c r="A260" s="2">
        <v>45231.369145358796</v>
      </c>
      <c r="B260" s="3" t="s">
        <v>15</v>
      </c>
      <c r="D260" s="3" t="s">
        <v>1313</v>
      </c>
      <c r="E260" s="3" t="s">
        <v>1314</v>
      </c>
      <c r="F260" s="3">
        <v>35.0</v>
      </c>
      <c r="G260" s="3" t="s">
        <v>19</v>
      </c>
      <c r="H260" s="3" t="s">
        <v>26</v>
      </c>
      <c r="I260" s="3" t="s">
        <v>454</v>
      </c>
      <c r="O260" s="3" t="s">
        <v>23</v>
      </c>
      <c r="W260" s="65" t="b">
        <f t="shared" si="1"/>
        <v>1</v>
      </c>
    </row>
    <row r="261">
      <c r="A261" s="2">
        <v>45231.37151251157</v>
      </c>
      <c r="B261" s="3" t="s">
        <v>15</v>
      </c>
      <c r="D261" s="3" t="s">
        <v>1311</v>
      </c>
      <c r="E261" s="3" t="s">
        <v>1312</v>
      </c>
      <c r="F261" s="3">
        <v>10.0</v>
      </c>
      <c r="G261" s="3" t="s">
        <v>19</v>
      </c>
      <c r="H261" s="3" t="s">
        <v>26</v>
      </c>
      <c r="I261" s="3">
        <v>51.0</v>
      </c>
      <c r="K261" s="3" t="s">
        <v>23</v>
      </c>
      <c r="O261" s="3" t="s">
        <v>23</v>
      </c>
      <c r="W261" s="65" t="b">
        <f t="shared" si="1"/>
        <v>1</v>
      </c>
    </row>
    <row r="262">
      <c r="A262" s="2">
        <v>45231.37216709491</v>
      </c>
      <c r="B262" s="3" t="s">
        <v>15</v>
      </c>
      <c r="D262" s="3" t="s">
        <v>1309</v>
      </c>
      <c r="E262" s="3" t="s">
        <v>1310</v>
      </c>
      <c r="F262" s="4" t="s">
        <v>117</v>
      </c>
      <c r="G262" s="3" t="s">
        <v>19</v>
      </c>
      <c r="H262" s="3" t="s">
        <v>26</v>
      </c>
      <c r="I262" s="3">
        <v>67.0</v>
      </c>
      <c r="W262" s="65" t="b">
        <f t="shared" si="1"/>
        <v>1</v>
      </c>
    </row>
    <row r="263">
      <c r="A263" s="2">
        <v>45231.37404376158</v>
      </c>
      <c r="B263" s="3" t="s">
        <v>15</v>
      </c>
      <c r="D263" s="3" t="s">
        <v>1317</v>
      </c>
      <c r="E263" s="3" t="s">
        <v>1318</v>
      </c>
      <c r="F263" s="3">
        <v>10.0</v>
      </c>
      <c r="G263" s="3" t="s">
        <v>19</v>
      </c>
      <c r="H263" s="3" t="s">
        <v>26</v>
      </c>
      <c r="I263" s="3" t="s">
        <v>1319</v>
      </c>
      <c r="K263" s="3" t="s">
        <v>23</v>
      </c>
      <c r="O263" s="3" t="s">
        <v>23</v>
      </c>
      <c r="W263" s="65" t="b">
        <f t="shared" si="1"/>
        <v>1</v>
      </c>
    </row>
    <row r="264">
      <c r="A264" s="2">
        <v>45231.3759166088</v>
      </c>
      <c r="B264" s="3" t="s">
        <v>15</v>
      </c>
      <c r="D264" s="3" t="s">
        <v>1320</v>
      </c>
      <c r="E264" s="3" t="s">
        <v>1321</v>
      </c>
      <c r="F264" s="3">
        <v>990.0</v>
      </c>
      <c r="G264" s="3" t="s">
        <v>19</v>
      </c>
      <c r="H264" s="3" t="s">
        <v>26</v>
      </c>
      <c r="I264" s="3" t="s">
        <v>1322</v>
      </c>
      <c r="K264" s="3" t="s">
        <v>23</v>
      </c>
      <c r="O264" s="3" t="s">
        <v>23</v>
      </c>
      <c r="W264" s="65" t="b">
        <f t="shared" si="1"/>
        <v>1</v>
      </c>
    </row>
    <row r="265">
      <c r="A265" s="2">
        <v>45231.37675166667</v>
      </c>
      <c r="B265" s="3" t="s">
        <v>15</v>
      </c>
      <c r="D265" s="3" t="s">
        <v>1323</v>
      </c>
      <c r="E265" s="3" t="s">
        <v>1324</v>
      </c>
      <c r="F265" s="3">
        <v>100.0</v>
      </c>
      <c r="G265" s="3" t="s">
        <v>19</v>
      </c>
      <c r="H265" s="3" t="s">
        <v>26</v>
      </c>
      <c r="I265" s="3" t="s">
        <v>1203</v>
      </c>
      <c r="K265" s="3" t="s">
        <v>23</v>
      </c>
      <c r="O265" s="3" t="s">
        <v>23</v>
      </c>
      <c r="W265" s="65" t="b">
        <f t="shared" si="1"/>
        <v>1</v>
      </c>
    </row>
    <row r="266">
      <c r="A266" s="2">
        <v>45231.37743483797</v>
      </c>
      <c r="B266" s="3" t="s">
        <v>15</v>
      </c>
      <c r="D266" s="3" t="s">
        <v>1325</v>
      </c>
      <c r="E266" s="3" t="s">
        <v>1326</v>
      </c>
      <c r="F266" s="3">
        <v>10.0</v>
      </c>
      <c r="G266" s="3" t="s">
        <v>19</v>
      </c>
      <c r="H266" s="3" t="s">
        <v>26</v>
      </c>
      <c r="I266" s="3" t="s">
        <v>1327</v>
      </c>
      <c r="K266" s="3" t="s">
        <v>23</v>
      </c>
      <c r="O266" s="3" t="s">
        <v>23</v>
      </c>
      <c r="W266" s="65" t="b">
        <f t="shared" si="1"/>
        <v>1</v>
      </c>
    </row>
    <row r="267">
      <c r="A267" s="2">
        <v>45231.37807479167</v>
      </c>
      <c r="B267" s="3" t="s">
        <v>15</v>
      </c>
      <c r="D267" s="3" t="s">
        <v>1328</v>
      </c>
      <c r="E267" s="3" t="s">
        <v>1329</v>
      </c>
      <c r="F267" s="3">
        <v>100.0</v>
      </c>
      <c r="G267" s="3" t="s">
        <v>19</v>
      </c>
      <c r="H267" s="3" t="s">
        <v>26</v>
      </c>
      <c r="I267" s="3" t="s">
        <v>1330</v>
      </c>
      <c r="K267" s="3" t="s">
        <v>23</v>
      </c>
      <c r="O267" s="3" t="s">
        <v>23</v>
      </c>
      <c r="W267" s="65" t="b">
        <f t="shared" si="1"/>
        <v>1</v>
      </c>
    </row>
    <row r="268">
      <c r="A268" s="2">
        <v>45231.382262534724</v>
      </c>
      <c r="B268" s="3" t="s">
        <v>15</v>
      </c>
      <c r="D268" s="3" t="s">
        <v>1331</v>
      </c>
      <c r="E268" s="3" t="s">
        <v>1332</v>
      </c>
      <c r="F268" s="3">
        <v>1000.0</v>
      </c>
      <c r="G268" s="3" t="s">
        <v>19</v>
      </c>
      <c r="H268" s="3" t="s">
        <v>26</v>
      </c>
      <c r="I268" s="3" t="s">
        <v>1333</v>
      </c>
      <c r="K268" s="3" t="s">
        <v>23</v>
      </c>
      <c r="O268" s="3" t="s">
        <v>23</v>
      </c>
      <c r="W268" s="65" t="b">
        <f t="shared" si="1"/>
        <v>1</v>
      </c>
    </row>
    <row r="269">
      <c r="A269" s="2">
        <v>45231.38628248843</v>
      </c>
      <c r="B269" s="3" t="s">
        <v>15</v>
      </c>
      <c r="D269" s="3" t="s">
        <v>1334</v>
      </c>
      <c r="E269" s="3" t="s">
        <v>1335</v>
      </c>
      <c r="F269" s="3">
        <v>51.0</v>
      </c>
      <c r="G269" s="3" t="s">
        <v>19</v>
      </c>
      <c r="H269" s="3" t="s">
        <v>26</v>
      </c>
      <c r="I269" s="3">
        <v>229.0</v>
      </c>
      <c r="K269" s="3" t="s">
        <v>23</v>
      </c>
      <c r="O269" s="3" t="s">
        <v>23</v>
      </c>
      <c r="W269" s="65" t="b">
        <f t="shared" si="1"/>
        <v>1</v>
      </c>
    </row>
    <row r="270">
      <c r="A270" s="2">
        <v>45231.38688837963</v>
      </c>
      <c r="B270" s="3" t="s">
        <v>15</v>
      </c>
      <c r="D270" s="3" t="s">
        <v>1336</v>
      </c>
      <c r="E270" s="3" t="s">
        <v>1337</v>
      </c>
      <c r="F270" s="4" t="s">
        <v>117</v>
      </c>
      <c r="G270" s="3" t="s">
        <v>19</v>
      </c>
      <c r="H270" s="3" t="s">
        <v>26</v>
      </c>
      <c r="I270" s="3" t="s">
        <v>1338</v>
      </c>
      <c r="K270" s="3" t="s">
        <v>23</v>
      </c>
      <c r="O270" s="3" t="s">
        <v>23</v>
      </c>
      <c r="W270" s="65" t="b">
        <f t="shared" si="1"/>
        <v>1</v>
      </c>
    </row>
    <row r="271">
      <c r="A271" s="2">
        <v>45231.38894954861</v>
      </c>
      <c r="B271" s="3" t="s">
        <v>15</v>
      </c>
      <c r="D271" s="3" t="s">
        <v>1339</v>
      </c>
      <c r="E271" s="3" t="s">
        <v>1340</v>
      </c>
      <c r="F271" s="3">
        <v>15.0</v>
      </c>
      <c r="G271" s="3" t="s">
        <v>19</v>
      </c>
      <c r="H271" s="3" t="s">
        <v>26</v>
      </c>
      <c r="I271" s="3" t="s">
        <v>1341</v>
      </c>
      <c r="K271" s="3" t="s">
        <v>23</v>
      </c>
      <c r="O271" s="3" t="s">
        <v>23</v>
      </c>
      <c r="W271" s="65" t="b">
        <f t="shared" si="1"/>
        <v>1</v>
      </c>
    </row>
    <row r="272">
      <c r="A272" s="2">
        <v>45231.39018761574</v>
      </c>
      <c r="B272" s="3" t="s">
        <v>15</v>
      </c>
      <c r="D272" s="3" t="s">
        <v>1342</v>
      </c>
      <c r="E272" s="3" t="s">
        <v>1343</v>
      </c>
      <c r="F272" s="3">
        <v>16.0</v>
      </c>
      <c r="G272" s="3" t="s">
        <v>19</v>
      </c>
      <c r="H272" s="3" t="s">
        <v>26</v>
      </c>
      <c r="I272" s="3" t="s">
        <v>1344</v>
      </c>
      <c r="K272" s="3" t="s">
        <v>23</v>
      </c>
      <c r="O272" s="3" t="s">
        <v>23</v>
      </c>
      <c r="W272" s="65" t="b">
        <f t="shared" si="1"/>
        <v>1</v>
      </c>
    </row>
    <row r="273">
      <c r="A273" s="2">
        <v>45231.39186193287</v>
      </c>
      <c r="B273" s="3" t="s">
        <v>15</v>
      </c>
      <c r="D273" s="3" t="s">
        <v>1345</v>
      </c>
      <c r="E273" s="3" t="s">
        <v>1346</v>
      </c>
      <c r="F273" s="3">
        <v>100.0</v>
      </c>
      <c r="G273" s="3" t="s">
        <v>19</v>
      </c>
      <c r="H273" s="3" t="s">
        <v>26</v>
      </c>
      <c r="I273" s="4" t="s">
        <v>1347</v>
      </c>
      <c r="K273" s="3" t="s">
        <v>23</v>
      </c>
      <c r="O273" s="3" t="s">
        <v>23</v>
      </c>
      <c r="W273" s="65" t="b">
        <f t="shared" si="1"/>
        <v>1</v>
      </c>
    </row>
    <row r="274">
      <c r="A274" s="2">
        <v>45231.40111855324</v>
      </c>
      <c r="B274" s="3" t="s">
        <v>15</v>
      </c>
      <c r="D274" s="3" t="s">
        <v>1915</v>
      </c>
      <c r="E274" s="3" t="s">
        <v>1916</v>
      </c>
      <c r="F274" s="3">
        <v>18.0</v>
      </c>
      <c r="G274" s="3" t="s">
        <v>19</v>
      </c>
      <c r="H274" s="3" t="s">
        <v>26</v>
      </c>
      <c r="I274" s="3">
        <v>10.0</v>
      </c>
      <c r="O274" s="3" t="s">
        <v>23</v>
      </c>
      <c r="W274" s="65" t="b">
        <f t="shared" si="1"/>
        <v>1</v>
      </c>
    </row>
    <row r="275">
      <c r="A275" s="2">
        <v>45231.4022925</v>
      </c>
      <c r="B275" s="3" t="s">
        <v>15</v>
      </c>
      <c r="D275" s="3" t="s">
        <v>1289</v>
      </c>
      <c r="E275" s="3" t="s">
        <v>1290</v>
      </c>
      <c r="F275" s="4" t="s">
        <v>117</v>
      </c>
      <c r="G275" s="3" t="s">
        <v>19</v>
      </c>
      <c r="H275" s="3" t="s">
        <v>26</v>
      </c>
      <c r="I275" s="3" t="s">
        <v>1291</v>
      </c>
      <c r="O275" s="3" t="s">
        <v>23</v>
      </c>
      <c r="W275" s="65" t="b">
        <f t="shared" si="1"/>
        <v>1</v>
      </c>
    </row>
    <row r="276">
      <c r="A276" s="2">
        <v>45231.40283561342</v>
      </c>
      <c r="B276" s="3" t="s">
        <v>15</v>
      </c>
      <c r="D276" s="3" t="s">
        <v>1292</v>
      </c>
      <c r="E276" s="3" t="s">
        <v>1293</v>
      </c>
      <c r="F276" s="4" t="s">
        <v>271</v>
      </c>
      <c r="G276" s="3" t="s">
        <v>19</v>
      </c>
      <c r="H276" s="3" t="s">
        <v>26</v>
      </c>
      <c r="I276" s="3" t="s">
        <v>1294</v>
      </c>
      <c r="O276" s="3" t="s">
        <v>23</v>
      </c>
      <c r="W276" s="65" t="b">
        <f t="shared" si="1"/>
        <v>1</v>
      </c>
    </row>
    <row r="277">
      <c r="A277" s="2">
        <v>45231.43784990741</v>
      </c>
      <c r="B277" s="3" t="s">
        <v>15</v>
      </c>
      <c r="D277" s="3" t="s">
        <v>1301</v>
      </c>
      <c r="E277" s="3" t="s">
        <v>1302</v>
      </c>
      <c r="F277" s="3">
        <v>41.0</v>
      </c>
      <c r="G277" s="3" t="s">
        <v>19</v>
      </c>
      <c r="H277" s="3" t="s">
        <v>26</v>
      </c>
      <c r="I277" s="3" t="s">
        <v>1303</v>
      </c>
      <c r="O277" s="3" t="s">
        <v>23</v>
      </c>
      <c r="W277" s="65" t="b">
        <f t="shared" si="1"/>
        <v>1</v>
      </c>
    </row>
    <row r="278">
      <c r="A278" s="2">
        <v>45231.43867554398</v>
      </c>
      <c r="B278" s="3" t="s">
        <v>15</v>
      </c>
      <c r="D278" s="3" t="s">
        <v>1304</v>
      </c>
      <c r="E278" s="3" t="s">
        <v>1305</v>
      </c>
      <c r="F278" s="3">
        <v>27.0</v>
      </c>
      <c r="G278" s="3" t="s">
        <v>19</v>
      </c>
      <c r="H278" s="3" t="s">
        <v>26</v>
      </c>
      <c r="I278" s="3">
        <v>165.0</v>
      </c>
      <c r="O278" s="3" t="s">
        <v>23</v>
      </c>
      <c r="W278" s="65" t="b">
        <f t="shared" si="1"/>
        <v>1</v>
      </c>
    </row>
    <row r="279">
      <c r="A279" s="2">
        <v>45231.44011715278</v>
      </c>
      <c r="B279" s="3" t="s">
        <v>15</v>
      </c>
      <c r="D279" s="3" t="s">
        <v>1306</v>
      </c>
      <c r="E279" s="3" t="s">
        <v>1307</v>
      </c>
      <c r="F279" s="3">
        <v>23.0</v>
      </c>
      <c r="G279" s="3" t="s">
        <v>19</v>
      </c>
      <c r="H279" s="3" t="s">
        <v>26</v>
      </c>
      <c r="I279" s="3" t="s">
        <v>1308</v>
      </c>
      <c r="O279" s="3" t="s">
        <v>23</v>
      </c>
      <c r="W279" s="65" t="b">
        <f t="shared" si="1"/>
        <v>1</v>
      </c>
    </row>
    <row r="280">
      <c r="A280" s="2">
        <v>45231.442235486116</v>
      </c>
      <c r="B280" s="3" t="s">
        <v>15</v>
      </c>
      <c r="D280" s="3" t="s">
        <v>1258</v>
      </c>
      <c r="E280" s="3" t="s">
        <v>1259</v>
      </c>
      <c r="F280" s="3">
        <v>23.0</v>
      </c>
      <c r="G280" s="3" t="s">
        <v>19</v>
      </c>
      <c r="H280" s="3" t="s">
        <v>26</v>
      </c>
      <c r="I280" s="4" t="s">
        <v>95</v>
      </c>
      <c r="W280" s="65" t="b">
        <f t="shared" si="1"/>
        <v>1</v>
      </c>
    </row>
    <row r="281">
      <c r="A281" s="2">
        <v>45231.44289172454</v>
      </c>
      <c r="B281" s="3" t="s">
        <v>15</v>
      </c>
      <c r="D281" s="3" t="s">
        <v>1255</v>
      </c>
      <c r="E281" s="3" t="s">
        <v>1256</v>
      </c>
      <c r="F281" s="4" t="s">
        <v>117</v>
      </c>
      <c r="G281" s="3" t="s">
        <v>19</v>
      </c>
      <c r="H281" s="3" t="s">
        <v>26</v>
      </c>
      <c r="I281" s="3" t="s">
        <v>1257</v>
      </c>
      <c r="W281" s="65" t="b">
        <f t="shared" si="1"/>
        <v>1</v>
      </c>
    </row>
    <row r="282">
      <c r="A282" s="2">
        <v>45231.4465552662</v>
      </c>
      <c r="B282" s="3" t="s">
        <v>15</v>
      </c>
      <c r="C282" s="3" t="s">
        <v>2</v>
      </c>
      <c r="D282" s="3" t="s">
        <v>1263</v>
      </c>
      <c r="E282" s="3" t="s">
        <v>1917</v>
      </c>
      <c r="F282" s="3">
        <v>155.0</v>
      </c>
      <c r="G282" s="3" t="s">
        <v>19</v>
      </c>
      <c r="H282" s="3" t="s">
        <v>26</v>
      </c>
      <c r="I282" s="3" t="s">
        <v>705</v>
      </c>
      <c r="W282" s="65" t="b">
        <f t="shared" si="1"/>
        <v>1</v>
      </c>
    </row>
    <row r="283">
      <c r="A283" s="2">
        <v>45231.449365057866</v>
      </c>
      <c r="B283" s="3" t="s">
        <v>15</v>
      </c>
      <c r="D283" s="3" t="s">
        <v>1260</v>
      </c>
      <c r="E283" s="3" t="s">
        <v>1261</v>
      </c>
      <c r="F283" s="4" t="s">
        <v>50</v>
      </c>
      <c r="G283" s="3" t="s">
        <v>19</v>
      </c>
      <c r="H283" s="3" t="s">
        <v>26</v>
      </c>
      <c r="I283" s="4" t="s">
        <v>1262</v>
      </c>
      <c r="O283" s="3" t="s">
        <v>23</v>
      </c>
      <c r="W283" s="65" t="b">
        <f t="shared" si="1"/>
        <v>1</v>
      </c>
    </row>
    <row r="284">
      <c r="A284" s="2">
        <v>45231.46447517361</v>
      </c>
      <c r="B284" s="3" t="s">
        <v>15</v>
      </c>
      <c r="C284" s="3" t="s">
        <v>2</v>
      </c>
      <c r="D284" s="3" t="s">
        <v>1252</v>
      </c>
      <c r="E284" s="3" t="s">
        <v>1918</v>
      </c>
      <c r="F284" s="3">
        <v>1996.0</v>
      </c>
      <c r="G284" s="3" t="s">
        <v>19</v>
      </c>
      <c r="H284" s="3" t="s">
        <v>26</v>
      </c>
      <c r="I284" s="3" t="s">
        <v>1254</v>
      </c>
      <c r="O284" s="3" t="s">
        <v>23</v>
      </c>
      <c r="W284" s="65" t="b">
        <f t="shared" si="1"/>
        <v>1</v>
      </c>
    </row>
    <row r="285">
      <c r="A285" s="2">
        <v>45231.466736365735</v>
      </c>
      <c r="B285" s="3" t="s">
        <v>15</v>
      </c>
      <c r="D285" s="3" t="s">
        <v>1265</v>
      </c>
      <c r="E285" s="3" t="s">
        <v>1266</v>
      </c>
      <c r="F285" s="3">
        <v>57.0</v>
      </c>
      <c r="G285" s="3" t="s">
        <v>19</v>
      </c>
      <c r="H285" s="3" t="s">
        <v>26</v>
      </c>
      <c r="I285" s="4" t="s">
        <v>1267</v>
      </c>
      <c r="O285" s="3" t="s">
        <v>23</v>
      </c>
      <c r="W285" s="65" t="b">
        <f t="shared" si="1"/>
        <v>1</v>
      </c>
    </row>
    <row r="286">
      <c r="A286" s="2">
        <v>45231.46737790509</v>
      </c>
      <c r="B286" s="3" t="s">
        <v>15</v>
      </c>
      <c r="D286" s="3" t="s">
        <v>1268</v>
      </c>
      <c r="E286" s="3" t="s">
        <v>1269</v>
      </c>
      <c r="F286" s="3">
        <v>70.0</v>
      </c>
      <c r="G286" s="3" t="s">
        <v>19</v>
      </c>
      <c r="H286" s="3" t="s">
        <v>26</v>
      </c>
      <c r="I286" s="4" t="s">
        <v>505</v>
      </c>
      <c r="O286" s="3" t="s">
        <v>23</v>
      </c>
      <c r="W286" s="65" t="b">
        <f t="shared" si="1"/>
        <v>1</v>
      </c>
    </row>
    <row r="287">
      <c r="A287" s="2">
        <v>45231.46806991898</v>
      </c>
      <c r="B287" s="3" t="s">
        <v>15</v>
      </c>
      <c r="D287" s="3" t="s">
        <v>1270</v>
      </c>
      <c r="E287" s="3" t="s">
        <v>1271</v>
      </c>
      <c r="F287" s="3">
        <v>10.0</v>
      </c>
      <c r="G287" s="3" t="s">
        <v>19</v>
      </c>
      <c r="H287" s="3" t="s">
        <v>26</v>
      </c>
      <c r="I287" s="3" t="s">
        <v>1272</v>
      </c>
      <c r="N287" s="3" t="s">
        <v>23</v>
      </c>
      <c r="O287" s="3" t="s">
        <v>23</v>
      </c>
      <c r="W287" s="65" t="b">
        <f t="shared" si="1"/>
        <v>1</v>
      </c>
    </row>
    <row r="288">
      <c r="A288" s="2">
        <v>45231.46879741898</v>
      </c>
      <c r="B288" s="3" t="s">
        <v>15</v>
      </c>
      <c r="D288" s="3" t="s">
        <v>1273</v>
      </c>
      <c r="E288" s="3" t="s">
        <v>1274</v>
      </c>
      <c r="F288" s="3">
        <v>16.0</v>
      </c>
      <c r="G288" s="3" t="s">
        <v>19</v>
      </c>
      <c r="H288" s="3" t="s">
        <v>26</v>
      </c>
      <c r="I288" s="4" t="s">
        <v>869</v>
      </c>
      <c r="O288" s="3" t="s">
        <v>23</v>
      </c>
      <c r="W288" s="65" t="b">
        <f t="shared" si="1"/>
        <v>1</v>
      </c>
    </row>
    <row r="289">
      <c r="A289" s="2">
        <v>45231.469292071764</v>
      </c>
      <c r="B289" s="3" t="s">
        <v>15</v>
      </c>
      <c r="D289" s="3" t="s">
        <v>1275</v>
      </c>
      <c r="E289" s="3" t="s">
        <v>1276</v>
      </c>
      <c r="F289" s="3">
        <v>20.0</v>
      </c>
      <c r="G289" s="3" t="s">
        <v>19</v>
      </c>
      <c r="H289" s="3" t="s">
        <v>26</v>
      </c>
      <c r="I289" s="3" t="s">
        <v>1277</v>
      </c>
      <c r="O289" s="3" t="s">
        <v>23</v>
      </c>
      <c r="W289" s="65" t="b">
        <f t="shared" si="1"/>
        <v>1</v>
      </c>
    </row>
    <row r="290">
      <c r="A290" s="2">
        <v>45231.470103009255</v>
      </c>
      <c r="B290" s="3" t="s">
        <v>15</v>
      </c>
      <c r="D290" s="3" t="s">
        <v>1281</v>
      </c>
      <c r="E290" s="3" t="s">
        <v>1282</v>
      </c>
      <c r="F290" s="3">
        <v>18.0</v>
      </c>
      <c r="G290" s="3" t="s">
        <v>19</v>
      </c>
      <c r="H290" s="3" t="s">
        <v>26</v>
      </c>
      <c r="I290" s="3" t="s">
        <v>1283</v>
      </c>
      <c r="O290" s="3" t="s">
        <v>23</v>
      </c>
      <c r="W290" s="65" t="b">
        <f t="shared" si="1"/>
        <v>1</v>
      </c>
    </row>
    <row r="291">
      <c r="A291" s="2">
        <v>45231.47424394676</v>
      </c>
      <c r="B291" s="3" t="s">
        <v>15</v>
      </c>
      <c r="D291" s="3" t="s">
        <v>1278</v>
      </c>
      <c r="E291" s="3" t="s">
        <v>1279</v>
      </c>
      <c r="F291" s="3">
        <v>136.0</v>
      </c>
      <c r="G291" s="3" t="s">
        <v>19</v>
      </c>
      <c r="H291" s="3" t="s">
        <v>26</v>
      </c>
      <c r="I291" s="3" t="s">
        <v>1280</v>
      </c>
      <c r="O291" s="3" t="s">
        <v>23</v>
      </c>
      <c r="W291" s="65" t="b">
        <f t="shared" si="1"/>
        <v>1</v>
      </c>
    </row>
    <row r="292">
      <c r="A292" s="2">
        <v>45231.47688346065</v>
      </c>
      <c r="B292" s="3" t="s">
        <v>15</v>
      </c>
      <c r="D292" s="3" t="s">
        <v>1284</v>
      </c>
      <c r="E292" s="3" t="s">
        <v>1285</v>
      </c>
      <c r="F292" s="3">
        <v>23.0</v>
      </c>
      <c r="G292" s="3" t="s">
        <v>19</v>
      </c>
      <c r="H292" s="3" t="s">
        <v>26</v>
      </c>
      <c r="I292" s="3" t="s">
        <v>1286</v>
      </c>
      <c r="W292" s="65" t="b">
        <f t="shared" si="1"/>
        <v>1</v>
      </c>
    </row>
    <row r="293">
      <c r="A293" s="2">
        <v>45231.47831086806</v>
      </c>
      <c r="B293" s="3" t="s">
        <v>15</v>
      </c>
      <c r="D293" s="3" t="s">
        <v>1287</v>
      </c>
      <c r="E293" s="3" t="s">
        <v>1288</v>
      </c>
      <c r="F293" s="4" t="s">
        <v>255</v>
      </c>
      <c r="G293" s="3" t="s">
        <v>19</v>
      </c>
      <c r="H293" s="3" t="s">
        <v>26</v>
      </c>
      <c r="I293" s="3">
        <v>66.0</v>
      </c>
      <c r="K293" s="3" t="s">
        <v>23</v>
      </c>
      <c r="O293" s="3" t="s">
        <v>23</v>
      </c>
      <c r="W293" s="65" t="b">
        <f t="shared" si="1"/>
        <v>1</v>
      </c>
    </row>
    <row r="294">
      <c r="A294" s="2">
        <v>45231.47922100694</v>
      </c>
      <c r="B294" s="3" t="s">
        <v>15</v>
      </c>
      <c r="D294" s="3" t="s">
        <v>1237</v>
      </c>
      <c r="E294" s="3" t="s">
        <v>1238</v>
      </c>
      <c r="F294" s="3">
        <v>187.0</v>
      </c>
      <c r="G294" s="3" t="s">
        <v>19</v>
      </c>
      <c r="H294" s="3" t="s">
        <v>26</v>
      </c>
      <c r="I294" s="3">
        <v>39.0</v>
      </c>
      <c r="O294" s="3" t="s">
        <v>23</v>
      </c>
      <c r="W294" s="65" t="b">
        <f t="shared" si="1"/>
        <v>1</v>
      </c>
    </row>
    <row r="295">
      <c r="A295" s="2">
        <v>45231.480587673606</v>
      </c>
      <c r="B295" s="3" t="s">
        <v>15</v>
      </c>
      <c r="D295" s="3" t="s">
        <v>1244</v>
      </c>
      <c r="E295" s="3" t="s">
        <v>1245</v>
      </c>
      <c r="F295" s="3">
        <v>27.0</v>
      </c>
      <c r="G295" s="3" t="s">
        <v>19</v>
      </c>
      <c r="H295" s="3" t="s">
        <v>26</v>
      </c>
      <c r="I295" s="3">
        <v>34.0</v>
      </c>
      <c r="W295" s="65" t="b">
        <f t="shared" si="1"/>
        <v>1</v>
      </c>
    </row>
    <row r="296">
      <c r="A296" s="2">
        <v>45231.487647800925</v>
      </c>
      <c r="B296" s="3" t="s">
        <v>15</v>
      </c>
      <c r="D296" s="3" t="s">
        <v>1242</v>
      </c>
      <c r="E296" s="3" t="s">
        <v>1243</v>
      </c>
      <c r="F296" s="3">
        <v>12.0</v>
      </c>
      <c r="G296" s="3" t="s">
        <v>19</v>
      </c>
      <c r="H296" s="3" t="s">
        <v>26</v>
      </c>
      <c r="I296" s="3" t="s">
        <v>614</v>
      </c>
      <c r="W296" s="65" t="b">
        <f t="shared" si="1"/>
        <v>1</v>
      </c>
    </row>
    <row r="297">
      <c r="A297" s="2">
        <v>45231.49078417824</v>
      </c>
      <c r="B297" s="3" t="s">
        <v>15</v>
      </c>
      <c r="D297" s="3" t="s">
        <v>1239</v>
      </c>
      <c r="E297" s="3" t="s">
        <v>1240</v>
      </c>
      <c r="F297" s="3">
        <v>113.0</v>
      </c>
      <c r="G297" s="3" t="s">
        <v>19</v>
      </c>
      <c r="H297" s="3" t="s">
        <v>26</v>
      </c>
      <c r="I297" s="3" t="s">
        <v>1241</v>
      </c>
      <c r="W297" s="65" t="b">
        <f t="shared" si="1"/>
        <v>1</v>
      </c>
    </row>
    <row r="298">
      <c r="A298" s="2">
        <v>45231.49166078704</v>
      </c>
      <c r="B298" s="3" t="s">
        <v>15</v>
      </c>
      <c r="D298" s="3" t="s">
        <v>1246</v>
      </c>
      <c r="E298" s="3" t="s">
        <v>1247</v>
      </c>
      <c r="F298" s="3">
        <v>39.0</v>
      </c>
      <c r="G298" s="3" t="s">
        <v>19</v>
      </c>
      <c r="H298" s="3" t="s">
        <v>26</v>
      </c>
      <c r="I298" s="3" t="s">
        <v>1248</v>
      </c>
      <c r="O298" s="3" t="s">
        <v>23</v>
      </c>
      <c r="W298" s="65" t="b">
        <f t="shared" si="1"/>
        <v>1</v>
      </c>
    </row>
    <row r="299">
      <c r="A299" s="2">
        <v>45231.49238402778</v>
      </c>
      <c r="B299" s="3" t="s">
        <v>15</v>
      </c>
      <c r="D299" s="3" t="s">
        <v>1249</v>
      </c>
      <c r="E299" s="3" t="s">
        <v>1250</v>
      </c>
      <c r="F299" s="3">
        <v>78.0</v>
      </c>
      <c r="G299" s="3" t="s">
        <v>19</v>
      </c>
      <c r="H299" s="3" t="s">
        <v>26</v>
      </c>
      <c r="I299" s="3" t="s">
        <v>1251</v>
      </c>
      <c r="W299" s="65" t="b">
        <f t="shared" si="1"/>
        <v>1</v>
      </c>
    </row>
    <row r="300">
      <c r="A300" s="2">
        <v>45231.493376087965</v>
      </c>
      <c r="B300" s="3" t="s">
        <v>15</v>
      </c>
      <c r="D300" s="3" t="s">
        <v>1189</v>
      </c>
      <c r="E300" s="3" t="s">
        <v>1190</v>
      </c>
      <c r="F300" s="4" t="s">
        <v>22</v>
      </c>
      <c r="G300" s="3" t="s">
        <v>19</v>
      </c>
      <c r="H300" s="3" t="s">
        <v>26</v>
      </c>
      <c r="I300" s="4" t="s">
        <v>1191</v>
      </c>
      <c r="W300" s="65" t="b">
        <f t="shared" si="1"/>
        <v>1</v>
      </c>
    </row>
    <row r="301">
      <c r="A301" s="2">
        <v>45231.49421482639</v>
      </c>
      <c r="B301" s="3" t="s">
        <v>15</v>
      </c>
      <c r="D301" s="3" t="s">
        <v>1192</v>
      </c>
      <c r="E301" s="3" t="s">
        <v>1193</v>
      </c>
      <c r="F301" s="4" t="s">
        <v>117</v>
      </c>
      <c r="G301" s="3" t="s">
        <v>19</v>
      </c>
      <c r="H301" s="3" t="s">
        <v>26</v>
      </c>
      <c r="I301" s="3" t="s">
        <v>1194</v>
      </c>
      <c r="O301" s="3" t="s">
        <v>23</v>
      </c>
      <c r="W301" s="65" t="b">
        <f t="shared" si="1"/>
        <v>1</v>
      </c>
    </row>
    <row r="302">
      <c r="A302" s="2">
        <v>45231.499587708335</v>
      </c>
      <c r="B302" s="3" t="s">
        <v>15</v>
      </c>
      <c r="D302" s="3" t="s">
        <v>1195</v>
      </c>
      <c r="E302" s="3" t="s">
        <v>1196</v>
      </c>
      <c r="F302" s="4" t="s">
        <v>22</v>
      </c>
      <c r="G302" s="3" t="s">
        <v>19</v>
      </c>
      <c r="H302" s="3" t="s">
        <v>26</v>
      </c>
      <c r="I302" s="4" t="s">
        <v>899</v>
      </c>
      <c r="W302" s="65" t="b">
        <f t="shared" si="1"/>
        <v>1</v>
      </c>
    </row>
    <row r="303">
      <c r="A303" s="2">
        <v>45231.500386087966</v>
      </c>
      <c r="B303" s="3" t="s">
        <v>15</v>
      </c>
      <c r="D303" s="3" t="s">
        <v>1199</v>
      </c>
      <c r="E303" s="3" t="s">
        <v>1200</v>
      </c>
      <c r="F303" s="3">
        <v>44.0</v>
      </c>
      <c r="G303" s="3" t="s">
        <v>19</v>
      </c>
      <c r="H303" s="3" t="s">
        <v>26</v>
      </c>
      <c r="I303" s="4" t="s">
        <v>1026</v>
      </c>
      <c r="W303" s="65" t="b">
        <f t="shared" si="1"/>
        <v>1</v>
      </c>
    </row>
    <row r="304">
      <c r="A304" s="2">
        <v>45231.500923680556</v>
      </c>
      <c r="B304" s="3" t="s">
        <v>15</v>
      </c>
      <c r="D304" s="3" t="s">
        <v>1204</v>
      </c>
      <c r="E304" s="3" t="s">
        <v>1205</v>
      </c>
      <c r="F304" s="3">
        <v>48.0</v>
      </c>
      <c r="G304" s="3" t="s">
        <v>19</v>
      </c>
      <c r="H304" s="3" t="s">
        <v>26</v>
      </c>
      <c r="I304" s="3" t="s">
        <v>1206</v>
      </c>
      <c r="W304" s="65" t="b">
        <f t="shared" si="1"/>
        <v>1</v>
      </c>
    </row>
    <row r="305">
      <c r="A305" s="2">
        <v>45231.50160600695</v>
      </c>
      <c r="B305" s="3" t="s">
        <v>15</v>
      </c>
      <c r="D305" s="3" t="s">
        <v>1201</v>
      </c>
      <c r="E305" s="3" t="s">
        <v>1202</v>
      </c>
      <c r="F305" s="3">
        <v>177.0</v>
      </c>
      <c r="G305" s="3" t="s">
        <v>19</v>
      </c>
      <c r="H305" s="3" t="s">
        <v>26</v>
      </c>
      <c r="I305" s="3" t="s">
        <v>1203</v>
      </c>
      <c r="W305" s="65" t="b">
        <f t="shared" si="1"/>
        <v>1</v>
      </c>
    </row>
    <row r="306">
      <c r="A306" s="2">
        <v>45231.567079988425</v>
      </c>
      <c r="B306" s="3" t="s">
        <v>15</v>
      </c>
      <c r="D306" s="3" t="s">
        <v>1197</v>
      </c>
      <c r="E306" s="3" t="s">
        <v>1198</v>
      </c>
      <c r="F306" s="3">
        <v>36.0</v>
      </c>
      <c r="G306" s="3" t="s">
        <v>19</v>
      </c>
      <c r="H306" s="3" t="s">
        <v>26</v>
      </c>
      <c r="I306" s="4" t="s">
        <v>66</v>
      </c>
      <c r="L306" s="3" t="s">
        <v>23</v>
      </c>
      <c r="W306" s="65" t="b">
        <f t="shared" si="1"/>
        <v>1</v>
      </c>
    </row>
    <row r="307">
      <c r="A307" s="2">
        <v>45231.569142002314</v>
      </c>
      <c r="B307" s="3" t="s">
        <v>15</v>
      </c>
      <c r="D307" s="3" t="s">
        <v>1225</v>
      </c>
      <c r="E307" s="3" t="s">
        <v>1226</v>
      </c>
      <c r="F307" s="4" t="s">
        <v>33</v>
      </c>
      <c r="G307" s="3" t="s">
        <v>19</v>
      </c>
      <c r="H307" s="3" t="s">
        <v>26</v>
      </c>
      <c r="I307" s="3">
        <v>29.0</v>
      </c>
      <c r="O307" s="3" t="s">
        <v>23</v>
      </c>
      <c r="W307" s="65" t="b">
        <f t="shared" si="1"/>
        <v>1</v>
      </c>
    </row>
    <row r="308">
      <c r="A308" s="2">
        <v>45231.57112731482</v>
      </c>
      <c r="B308" s="3" t="s">
        <v>15</v>
      </c>
      <c r="D308" s="3" t="s">
        <v>1207</v>
      </c>
      <c r="E308" s="3" t="s">
        <v>1208</v>
      </c>
      <c r="F308" s="3">
        <v>192.0</v>
      </c>
      <c r="G308" s="3" t="s">
        <v>19</v>
      </c>
      <c r="H308" s="3" t="s">
        <v>26</v>
      </c>
      <c r="I308" s="4" t="s">
        <v>1209</v>
      </c>
      <c r="W308" s="65" t="b">
        <f t="shared" si="1"/>
        <v>1</v>
      </c>
    </row>
    <row r="309">
      <c r="A309" s="2">
        <v>45231.59690665509</v>
      </c>
      <c r="B309" s="3" t="s">
        <v>15</v>
      </c>
      <c r="D309" s="3" t="s">
        <v>1210</v>
      </c>
      <c r="E309" s="3" t="s">
        <v>1211</v>
      </c>
      <c r="F309" s="3">
        <v>495.0</v>
      </c>
      <c r="G309" s="3" t="s">
        <v>19</v>
      </c>
      <c r="H309" s="3" t="s">
        <v>26</v>
      </c>
      <c r="I309" s="4" t="s">
        <v>1209</v>
      </c>
      <c r="W309" s="65" t="b">
        <f t="shared" si="1"/>
        <v>1</v>
      </c>
    </row>
    <row r="310">
      <c r="A310" s="2">
        <v>45231.59863150463</v>
      </c>
      <c r="B310" s="3" t="s">
        <v>15</v>
      </c>
      <c r="D310" s="3" t="s">
        <v>1212</v>
      </c>
      <c r="E310" s="3" t="s">
        <v>1213</v>
      </c>
      <c r="F310" s="3">
        <v>112.0</v>
      </c>
      <c r="G310" s="3" t="s">
        <v>19</v>
      </c>
      <c r="H310" s="3" t="s">
        <v>26</v>
      </c>
      <c r="I310" s="4" t="s">
        <v>1214</v>
      </c>
      <c r="W310" s="65" t="b">
        <f t="shared" si="1"/>
        <v>1</v>
      </c>
    </row>
    <row r="311">
      <c r="A311" s="2">
        <v>45231.60019467592</v>
      </c>
      <c r="B311" s="3" t="s">
        <v>15</v>
      </c>
      <c r="D311" s="3" t="s">
        <v>1223</v>
      </c>
      <c r="E311" s="3" t="s">
        <v>1224</v>
      </c>
      <c r="F311" s="3">
        <v>47.0</v>
      </c>
      <c r="G311" s="3" t="s">
        <v>19</v>
      </c>
      <c r="H311" s="3" t="s">
        <v>26</v>
      </c>
      <c r="I311" s="3" t="s">
        <v>815</v>
      </c>
      <c r="W311" s="65" t="b">
        <f t="shared" si="1"/>
        <v>1</v>
      </c>
    </row>
    <row r="312">
      <c r="A312" s="2">
        <v>45231.60096836806</v>
      </c>
      <c r="B312" s="3" t="s">
        <v>15</v>
      </c>
      <c r="D312" s="3" t="s">
        <v>1220</v>
      </c>
      <c r="E312" s="3" t="s">
        <v>1221</v>
      </c>
      <c r="F312" s="3">
        <v>10.0</v>
      </c>
      <c r="G312" s="3" t="s">
        <v>19</v>
      </c>
      <c r="H312" s="3" t="s">
        <v>26</v>
      </c>
      <c r="I312" s="3" t="s">
        <v>1222</v>
      </c>
      <c r="O312" s="3" t="s">
        <v>23</v>
      </c>
      <c r="W312" s="65" t="b">
        <f t="shared" si="1"/>
        <v>1</v>
      </c>
    </row>
    <row r="313">
      <c r="A313" s="2">
        <v>45231.601906550924</v>
      </c>
      <c r="B313" s="3" t="s">
        <v>15</v>
      </c>
      <c r="D313" s="3" t="s">
        <v>1217</v>
      </c>
      <c r="E313" s="3" t="s">
        <v>1218</v>
      </c>
      <c r="F313" s="4" t="s">
        <v>117</v>
      </c>
      <c r="G313" s="3" t="s">
        <v>19</v>
      </c>
      <c r="H313" s="3" t="s">
        <v>26</v>
      </c>
      <c r="I313" s="3" t="s">
        <v>1219</v>
      </c>
      <c r="W313" s="65" t="b">
        <f t="shared" si="1"/>
        <v>1</v>
      </c>
    </row>
    <row r="314">
      <c r="A314" s="2">
        <v>45231.60268243056</v>
      </c>
      <c r="B314" s="3" t="s">
        <v>15</v>
      </c>
      <c r="D314" s="3" t="s">
        <v>1215</v>
      </c>
      <c r="E314" s="3" t="s">
        <v>1216</v>
      </c>
      <c r="F314" s="4" t="s">
        <v>33</v>
      </c>
      <c r="G314" s="3" t="s">
        <v>19</v>
      </c>
      <c r="H314" s="3" t="s">
        <v>26</v>
      </c>
      <c r="I314" s="3">
        <v>37.0</v>
      </c>
      <c r="W314" s="65" t="b">
        <f t="shared" si="1"/>
        <v>1</v>
      </c>
    </row>
    <row r="315">
      <c r="A315" s="2">
        <v>45231.60351256945</v>
      </c>
      <c r="B315" s="3" t="s">
        <v>15</v>
      </c>
      <c r="D315" s="3" t="s">
        <v>1227</v>
      </c>
      <c r="E315" s="3" t="s">
        <v>1228</v>
      </c>
      <c r="F315" s="4" t="s">
        <v>18</v>
      </c>
      <c r="G315" s="3" t="s">
        <v>19</v>
      </c>
      <c r="H315" s="3" t="s">
        <v>26</v>
      </c>
      <c r="I315" s="3" t="s">
        <v>1229</v>
      </c>
      <c r="W315" s="65" t="b">
        <f t="shared" si="1"/>
        <v>1</v>
      </c>
    </row>
    <row r="316">
      <c r="A316" s="2">
        <v>45231.60552179399</v>
      </c>
      <c r="B316" s="3" t="s">
        <v>15</v>
      </c>
      <c r="D316" s="3" t="s">
        <v>1230</v>
      </c>
      <c r="E316" s="3" t="s">
        <v>1231</v>
      </c>
      <c r="F316" s="3">
        <v>40.0</v>
      </c>
      <c r="G316" s="3" t="s">
        <v>19</v>
      </c>
      <c r="H316" s="3" t="s">
        <v>26</v>
      </c>
      <c r="I316" s="3" t="s">
        <v>1232</v>
      </c>
      <c r="O316" s="3" t="s">
        <v>23</v>
      </c>
      <c r="W316" s="65" t="b">
        <f t="shared" si="1"/>
        <v>1</v>
      </c>
    </row>
    <row r="317">
      <c r="A317" s="2">
        <v>45231.607888784725</v>
      </c>
      <c r="B317" s="3" t="s">
        <v>15</v>
      </c>
      <c r="D317" s="3" t="s">
        <v>1233</v>
      </c>
      <c r="E317" s="3" t="s">
        <v>1234</v>
      </c>
      <c r="F317" s="3">
        <v>69.0</v>
      </c>
      <c r="G317" s="3" t="s">
        <v>19</v>
      </c>
      <c r="H317" s="3" t="s">
        <v>26</v>
      </c>
      <c r="I317" s="3">
        <v>18.0</v>
      </c>
      <c r="K317" s="3" t="s">
        <v>23</v>
      </c>
      <c r="O317" s="3" t="s">
        <v>23</v>
      </c>
      <c r="W317" s="65" t="b">
        <f t="shared" si="1"/>
        <v>1</v>
      </c>
    </row>
    <row r="318">
      <c r="A318" s="2">
        <v>45231.6144337963</v>
      </c>
      <c r="B318" s="3" t="s">
        <v>15</v>
      </c>
      <c r="D318" s="3" t="s">
        <v>1235</v>
      </c>
      <c r="E318" s="3" t="s">
        <v>1236</v>
      </c>
      <c r="F318" s="4" t="s">
        <v>255</v>
      </c>
      <c r="G318" s="3" t="s">
        <v>19</v>
      </c>
      <c r="H318" s="3" t="s">
        <v>26</v>
      </c>
      <c r="I318" s="3">
        <v>73.0</v>
      </c>
      <c r="O318" s="3" t="s">
        <v>23</v>
      </c>
      <c r="W318" s="65" t="b">
        <f t="shared" si="1"/>
        <v>1</v>
      </c>
    </row>
    <row r="319">
      <c r="A319" s="2">
        <v>45231.61723859954</v>
      </c>
      <c r="B319" s="3" t="s">
        <v>15</v>
      </c>
      <c r="D319" s="3" t="s">
        <v>1172</v>
      </c>
      <c r="E319" s="3" t="s">
        <v>1173</v>
      </c>
      <c r="F319" s="3">
        <v>90.0</v>
      </c>
      <c r="G319" s="3" t="s">
        <v>19</v>
      </c>
      <c r="H319" s="3" t="s">
        <v>26</v>
      </c>
      <c r="I319" s="4" t="s">
        <v>1174</v>
      </c>
      <c r="O319" s="3" t="s">
        <v>23</v>
      </c>
      <c r="W319" s="65" t="b">
        <f t="shared" si="1"/>
        <v>1</v>
      </c>
    </row>
    <row r="320">
      <c r="A320" s="2">
        <v>45231.618767465276</v>
      </c>
      <c r="B320" s="3" t="s">
        <v>15</v>
      </c>
      <c r="D320" s="3" t="s">
        <v>1181</v>
      </c>
      <c r="E320" s="3" t="s">
        <v>1182</v>
      </c>
      <c r="F320" s="3">
        <v>21.0</v>
      </c>
      <c r="G320" s="3" t="s">
        <v>19</v>
      </c>
      <c r="I320" s="3">
        <v>25.0</v>
      </c>
      <c r="O320" s="3" t="s">
        <v>23</v>
      </c>
      <c r="W320" s="65" t="b">
        <f t="shared" si="1"/>
        <v>1</v>
      </c>
    </row>
    <row r="321">
      <c r="A321" s="2">
        <v>45231.61978149306</v>
      </c>
      <c r="B321" s="3" t="s">
        <v>15</v>
      </c>
      <c r="D321" s="3" t="s">
        <v>1178</v>
      </c>
      <c r="E321" s="3" t="s">
        <v>1179</v>
      </c>
      <c r="F321" s="4" t="s">
        <v>271</v>
      </c>
      <c r="G321" s="3" t="s">
        <v>19</v>
      </c>
      <c r="I321" s="3" t="s">
        <v>1180</v>
      </c>
      <c r="O321" s="3" t="s">
        <v>23</v>
      </c>
      <c r="W321" s="65" t="b">
        <f t="shared" si="1"/>
        <v>1</v>
      </c>
    </row>
    <row r="322">
      <c r="A322" s="2">
        <v>45231.62064006944</v>
      </c>
      <c r="B322" s="3" t="s">
        <v>15</v>
      </c>
      <c r="D322" s="3" t="s">
        <v>1175</v>
      </c>
      <c r="E322" s="3" t="s">
        <v>1176</v>
      </c>
      <c r="F322" s="4" t="s">
        <v>447</v>
      </c>
      <c r="G322" s="3" t="s">
        <v>19</v>
      </c>
      <c r="I322" s="3" t="s">
        <v>1177</v>
      </c>
      <c r="O322" s="3" t="s">
        <v>23</v>
      </c>
      <c r="W322" s="65" t="b">
        <f t="shared" si="1"/>
        <v>1</v>
      </c>
    </row>
    <row r="323">
      <c r="A323" s="2">
        <v>45231.62221703704</v>
      </c>
      <c r="B323" s="3" t="s">
        <v>15</v>
      </c>
      <c r="D323" s="3" t="s">
        <v>1187</v>
      </c>
      <c r="E323" s="3" t="s">
        <v>1188</v>
      </c>
      <c r="F323" s="4" t="s">
        <v>271</v>
      </c>
      <c r="G323" s="3" t="s">
        <v>19</v>
      </c>
      <c r="H323" s="3" t="s">
        <v>26</v>
      </c>
      <c r="I323" s="3">
        <v>1020.0</v>
      </c>
      <c r="W323" s="65" t="b">
        <f t="shared" si="1"/>
        <v>1</v>
      </c>
    </row>
    <row r="324">
      <c r="A324" s="2">
        <v>45231.62277012732</v>
      </c>
      <c r="B324" s="3" t="s">
        <v>15</v>
      </c>
      <c r="D324" s="3" t="s">
        <v>1185</v>
      </c>
      <c r="E324" s="3" t="s">
        <v>1186</v>
      </c>
      <c r="F324" s="4" t="s">
        <v>271</v>
      </c>
      <c r="G324" s="3" t="s">
        <v>19</v>
      </c>
      <c r="H324" s="3" t="s">
        <v>26</v>
      </c>
      <c r="I324" s="3">
        <v>1020.0</v>
      </c>
      <c r="W324" s="65" t="b">
        <f t="shared" si="1"/>
        <v>1</v>
      </c>
    </row>
    <row r="325">
      <c r="A325" s="2">
        <v>45231.6233330324</v>
      </c>
      <c r="B325" s="3" t="s">
        <v>15</v>
      </c>
      <c r="D325" s="3" t="s">
        <v>1183</v>
      </c>
      <c r="E325" s="3" t="s">
        <v>1184</v>
      </c>
      <c r="F325" s="4" t="s">
        <v>271</v>
      </c>
      <c r="G325" s="3" t="s">
        <v>19</v>
      </c>
      <c r="H325" s="3" t="s">
        <v>26</v>
      </c>
      <c r="I325" s="3">
        <v>1020.0</v>
      </c>
      <c r="W325" s="65" t="b">
        <f t="shared" si="1"/>
        <v>1</v>
      </c>
    </row>
    <row r="326">
      <c r="A326" s="2">
        <v>45231.62474841435</v>
      </c>
      <c r="B326" s="3" t="s">
        <v>15</v>
      </c>
      <c r="D326" s="3" t="s">
        <v>1127</v>
      </c>
      <c r="E326" s="3" t="s">
        <v>1128</v>
      </c>
      <c r="F326" s="4" t="s">
        <v>181</v>
      </c>
      <c r="G326" s="3" t="s">
        <v>19</v>
      </c>
      <c r="H326" s="3" t="s">
        <v>26</v>
      </c>
      <c r="I326" s="3">
        <v>75.0</v>
      </c>
      <c r="O326" s="3" t="s">
        <v>23</v>
      </c>
      <c r="W326" s="65" t="b">
        <f t="shared" si="1"/>
        <v>1</v>
      </c>
    </row>
    <row r="327">
      <c r="A327" s="2">
        <v>45231.626340208335</v>
      </c>
      <c r="B327" s="3" t="s">
        <v>15</v>
      </c>
      <c r="D327" s="3" t="s">
        <v>1124</v>
      </c>
      <c r="E327" s="3" t="s">
        <v>1125</v>
      </c>
      <c r="F327" s="3">
        <v>13.0</v>
      </c>
      <c r="G327" s="3" t="s">
        <v>19</v>
      </c>
      <c r="H327" s="3" t="s">
        <v>26</v>
      </c>
      <c r="I327" s="3" t="s">
        <v>1126</v>
      </c>
      <c r="O327" s="3" t="s">
        <v>23</v>
      </c>
      <c r="W327" s="65" t="b">
        <f t="shared" si="1"/>
        <v>1</v>
      </c>
    </row>
    <row r="328">
      <c r="A328" s="2">
        <v>45231.62729996528</v>
      </c>
      <c r="B328" s="3" t="s">
        <v>15</v>
      </c>
      <c r="D328" s="3" t="s">
        <v>1122</v>
      </c>
      <c r="E328" s="3" t="s">
        <v>1123</v>
      </c>
      <c r="F328" s="4" t="s">
        <v>33</v>
      </c>
      <c r="G328" s="3" t="s">
        <v>19</v>
      </c>
      <c r="H328" s="3" t="s">
        <v>26</v>
      </c>
      <c r="I328" s="3">
        <v>100.0</v>
      </c>
      <c r="O328" s="3" t="s">
        <v>23</v>
      </c>
      <c r="W328" s="65" t="b">
        <f t="shared" si="1"/>
        <v>1</v>
      </c>
    </row>
    <row r="329">
      <c r="A329" s="2">
        <v>45231.629174016205</v>
      </c>
      <c r="B329" s="3" t="s">
        <v>15</v>
      </c>
      <c r="D329" s="3" t="s">
        <v>1119</v>
      </c>
      <c r="E329" s="3" t="s">
        <v>1120</v>
      </c>
      <c r="F329" s="3">
        <v>13.0</v>
      </c>
      <c r="G329" s="3" t="s">
        <v>19</v>
      </c>
      <c r="H329" s="3" t="s">
        <v>26</v>
      </c>
      <c r="I329" s="3" t="s">
        <v>1121</v>
      </c>
      <c r="O329" s="3" t="s">
        <v>23</v>
      </c>
      <c r="W329" s="65" t="b">
        <f t="shared" si="1"/>
        <v>1</v>
      </c>
    </row>
    <row r="330">
      <c r="A330" s="2">
        <v>45231.63010983796</v>
      </c>
      <c r="B330" s="3" t="s">
        <v>15</v>
      </c>
      <c r="D330" s="3" t="s">
        <v>1141</v>
      </c>
      <c r="E330" s="3" t="s">
        <v>1142</v>
      </c>
      <c r="F330" s="4" t="s">
        <v>18</v>
      </c>
      <c r="G330" s="3" t="s">
        <v>19</v>
      </c>
      <c r="H330" s="3" t="s">
        <v>26</v>
      </c>
      <c r="I330" s="4" t="s">
        <v>1075</v>
      </c>
      <c r="O330" s="3" t="s">
        <v>23</v>
      </c>
      <c r="W330" s="65" t="b">
        <f t="shared" si="1"/>
        <v>1</v>
      </c>
    </row>
    <row r="331">
      <c r="A331" s="2">
        <v>45231.63112104167</v>
      </c>
      <c r="B331" s="3" t="s">
        <v>15</v>
      </c>
      <c r="D331" s="3" t="s">
        <v>1139</v>
      </c>
      <c r="E331" s="3" t="s">
        <v>1140</v>
      </c>
      <c r="F331" s="4" t="s">
        <v>22</v>
      </c>
      <c r="G331" s="3" t="s">
        <v>19</v>
      </c>
      <c r="H331" s="3" t="s">
        <v>26</v>
      </c>
      <c r="I331" s="3">
        <v>10.0</v>
      </c>
      <c r="W331" s="65" t="b">
        <f t="shared" si="1"/>
        <v>1</v>
      </c>
    </row>
    <row r="332">
      <c r="A332" s="2">
        <v>45231.632621261575</v>
      </c>
      <c r="B332" s="3" t="s">
        <v>15</v>
      </c>
      <c r="D332" s="3" t="s">
        <v>1136</v>
      </c>
      <c r="E332" s="3" t="s">
        <v>1137</v>
      </c>
      <c r="F332" s="3">
        <v>32.0</v>
      </c>
      <c r="G332" s="3" t="s">
        <v>19</v>
      </c>
      <c r="H332" s="3" t="s">
        <v>26</v>
      </c>
      <c r="I332" s="3" t="s">
        <v>1138</v>
      </c>
      <c r="O332" s="3" t="s">
        <v>23</v>
      </c>
      <c r="W332" s="65" t="b">
        <f t="shared" si="1"/>
        <v>1</v>
      </c>
    </row>
    <row r="333">
      <c r="A333" s="2">
        <v>45231.63399672454</v>
      </c>
      <c r="B333" s="3" t="s">
        <v>15</v>
      </c>
      <c r="D333" s="3" t="s">
        <v>1134</v>
      </c>
      <c r="E333" s="3" t="s">
        <v>1135</v>
      </c>
      <c r="F333" s="3">
        <v>10.0</v>
      </c>
      <c r="G333" s="3" t="s">
        <v>19</v>
      </c>
      <c r="H333" s="3" t="s">
        <v>26</v>
      </c>
      <c r="I333" s="4" t="s">
        <v>1075</v>
      </c>
      <c r="O333" s="3" t="s">
        <v>23</v>
      </c>
      <c r="W333" s="65" t="b">
        <f t="shared" si="1"/>
        <v>1</v>
      </c>
    </row>
    <row r="334">
      <c r="A334" s="2">
        <v>45231.635022268514</v>
      </c>
      <c r="B334" s="3" t="s">
        <v>15</v>
      </c>
      <c r="D334" s="3" t="s">
        <v>1131</v>
      </c>
      <c r="E334" s="3" t="s">
        <v>1132</v>
      </c>
      <c r="F334" s="4" t="s">
        <v>117</v>
      </c>
      <c r="G334" s="3" t="s">
        <v>19</v>
      </c>
      <c r="H334" s="3" t="s">
        <v>26</v>
      </c>
      <c r="I334" s="3" t="s">
        <v>1133</v>
      </c>
      <c r="W334" s="65" t="b">
        <f t="shared" si="1"/>
        <v>1</v>
      </c>
    </row>
    <row r="335">
      <c r="A335" s="2">
        <v>45231.636822858796</v>
      </c>
      <c r="B335" s="3" t="s">
        <v>15</v>
      </c>
      <c r="D335" s="3" t="s">
        <v>1129</v>
      </c>
      <c r="E335" s="3" t="s">
        <v>1130</v>
      </c>
      <c r="F335" s="3">
        <v>39.0</v>
      </c>
      <c r="G335" s="3" t="s">
        <v>19</v>
      </c>
      <c r="H335" s="3" t="s">
        <v>26</v>
      </c>
      <c r="I335" s="3" t="s">
        <v>534</v>
      </c>
      <c r="K335" s="3" t="s">
        <v>23</v>
      </c>
      <c r="O335" s="3" t="s">
        <v>23</v>
      </c>
      <c r="W335" s="65" t="b">
        <f t="shared" si="1"/>
        <v>1</v>
      </c>
    </row>
    <row r="336">
      <c r="A336" s="2">
        <v>45231.63732098379</v>
      </c>
      <c r="B336" s="3" t="s">
        <v>15</v>
      </c>
      <c r="D336" s="3" t="s">
        <v>1153</v>
      </c>
      <c r="E336" s="3" t="s">
        <v>1154</v>
      </c>
      <c r="F336" s="4" t="s">
        <v>271</v>
      </c>
      <c r="G336" s="3" t="s">
        <v>19</v>
      </c>
      <c r="H336" s="3" t="s">
        <v>26</v>
      </c>
      <c r="I336" s="4" t="s">
        <v>1145</v>
      </c>
      <c r="O336" s="3" t="s">
        <v>23</v>
      </c>
      <c r="W336" s="65" t="b">
        <f t="shared" si="1"/>
        <v>1</v>
      </c>
    </row>
    <row r="337">
      <c r="A337" s="2">
        <v>45231.638195983796</v>
      </c>
      <c r="B337" s="3" t="s">
        <v>15</v>
      </c>
      <c r="D337" s="3" t="s">
        <v>1151</v>
      </c>
      <c r="E337" s="3" t="s">
        <v>1152</v>
      </c>
      <c r="F337" s="3">
        <v>11.0</v>
      </c>
      <c r="G337" s="3" t="s">
        <v>19</v>
      </c>
      <c r="H337" s="3" t="s">
        <v>26</v>
      </c>
      <c r="I337" s="4" t="s">
        <v>1075</v>
      </c>
      <c r="O337" s="3" t="s">
        <v>23</v>
      </c>
      <c r="W337" s="65" t="b">
        <f t="shared" si="1"/>
        <v>1</v>
      </c>
    </row>
    <row r="338">
      <c r="A338" s="2">
        <v>45231.63894497685</v>
      </c>
      <c r="B338" s="3" t="s">
        <v>15</v>
      </c>
      <c r="D338" s="3" t="s">
        <v>1149</v>
      </c>
      <c r="E338" s="3" t="s">
        <v>1150</v>
      </c>
      <c r="F338" s="3">
        <v>12.0</v>
      </c>
      <c r="G338" s="3" t="s">
        <v>19</v>
      </c>
      <c r="H338" s="3" t="s">
        <v>26</v>
      </c>
      <c r="I338" s="3">
        <v>18.0</v>
      </c>
      <c r="O338" s="3" t="s">
        <v>23</v>
      </c>
      <c r="W338" s="65" t="b">
        <f t="shared" si="1"/>
        <v>1</v>
      </c>
    </row>
    <row r="339">
      <c r="A339" s="2">
        <v>45231.639562083335</v>
      </c>
      <c r="B339" s="3" t="s">
        <v>15</v>
      </c>
      <c r="D339" s="3" t="s">
        <v>1146</v>
      </c>
      <c r="E339" s="3" t="s">
        <v>1147</v>
      </c>
      <c r="F339" s="3">
        <v>13.0</v>
      </c>
      <c r="G339" s="3" t="s">
        <v>19</v>
      </c>
      <c r="H339" s="3" t="s">
        <v>26</v>
      </c>
      <c r="I339" s="3" t="s">
        <v>1148</v>
      </c>
      <c r="O339" s="3" t="s">
        <v>23</v>
      </c>
      <c r="W339" s="65" t="b">
        <f t="shared" si="1"/>
        <v>1</v>
      </c>
    </row>
    <row r="340">
      <c r="A340" s="2">
        <v>45231.64099629629</v>
      </c>
      <c r="B340" s="3" t="s">
        <v>15</v>
      </c>
      <c r="D340" s="3" t="s">
        <v>1143</v>
      </c>
      <c r="E340" s="3" t="s">
        <v>1144</v>
      </c>
      <c r="F340" s="3">
        <v>10.0</v>
      </c>
      <c r="G340" s="3" t="s">
        <v>19</v>
      </c>
      <c r="H340" s="3" t="s">
        <v>26</v>
      </c>
      <c r="I340" s="4" t="s">
        <v>1145</v>
      </c>
      <c r="O340" s="3" t="s">
        <v>23</v>
      </c>
      <c r="W340" s="65" t="b">
        <f t="shared" si="1"/>
        <v>1</v>
      </c>
    </row>
    <row r="341">
      <c r="A341" s="2">
        <v>45231.64179736111</v>
      </c>
      <c r="B341" s="3" t="s">
        <v>15</v>
      </c>
      <c r="D341" s="3" t="s">
        <v>1162</v>
      </c>
      <c r="E341" s="3" t="s">
        <v>1163</v>
      </c>
      <c r="F341" s="3">
        <v>13.0</v>
      </c>
      <c r="G341" s="3" t="s">
        <v>19</v>
      </c>
      <c r="H341" s="3" t="s">
        <v>26</v>
      </c>
      <c r="I341" s="4" t="s">
        <v>1075</v>
      </c>
      <c r="O341" s="3" t="s">
        <v>23</v>
      </c>
      <c r="W341" s="65" t="b">
        <f t="shared" si="1"/>
        <v>1</v>
      </c>
    </row>
    <row r="342">
      <c r="A342" s="2">
        <v>45231.64308314815</v>
      </c>
      <c r="B342" s="3" t="s">
        <v>15</v>
      </c>
      <c r="D342" s="3" t="s">
        <v>1160</v>
      </c>
      <c r="E342" s="3" t="s">
        <v>1161</v>
      </c>
      <c r="F342" s="3">
        <v>10.0</v>
      </c>
      <c r="G342" s="3" t="s">
        <v>19</v>
      </c>
      <c r="H342" s="3" t="s">
        <v>26</v>
      </c>
      <c r="I342" s="3" t="s">
        <v>1157</v>
      </c>
      <c r="O342" s="3" t="s">
        <v>23</v>
      </c>
      <c r="W342" s="65" t="b">
        <f t="shared" si="1"/>
        <v>1</v>
      </c>
    </row>
    <row r="343">
      <c r="A343" s="2">
        <v>45231.64384787037</v>
      </c>
      <c r="B343" s="3" t="s">
        <v>15</v>
      </c>
      <c r="D343" s="3" t="s">
        <v>1158</v>
      </c>
      <c r="E343" s="3" t="s">
        <v>1159</v>
      </c>
      <c r="F343" s="4" t="s">
        <v>255</v>
      </c>
      <c r="G343" s="3" t="s">
        <v>19</v>
      </c>
      <c r="H343" s="3" t="s">
        <v>26</v>
      </c>
      <c r="I343" s="4" t="s">
        <v>1145</v>
      </c>
      <c r="O343" s="3" t="s">
        <v>23</v>
      </c>
      <c r="W343" s="65" t="b">
        <f t="shared" si="1"/>
        <v>1</v>
      </c>
    </row>
    <row r="344">
      <c r="A344" s="2">
        <v>45231.64453619213</v>
      </c>
      <c r="B344" s="3" t="s">
        <v>15</v>
      </c>
      <c r="D344" s="3" t="s">
        <v>1155</v>
      </c>
      <c r="E344" s="3" t="s">
        <v>1156</v>
      </c>
      <c r="F344" s="3">
        <v>13.0</v>
      </c>
      <c r="G344" s="3" t="s">
        <v>19</v>
      </c>
      <c r="H344" s="3" t="s">
        <v>26</v>
      </c>
      <c r="I344" s="3" t="s">
        <v>1157</v>
      </c>
      <c r="O344" s="3" t="s">
        <v>23</v>
      </c>
      <c r="W344" s="65" t="b">
        <f t="shared" si="1"/>
        <v>1</v>
      </c>
    </row>
    <row r="345">
      <c r="A345" s="2">
        <v>45231.64536185186</v>
      </c>
      <c r="B345" s="3" t="s">
        <v>15</v>
      </c>
      <c r="D345" s="3" t="s">
        <v>1166</v>
      </c>
      <c r="E345" s="3" t="s">
        <v>1167</v>
      </c>
      <c r="F345" s="3">
        <v>10.0</v>
      </c>
      <c r="G345" s="3" t="s">
        <v>19</v>
      </c>
      <c r="H345" s="3" t="s">
        <v>26</v>
      </c>
      <c r="I345" s="4" t="s">
        <v>1168</v>
      </c>
      <c r="O345" s="3" t="s">
        <v>23</v>
      </c>
      <c r="W345" s="65" t="b">
        <f t="shared" si="1"/>
        <v>1</v>
      </c>
    </row>
    <row r="346">
      <c r="A346" s="2">
        <v>45231.64600878472</v>
      </c>
      <c r="B346" s="3" t="s">
        <v>15</v>
      </c>
      <c r="D346" s="3" t="s">
        <v>1164</v>
      </c>
      <c r="E346" s="3" t="s">
        <v>1165</v>
      </c>
      <c r="F346" s="3">
        <v>13.0</v>
      </c>
      <c r="G346" s="3" t="s">
        <v>19</v>
      </c>
      <c r="H346" s="3" t="s">
        <v>26</v>
      </c>
      <c r="I346" s="3">
        <v>18.0</v>
      </c>
      <c r="O346" s="3" t="s">
        <v>23</v>
      </c>
      <c r="W346" s="65" t="b">
        <f t="shared" si="1"/>
        <v>1</v>
      </c>
    </row>
    <row r="347">
      <c r="A347" s="2">
        <v>45231.646517280096</v>
      </c>
      <c r="B347" s="3" t="s">
        <v>15</v>
      </c>
      <c r="D347" s="3" t="s">
        <v>1169</v>
      </c>
      <c r="E347" s="3" t="s">
        <v>1170</v>
      </c>
      <c r="F347" s="4" t="s">
        <v>117</v>
      </c>
      <c r="G347" s="3" t="s">
        <v>19</v>
      </c>
      <c r="H347" s="3" t="s">
        <v>26</v>
      </c>
      <c r="I347" s="3" t="s">
        <v>1171</v>
      </c>
      <c r="W347" s="65" t="b">
        <f t="shared" si="1"/>
        <v>1</v>
      </c>
    </row>
    <row r="348">
      <c r="A348" s="2">
        <v>45231.66315866898</v>
      </c>
      <c r="B348" s="3" t="s">
        <v>15</v>
      </c>
      <c r="C348" s="3" t="s">
        <v>2</v>
      </c>
      <c r="D348" s="3" t="s">
        <v>1064</v>
      </c>
      <c r="E348" s="3" t="s">
        <v>1919</v>
      </c>
      <c r="F348" s="3">
        <v>154.0</v>
      </c>
      <c r="G348" s="3" t="s">
        <v>19</v>
      </c>
      <c r="H348" s="3" t="s">
        <v>26</v>
      </c>
      <c r="I348" s="3" t="s">
        <v>1066</v>
      </c>
      <c r="O348" s="3" t="s">
        <v>23</v>
      </c>
      <c r="W348" s="65" t="b">
        <f t="shared" si="1"/>
        <v>1</v>
      </c>
    </row>
    <row r="349">
      <c r="A349" s="2">
        <v>45231.6749880787</v>
      </c>
      <c r="B349" s="3" t="s">
        <v>15</v>
      </c>
      <c r="D349" s="3" t="s">
        <v>1067</v>
      </c>
      <c r="E349" s="3" t="s">
        <v>1068</v>
      </c>
      <c r="F349" s="3">
        <v>38.0</v>
      </c>
      <c r="G349" s="3" t="s">
        <v>19</v>
      </c>
      <c r="H349" s="3" t="s">
        <v>26</v>
      </c>
      <c r="I349" s="3" t="s">
        <v>1069</v>
      </c>
      <c r="O349" s="3" t="s">
        <v>23</v>
      </c>
      <c r="W349" s="65" t="b">
        <f t="shared" si="1"/>
        <v>1</v>
      </c>
    </row>
    <row r="350">
      <c r="A350" s="2">
        <v>45231.67625710648</v>
      </c>
      <c r="B350" s="3" t="s">
        <v>15</v>
      </c>
      <c r="D350" s="3" t="s">
        <v>1080</v>
      </c>
      <c r="E350" s="3" t="s">
        <v>1081</v>
      </c>
      <c r="F350" s="4" t="s">
        <v>33</v>
      </c>
      <c r="G350" s="3" t="s">
        <v>19</v>
      </c>
      <c r="H350" s="3" t="s">
        <v>26</v>
      </c>
      <c r="I350" s="3" t="s">
        <v>1082</v>
      </c>
      <c r="O350" s="3" t="s">
        <v>23</v>
      </c>
      <c r="W350" s="65" t="b">
        <f t="shared" si="1"/>
        <v>1</v>
      </c>
    </row>
    <row r="351">
      <c r="A351" s="2">
        <v>45231.68001055556</v>
      </c>
      <c r="B351" s="3" t="s">
        <v>15</v>
      </c>
      <c r="D351" s="3" t="s">
        <v>1070</v>
      </c>
      <c r="E351" s="3" t="s">
        <v>1071</v>
      </c>
      <c r="F351" s="3">
        <v>93.0</v>
      </c>
      <c r="G351" s="3" t="s">
        <v>19</v>
      </c>
      <c r="H351" s="3" t="s">
        <v>26</v>
      </c>
      <c r="I351" s="3" t="s">
        <v>1072</v>
      </c>
      <c r="K351" s="3" t="s">
        <v>23</v>
      </c>
      <c r="O351" s="3" t="s">
        <v>23</v>
      </c>
      <c r="W351" s="65" t="b">
        <f t="shared" si="1"/>
        <v>1</v>
      </c>
    </row>
    <row r="352">
      <c r="A352" s="2">
        <v>45231.68085650463</v>
      </c>
      <c r="B352" s="3" t="s">
        <v>15</v>
      </c>
      <c r="D352" s="3" t="s">
        <v>1073</v>
      </c>
      <c r="E352" s="3" t="s">
        <v>1074</v>
      </c>
      <c r="F352" s="3">
        <v>13.0</v>
      </c>
      <c r="G352" s="3" t="s">
        <v>19</v>
      </c>
      <c r="H352" s="3" t="s">
        <v>26</v>
      </c>
      <c r="I352" s="4" t="s">
        <v>1075</v>
      </c>
      <c r="O352" s="3" t="s">
        <v>23</v>
      </c>
      <c r="W352" s="65" t="b">
        <f t="shared" si="1"/>
        <v>1</v>
      </c>
    </row>
    <row r="353">
      <c r="A353" s="2">
        <v>45231.7289118287</v>
      </c>
      <c r="B353" s="3" t="s">
        <v>15</v>
      </c>
      <c r="D353" s="3" t="s">
        <v>1076</v>
      </c>
      <c r="E353" s="3" t="s">
        <v>1077</v>
      </c>
      <c r="F353" s="4" t="s">
        <v>271</v>
      </c>
      <c r="G353" s="3" t="s">
        <v>19</v>
      </c>
      <c r="H353" s="3" t="s">
        <v>26</v>
      </c>
      <c r="I353" s="3">
        <v>65.0</v>
      </c>
      <c r="W353" s="65" t="b">
        <f t="shared" si="1"/>
        <v>1</v>
      </c>
    </row>
    <row r="354">
      <c r="A354" s="2">
        <v>45231.74067459491</v>
      </c>
      <c r="B354" s="3" t="s">
        <v>15</v>
      </c>
      <c r="D354" s="3" t="s">
        <v>1078</v>
      </c>
      <c r="E354" s="3" t="s">
        <v>1079</v>
      </c>
      <c r="F354" s="3">
        <v>71.0</v>
      </c>
      <c r="G354" s="3" t="s">
        <v>19</v>
      </c>
      <c r="H354" s="3" t="s">
        <v>26</v>
      </c>
      <c r="I354" s="3">
        <v>4.0</v>
      </c>
      <c r="O354" s="3" t="s">
        <v>23</v>
      </c>
      <c r="W354" s="65" t="b">
        <f t="shared" si="1"/>
        <v>1</v>
      </c>
    </row>
    <row r="355">
      <c r="A355" s="2">
        <v>45231.76185880787</v>
      </c>
      <c r="B355" s="3" t="s">
        <v>15</v>
      </c>
      <c r="D355" s="3" t="s">
        <v>1091</v>
      </c>
      <c r="E355" s="3" t="s">
        <v>1092</v>
      </c>
      <c r="F355" s="4" t="s">
        <v>18</v>
      </c>
      <c r="G355" s="3" t="s">
        <v>19</v>
      </c>
      <c r="H355" s="3" t="s">
        <v>26</v>
      </c>
      <c r="I355" s="3" t="s">
        <v>1090</v>
      </c>
      <c r="W355" s="65" t="b">
        <f t="shared" si="1"/>
        <v>1</v>
      </c>
    </row>
    <row r="356">
      <c r="A356" s="2">
        <v>45231.76249141204</v>
      </c>
      <c r="B356" s="3" t="s">
        <v>15</v>
      </c>
      <c r="D356" s="3" t="s">
        <v>1088</v>
      </c>
      <c r="E356" s="3" t="s">
        <v>1089</v>
      </c>
      <c r="F356" s="3">
        <v>10.0</v>
      </c>
      <c r="G356" s="3" t="s">
        <v>19</v>
      </c>
      <c r="H356" s="3" t="s">
        <v>26</v>
      </c>
      <c r="I356" s="3" t="s">
        <v>1090</v>
      </c>
      <c r="W356" s="65" t="b">
        <f t="shared" si="1"/>
        <v>1</v>
      </c>
    </row>
    <row r="357">
      <c r="A357" s="2">
        <v>45231.76336462963</v>
      </c>
      <c r="B357" s="3" t="s">
        <v>15</v>
      </c>
      <c r="D357" s="3" t="s">
        <v>1086</v>
      </c>
      <c r="E357" s="3" t="s">
        <v>1087</v>
      </c>
      <c r="F357" s="4" t="s">
        <v>33</v>
      </c>
      <c r="G357" s="3" t="s">
        <v>19</v>
      </c>
      <c r="H357" s="3" t="s">
        <v>26</v>
      </c>
      <c r="I357" s="3" t="s">
        <v>1048</v>
      </c>
      <c r="W357" s="65" t="b">
        <f t="shared" si="1"/>
        <v>1</v>
      </c>
    </row>
    <row r="358">
      <c r="A358" s="2">
        <v>45231.768049895836</v>
      </c>
      <c r="B358" s="3" t="s">
        <v>15</v>
      </c>
      <c r="D358" s="3" t="s">
        <v>1093</v>
      </c>
      <c r="E358" s="3" t="s">
        <v>1094</v>
      </c>
      <c r="F358" s="3">
        <v>118.0</v>
      </c>
      <c r="G358" s="3" t="s">
        <v>19</v>
      </c>
      <c r="H358" s="3" t="s">
        <v>26</v>
      </c>
      <c r="I358" s="4" t="s">
        <v>1095</v>
      </c>
      <c r="W358" s="65" t="b">
        <f t="shared" si="1"/>
        <v>1</v>
      </c>
    </row>
    <row r="359">
      <c r="A359" s="2">
        <v>45231.771947789355</v>
      </c>
      <c r="B359" s="3" t="s">
        <v>15</v>
      </c>
      <c r="D359" s="3" t="s">
        <v>1096</v>
      </c>
      <c r="E359" s="3" t="s">
        <v>1920</v>
      </c>
      <c r="F359" s="3">
        <v>500.0</v>
      </c>
      <c r="G359" s="3" t="s">
        <v>19</v>
      </c>
      <c r="H359" s="3" t="s">
        <v>26</v>
      </c>
      <c r="I359" s="3" t="s">
        <v>1098</v>
      </c>
      <c r="O359" s="3" t="s">
        <v>23</v>
      </c>
      <c r="W359" s="65" t="b">
        <f t="shared" si="1"/>
        <v>1</v>
      </c>
    </row>
    <row r="360">
      <c r="A360" s="2">
        <v>45231.77333059028</v>
      </c>
      <c r="B360" s="3" t="s">
        <v>15</v>
      </c>
      <c r="D360" s="3" t="s">
        <v>1101</v>
      </c>
      <c r="E360" s="3" t="s">
        <v>1102</v>
      </c>
      <c r="F360" s="3">
        <v>21.0</v>
      </c>
      <c r="G360" s="3" t="s">
        <v>19</v>
      </c>
      <c r="H360" s="3" t="s">
        <v>26</v>
      </c>
      <c r="I360" s="3" t="s">
        <v>1103</v>
      </c>
      <c r="O360" s="3" t="s">
        <v>23</v>
      </c>
      <c r="W360" s="65" t="b">
        <f t="shared" si="1"/>
        <v>1</v>
      </c>
    </row>
    <row r="361">
      <c r="A361" s="2">
        <v>45231.77433701389</v>
      </c>
      <c r="B361" s="3" t="s">
        <v>15</v>
      </c>
      <c r="D361" s="3" t="s">
        <v>1099</v>
      </c>
      <c r="E361" s="3" t="s">
        <v>1100</v>
      </c>
      <c r="F361" s="3">
        <v>75.0</v>
      </c>
      <c r="G361" s="3" t="s">
        <v>19</v>
      </c>
      <c r="H361" s="3" t="s">
        <v>26</v>
      </c>
      <c r="I361" s="4" t="s">
        <v>1095</v>
      </c>
      <c r="W361" s="65" t="b">
        <f t="shared" si="1"/>
        <v>1</v>
      </c>
    </row>
    <row r="362">
      <c r="A362" s="2">
        <v>45233.37424769676</v>
      </c>
      <c r="B362" s="3" t="s">
        <v>15</v>
      </c>
      <c r="D362" s="3" t="s">
        <v>1083</v>
      </c>
      <c r="E362" s="3" t="s">
        <v>1084</v>
      </c>
      <c r="F362" s="3">
        <v>10.0</v>
      </c>
      <c r="G362" s="3" t="s">
        <v>19</v>
      </c>
      <c r="H362" s="3" t="s">
        <v>26</v>
      </c>
      <c r="I362" s="3" t="s">
        <v>1085</v>
      </c>
      <c r="O362" s="3" t="s">
        <v>23</v>
      </c>
      <c r="W362" s="65" t="b">
        <f t="shared" si="1"/>
        <v>1</v>
      </c>
    </row>
    <row r="363">
      <c r="A363" s="2">
        <v>45233.38680552083</v>
      </c>
      <c r="B363" s="3" t="s">
        <v>15</v>
      </c>
      <c r="D363" s="3" t="s">
        <v>1295</v>
      </c>
      <c r="E363" s="3" t="s">
        <v>1296</v>
      </c>
      <c r="F363" s="3">
        <v>20.0</v>
      </c>
      <c r="G363" s="3" t="s">
        <v>19</v>
      </c>
      <c r="H363" s="3" t="s">
        <v>26</v>
      </c>
      <c r="I363" s="3" t="s">
        <v>1297</v>
      </c>
      <c r="K363" s="3" t="s">
        <v>23</v>
      </c>
      <c r="O363" s="3" t="s">
        <v>23</v>
      </c>
      <c r="W363" s="65" t="b">
        <f t="shared" si="1"/>
        <v>1</v>
      </c>
    </row>
    <row r="364">
      <c r="A364" s="2">
        <v>45233.389425</v>
      </c>
      <c r="B364" s="3" t="s">
        <v>15</v>
      </c>
      <c r="D364" s="3" t="s">
        <v>179</v>
      </c>
      <c r="E364" s="3" t="s">
        <v>180</v>
      </c>
      <c r="F364" s="3">
        <v>25.0</v>
      </c>
      <c r="G364" s="3" t="s">
        <v>19</v>
      </c>
      <c r="H364" s="3" t="s">
        <v>26</v>
      </c>
      <c r="I364" s="3" t="s">
        <v>182</v>
      </c>
      <c r="N364" s="3" t="s">
        <v>23</v>
      </c>
      <c r="O364" s="3" t="s">
        <v>23</v>
      </c>
      <c r="W364" s="65" t="b">
        <f t="shared" si="1"/>
        <v>1</v>
      </c>
    </row>
    <row r="365">
      <c r="A365" s="2">
        <v>45233.3910746412</v>
      </c>
      <c r="B365" s="3" t="s">
        <v>15</v>
      </c>
      <c r="D365" s="3" t="s">
        <v>250</v>
      </c>
      <c r="E365" s="3" t="s">
        <v>251</v>
      </c>
      <c r="F365" s="4" t="s">
        <v>117</v>
      </c>
      <c r="G365" s="3" t="s">
        <v>19</v>
      </c>
      <c r="H365" s="3" t="s">
        <v>26</v>
      </c>
      <c r="I365" s="3" t="s">
        <v>252</v>
      </c>
      <c r="K365" s="3" t="s">
        <v>23</v>
      </c>
      <c r="O365" s="3" t="s">
        <v>23</v>
      </c>
      <c r="W365" s="65" t="b">
        <f t="shared" si="1"/>
        <v>1</v>
      </c>
    </row>
    <row r="366">
      <c r="A366" s="2">
        <v>45233.392860625</v>
      </c>
      <c r="B366" s="3" t="s">
        <v>15</v>
      </c>
      <c r="D366" s="3" t="s">
        <v>253</v>
      </c>
      <c r="E366" s="3" t="s">
        <v>254</v>
      </c>
      <c r="F366" s="4" t="s">
        <v>255</v>
      </c>
      <c r="G366" s="3" t="s">
        <v>19</v>
      </c>
      <c r="H366" s="3" t="s">
        <v>26</v>
      </c>
      <c r="I366" s="3" t="s">
        <v>256</v>
      </c>
      <c r="K366" s="3" t="s">
        <v>23</v>
      </c>
      <c r="O366" s="3" t="s">
        <v>23</v>
      </c>
      <c r="W366" s="65" t="b">
        <f t="shared" si="1"/>
        <v>1</v>
      </c>
    </row>
    <row r="367">
      <c r="A367" s="2">
        <v>45233.39588260416</v>
      </c>
      <c r="B367" s="3" t="s">
        <v>15</v>
      </c>
      <c r="D367" s="3" t="s">
        <v>257</v>
      </c>
      <c r="E367" s="3" t="s">
        <v>258</v>
      </c>
      <c r="F367" s="4" t="s">
        <v>117</v>
      </c>
      <c r="G367" s="3" t="s">
        <v>19</v>
      </c>
      <c r="H367" s="3" t="s">
        <v>26</v>
      </c>
      <c r="I367" s="3" t="s">
        <v>259</v>
      </c>
      <c r="K367" s="3" t="s">
        <v>23</v>
      </c>
      <c r="O367" s="3" t="s">
        <v>23</v>
      </c>
      <c r="W367" s="65" t="b">
        <f t="shared" si="1"/>
        <v>1</v>
      </c>
    </row>
    <row r="368">
      <c r="A368" s="2">
        <v>45233.396487465274</v>
      </c>
      <c r="B368" s="3" t="s">
        <v>15</v>
      </c>
      <c r="D368" s="3" t="s">
        <v>260</v>
      </c>
      <c r="E368" s="3" t="s">
        <v>261</v>
      </c>
      <c r="F368" s="4" t="s">
        <v>117</v>
      </c>
      <c r="G368" s="3" t="s">
        <v>19</v>
      </c>
      <c r="H368" s="3" t="s">
        <v>26</v>
      </c>
      <c r="I368" s="4" t="s">
        <v>262</v>
      </c>
      <c r="K368" s="3" t="s">
        <v>23</v>
      </c>
      <c r="O368" s="3" t="s">
        <v>23</v>
      </c>
      <c r="W368" s="65" t="b">
        <f t="shared" si="1"/>
        <v>1</v>
      </c>
    </row>
    <row r="369">
      <c r="A369" s="2">
        <v>45233.39741045139</v>
      </c>
      <c r="B369" s="3" t="s">
        <v>15</v>
      </c>
      <c r="D369" s="3" t="s">
        <v>263</v>
      </c>
      <c r="E369" s="3" t="s">
        <v>264</v>
      </c>
      <c r="F369" s="4" t="s">
        <v>117</v>
      </c>
      <c r="G369" s="3" t="s">
        <v>19</v>
      </c>
      <c r="H369" s="3" t="s">
        <v>26</v>
      </c>
      <c r="I369" s="4" t="s">
        <v>265</v>
      </c>
      <c r="K369" s="3" t="s">
        <v>23</v>
      </c>
      <c r="O369" s="3" t="s">
        <v>23</v>
      </c>
      <c r="W369" s="65" t="b">
        <f t="shared" si="1"/>
        <v>1</v>
      </c>
    </row>
    <row r="370">
      <c r="A370" s="2">
        <v>45233.39952457176</v>
      </c>
      <c r="B370" s="3" t="s">
        <v>15</v>
      </c>
      <c r="C370" s="3" t="s">
        <v>2</v>
      </c>
      <c r="D370" s="3" t="s">
        <v>266</v>
      </c>
      <c r="E370" s="3" t="s">
        <v>1921</v>
      </c>
      <c r="F370" s="4" t="s">
        <v>18</v>
      </c>
      <c r="G370" s="3" t="s">
        <v>19</v>
      </c>
      <c r="H370" s="3" t="s">
        <v>26</v>
      </c>
      <c r="I370" s="4" t="s">
        <v>268</v>
      </c>
      <c r="O370" s="3" t="s">
        <v>23</v>
      </c>
      <c r="W370" s="65" t="b">
        <f t="shared" si="1"/>
        <v>1</v>
      </c>
    </row>
    <row r="371">
      <c r="A371" s="2">
        <v>45233.40137733796</v>
      </c>
      <c r="B371" s="3" t="s">
        <v>15</v>
      </c>
      <c r="D371" s="3" t="s">
        <v>269</v>
      </c>
      <c r="E371" s="3" t="s">
        <v>270</v>
      </c>
      <c r="F371" s="4" t="s">
        <v>271</v>
      </c>
      <c r="G371" s="3" t="s">
        <v>19</v>
      </c>
      <c r="H371" s="3" t="s">
        <v>26</v>
      </c>
      <c r="I371" s="3">
        <v>97.0</v>
      </c>
      <c r="K371" s="3" t="s">
        <v>23</v>
      </c>
      <c r="O371" s="3" t="s">
        <v>23</v>
      </c>
      <c r="W371" s="65" t="b">
        <f t="shared" si="1"/>
        <v>1</v>
      </c>
    </row>
    <row r="372">
      <c r="A372" s="2">
        <v>45233.40457076389</v>
      </c>
      <c r="B372" s="3" t="s">
        <v>15</v>
      </c>
      <c r="C372" s="3" t="s">
        <v>2</v>
      </c>
      <c r="D372" s="3" t="s">
        <v>272</v>
      </c>
      <c r="E372" s="3" t="s">
        <v>1922</v>
      </c>
      <c r="F372" s="3">
        <v>75.0</v>
      </c>
      <c r="G372" s="3" t="s">
        <v>19</v>
      </c>
      <c r="H372" s="3" t="s">
        <v>26</v>
      </c>
      <c r="I372" s="3" t="s">
        <v>274</v>
      </c>
      <c r="W372" s="65" t="b">
        <f t="shared" si="1"/>
        <v>1</v>
      </c>
    </row>
    <row r="373">
      <c r="A373" s="2">
        <v>45233.41441719908</v>
      </c>
      <c r="B373" s="3" t="s">
        <v>15</v>
      </c>
      <c r="D373" s="3" t="s">
        <v>275</v>
      </c>
      <c r="E373" s="3" t="s">
        <v>276</v>
      </c>
      <c r="F373" s="3">
        <v>100.0</v>
      </c>
      <c r="G373" s="3" t="s">
        <v>19</v>
      </c>
      <c r="H373" s="3" t="s">
        <v>26</v>
      </c>
      <c r="I373" s="3" t="s">
        <v>277</v>
      </c>
      <c r="O373" s="3" t="s">
        <v>23</v>
      </c>
      <c r="W373" s="65" t="b">
        <f t="shared" si="1"/>
        <v>1</v>
      </c>
    </row>
    <row r="374">
      <c r="A374" s="2">
        <v>45233.41508160879</v>
      </c>
      <c r="B374" s="3" t="s">
        <v>15</v>
      </c>
      <c r="D374" s="3" t="s">
        <v>278</v>
      </c>
      <c r="E374" s="3" t="s">
        <v>279</v>
      </c>
      <c r="F374" s="4" t="s">
        <v>117</v>
      </c>
      <c r="G374" s="3" t="s">
        <v>19</v>
      </c>
      <c r="H374" s="3" t="s">
        <v>26</v>
      </c>
      <c r="I374" s="3" t="s">
        <v>69</v>
      </c>
      <c r="W374" s="65" t="b">
        <f t="shared" si="1"/>
        <v>1</v>
      </c>
    </row>
    <row r="375">
      <c r="A375" s="2">
        <v>45233.41706230324</v>
      </c>
      <c r="B375" s="3" t="s">
        <v>15</v>
      </c>
      <c r="D375" s="3" t="s">
        <v>280</v>
      </c>
      <c r="E375" s="3" t="s">
        <v>281</v>
      </c>
      <c r="F375" s="3">
        <v>45.0</v>
      </c>
      <c r="G375" s="3" t="s">
        <v>19</v>
      </c>
      <c r="H375" s="3" t="s">
        <v>26</v>
      </c>
      <c r="I375" s="3" t="s">
        <v>282</v>
      </c>
      <c r="W375" s="65" t="b">
        <f t="shared" si="1"/>
        <v>1</v>
      </c>
    </row>
    <row r="376">
      <c r="A376" s="2">
        <v>45233.4196194213</v>
      </c>
      <c r="B376" s="3" t="s">
        <v>15</v>
      </c>
      <c r="D376" s="3" t="s">
        <v>283</v>
      </c>
      <c r="E376" s="3" t="s">
        <v>284</v>
      </c>
      <c r="F376" s="3">
        <v>20.0</v>
      </c>
      <c r="G376" s="3" t="s">
        <v>19</v>
      </c>
      <c r="H376" s="3" t="s">
        <v>26</v>
      </c>
      <c r="I376" s="3">
        <v>7.0</v>
      </c>
      <c r="O376" s="3" t="s">
        <v>23</v>
      </c>
      <c r="W376" s="65" t="b">
        <f t="shared" si="1"/>
        <v>1</v>
      </c>
    </row>
    <row r="377">
      <c r="A377" s="2">
        <v>45233.42455024306</v>
      </c>
      <c r="B377" s="3" t="s">
        <v>15</v>
      </c>
      <c r="D377" s="3" t="s">
        <v>285</v>
      </c>
      <c r="E377" s="3" t="s">
        <v>286</v>
      </c>
      <c r="F377" s="3">
        <v>50.0</v>
      </c>
      <c r="G377" s="3" t="s">
        <v>19</v>
      </c>
      <c r="H377" s="3" t="s">
        <v>26</v>
      </c>
      <c r="I377" s="3" t="s">
        <v>287</v>
      </c>
      <c r="O377" s="3" t="s">
        <v>23</v>
      </c>
      <c r="W377" s="65" t="b">
        <f t="shared" si="1"/>
        <v>1</v>
      </c>
    </row>
    <row r="378">
      <c r="A378" s="2">
        <v>45233.42744021991</v>
      </c>
      <c r="B378" s="3" t="s">
        <v>15</v>
      </c>
      <c r="D378" s="3" t="s">
        <v>288</v>
      </c>
      <c r="E378" s="3" t="s">
        <v>289</v>
      </c>
      <c r="F378" s="3">
        <v>18.0</v>
      </c>
      <c r="G378" s="3" t="s">
        <v>19</v>
      </c>
      <c r="H378" s="3" t="s">
        <v>26</v>
      </c>
      <c r="I378" s="3">
        <v>6.0</v>
      </c>
      <c r="W378" s="65" t="b">
        <f t="shared" si="1"/>
        <v>1</v>
      </c>
    </row>
    <row r="379">
      <c r="A379" s="2">
        <v>45233.42838423611</v>
      </c>
      <c r="B379" s="3" t="s">
        <v>15</v>
      </c>
      <c r="D379" s="3" t="s">
        <v>290</v>
      </c>
      <c r="E379" s="3" t="s">
        <v>291</v>
      </c>
      <c r="F379" s="3">
        <v>12.0</v>
      </c>
      <c r="G379" s="3" t="s">
        <v>19</v>
      </c>
      <c r="H379" s="3" t="s">
        <v>26</v>
      </c>
      <c r="I379" s="3" t="s">
        <v>292</v>
      </c>
      <c r="O379" s="3" t="s">
        <v>23</v>
      </c>
      <c r="W379" s="65" t="b">
        <f t="shared" si="1"/>
        <v>1</v>
      </c>
    </row>
    <row r="380">
      <c r="A380" s="2">
        <v>45233.43099679398</v>
      </c>
      <c r="B380" s="3" t="s">
        <v>15</v>
      </c>
      <c r="D380" s="3" t="s">
        <v>293</v>
      </c>
      <c r="E380" s="3" t="s">
        <v>294</v>
      </c>
      <c r="F380" s="3">
        <v>20.0</v>
      </c>
      <c r="G380" s="3" t="s">
        <v>19</v>
      </c>
      <c r="H380" s="3" t="s">
        <v>26</v>
      </c>
      <c r="I380" s="3">
        <v>23.0</v>
      </c>
      <c r="O380" s="3" t="s">
        <v>23</v>
      </c>
      <c r="W380" s="65" t="b">
        <f t="shared" si="1"/>
        <v>1</v>
      </c>
    </row>
    <row r="381">
      <c r="A381" s="2">
        <v>45233.43167371528</v>
      </c>
      <c r="B381" s="3" t="s">
        <v>15</v>
      </c>
      <c r="D381" s="3" t="s">
        <v>295</v>
      </c>
      <c r="E381" s="3" t="s">
        <v>296</v>
      </c>
      <c r="F381" s="4" t="s">
        <v>181</v>
      </c>
      <c r="G381" s="3" t="s">
        <v>19</v>
      </c>
      <c r="H381" s="3" t="s">
        <v>26</v>
      </c>
      <c r="I381" s="3">
        <v>27.0</v>
      </c>
      <c r="W381" s="65" t="b">
        <f t="shared" si="1"/>
        <v>1</v>
      </c>
    </row>
    <row r="382">
      <c r="A382" s="2">
        <v>45233.43246776621</v>
      </c>
      <c r="B382" s="3" t="s">
        <v>15</v>
      </c>
      <c r="D382" s="3" t="s">
        <v>297</v>
      </c>
      <c r="E382" s="3" t="s">
        <v>298</v>
      </c>
      <c r="F382" s="3">
        <v>30.0</v>
      </c>
      <c r="G382" s="3" t="s">
        <v>19</v>
      </c>
      <c r="H382" s="3" t="s">
        <v>26</v>
      </c>
      <c r="I382" s="3" t="s">
        <v>299</v>
      </c>
      <c r="W382" s="65" t="b">
        <f t="shared" si="1"/>
        <v>1</v>
      </c>
    </row>
    <row r="383">
      <c r="A383" s="2">
        <v>45233.43311460648</v>
      </c>
      <c r="B383" s="3" t="s">
        <v>15</v>
      </c>
      <c r="D383" s="3" t="s">
        <v>303</v>
      </c>
      <c r="E383" s="3" t="s">
        <v>304</v>
      </c>
      <c r="F383" s="4" t="s">
        <v>181</v>
      </c>
      <c r="G383" s="3" t="s">
        <v>19</v>
      </c>
      <c r="H383" s="3" t="s">
        <v>26</v>
      </c>
      <c r="I383" s="3" t="s">
        <v>305</v>
      </c>
      <c r="W383" s="65" t="b">
        <f t="shared" si="1"/>
        <v>1</v>
      </c>
    </row>
    <row r="384">
      <c r="A384" s="2">
        <v>45233.434460358796</v>
      </c>
      <c r="B384" s="3" t="s">
        <v>15</v>
      </c>
      <c r="D384" s="3" t="s">
        <v>300</v>
      </c>
      <c r="E384" s="3" t="s">
        <v>301</v>
      </c>
      <c r="F384" s="3">
        <v>11.0</v>
      </c>
      <c r="G384" s="3" t="s">
        <v>19</v>
      </c>
      <c r="H384" s="3" t="s">
        <v>26</v>
      </c>
      <c r="I384" s="4" t="s">
        <v>302</v>
      </c>
      <c r="O384" s="3" t="s">
        <v>23</v>
      </c>
      <c r="W384" s="65" t="b">
        <f t="shared" si="1"/>
        <v>1</v>
      </c>
    </row>
    <row r="385">
      <c r="A385" s="2">
        <v>45233.435011215275</v>
      </c>
      <c r="B385" s="3" t="s">
        <v>15</v>
      </c>
      <c r="D385" s="3" t="s">
        <v>306</v>
      </c>
      <c r="E385" s="3" t="s">
        <v>307</v>
      </c>
      <c r="F385" s="3">
        <v>16.0</v>
      </c>
      <c r="G385" s="3" t="s">
        <v>19</v>
      </c>
      <c r="H385" s="3" t="s">
        <v>26</v>
      </c>
      <c r="I385" s="4" t="s">
        <v>308</v>
      </c>
      <c r="O385" s="3" t="s">
        <v>23</v>
      </c>
      <c r="W385" s="65" t="b">
        <f t="shared" si="1"/>
        <v>1</v>
      </c>
    </row>
    <row r="386">
      <c r="A386" s="2">
        <v>45233.43694813657</v>
      </c>
      <c r="B386" s="3" t="s">
        <v>15</v>
      </c>
      <c r="D386" s="3" t="s">
        <v>309</v>
      </c>
      <c r="E386" s="3" t="s">
        <v>310</v>
      </c>
      <c r="F386" s="3">
        <v>30.0</v>
      </c>
      <c r="G386" s="3" t="s">
        <v>19</v>
      </c>
      <c r="H386" s="3" t="s">
        <v>26</v>
      </c>
      <c r="I386" s="3" t="s">
        <v>311</v>
      </c>
      <c r="W386" s="65" t="b">
        <f t="shared" si="1"/>
        <v>1</v>
      </c>
    </row>
    <row r="387">
      <c r="A387" s="2">
        <v>45233.44546809028</v>
      </c>
      <c r="B387" s="3" t="s">
        <v>15</v>
      </c>
      <c r="D387" s="3" t="s">
        <v>312</v>
      </c>
      <c r="E387" s="3" t="s">
        <v>313</v>
      </c>
      <c r="F387" s="4" t="s">
        <v>271</v>
      </c>
      <c r="G387" s="3" t="s">
        <v>19</v>
      </c>
      <c r="H387" s="3" t="s">
        <v>26</v>
      </c>
      <c r="I387" s="4" t="s">
        <v>314</v>
      </c>
      <c r="W387" s="65" t="b">
        <f t="shared" si="1"/>
        <v>1</v>
      </c>
    </row>
    <row r="388">
      <c r="A388" s="2">
        <v>45233.446576319446</v>
      </c>
      <c r="B388" s="3" t="s">
        <v>15</v>
      </c>
      <c r="D388" s="3" t="s">
        <v>315</v>
      </c>
      <c r="E388" s="3" t="s">
        <v>316</v>
      </c>
      <c r="F388" s="3">
        <v>20.0</v>
      </c>
      <c r="G388" s="3" t="s">
        <v>19</v>
      </c>
      <c r="H388" s="3" t="s">
        <v>26</v>
      </c>
      <c r="I388" s="4" t="s">
        <v>317</v>
      </c>
      <c r="W388" s="65" t="b">
        <f t="shared" si="1"/>
        <v>1</v>
      </c>
    </row>
    <row r="389">
      <c r="A389" s="2">
        <v>45233.44718523148</v>
      </c>
      <c r="B389" s="3" t="s">
        <v>15</v>
      </c>
      <c r="D389" s="3" t="s">
        <v>318</v>
      </c>
      <c r="E389" s="3" t="s">
        <v>319</v>
      </c>
      <c r="F389" s="4" t="s">
        <v>33</v>
      </c>
      <c r="G389" s="3" t="s">
        <v>19</v>
      </c>
      <c r="H389" s="3" t="s">
        <v>26</v>
      </c>
      <c r="I389" s="3" t="s">
        <v>320</v>
      </c>
      <c r="W389" s="65" t="b">
        <f t="shared" si="1"/>
        <v>1</v>
      </c>
    </row>
    <row r="390">
      <c r="A390" s="2">
        <v>45233.450057951384</v>
      </c>
      <c r="B390" s="3" t="s">
        <v>15</v>
      </c>
      <c r="C390" s="3" t="s">
        <v>2</v>
      </c>
      <c r="D390" s="3" t="s">
        <v>321</v>
      </c>
      <c r="E390" s="3" t="s">
        <v>1923</v>
      </c>
      <c r="F390" s="3">
        <v>20.0</v>
      </c>
      <c r="G390" s="3" t="s">
        <v>19</v>
      </c>
      <c r="H390" s="3" t="s">
        <v>26</v>
      </c>
      <c r="I390" s="4" t="s">
        <v>308</v>
      </c>
      <c r="W390" s="65" t="b">
        <f t="shared" si="1"/>
        <v>1</v>
      </c>
    </row>
    <row r="391">
      <c r="A391" s="2">
        <v>45233.45164039352</v>
      </c>
      <c r="B391" s="3" t="s">
        <v>15</v>
      </c>
      <c r="D391" s="3" t="s">
        <v>323</v>
      </c>
      <c r="E391" s="3" t="s">
        <v>324</v>
      </c>
      <c r="F391" s="3">
        <v>30.0</v>
      </c>
      <c r="G391" s="3" t="s">
        <v>19</v>
      </c>
      <c r="H391" s="3" t="s">
        <v>26</v>
      </c>
      <c r="I391" s="3" t="s">
        <v>215</v>
      </c>
      <c r="W391" s="65" t="b">
        <f t="shared" si="1"/>
        <v>1</v>
      </c>
    </row>
    <row r="392">
      <c r="A392" s="2">
        <v>45233.457695624995</v>
      </c>
      <c r="B392" s="3" t="s">
        <v>15</v>
      </c>
      <c r="C392" s="3" t="s">
        <v>2</v>
      </c>
      <c r="D392" s="3" t="s">
        <v>325</v>
      </c>
      <c r="E392" s="3" t="s">
        <v>1924</v>
      </c>
      <c r="F392" s="3">
        <v>30.0</v>
      </c>
      <c r="G392" s="3" t="s">
        <v>19</v>
      </c>
      <c r="H392" s="3" t="s">
        <v>26</v>
      </c>
      <c r="I392" s="3" t="s">
        <v>327</v>
      </c>
      <c r="O392" s="3" t="s">
        <v>23</v>
      </c>
      <c r="W392" s="65" t="b">
        <f t="shared" si="1"/>
        <v>1</v>
      </c>
    </row>
    <row r="393">
      <c r="A393" s="2">
        <v>45233.459975439815</v>
      </c>
      <c r="B393" s="3" t="s">
        <v>15</v>
      </c>
      <c r="D393" s="3" t="s">
        <v>328</v>
      </c>
      <c r="E393" s="3" t="s">
        <v>329</v>
      </c>
      <c r="F393" s="3">
        <v>20.0</v>
      </c>
      <c r="G393" s="3" t="s">
        <v>19</v>
      </c>
      <c r="H393" s="3" t="s">
        <v>26</v>
      </c>
      <c r="I393" s="3" t="s">
        <v>330</v>
      </c>
      <c r="W393" s="65" t="b">
        <f t="shared" si="1"/>
        <v>1</v>
      </c>
    </row>
    <row r="394">
      <c r="A394" s="2">
        <v>45233.461338611116</v>
      </c>
      <c r="B394" s="3" t="s">
        <v>15</v>
      </c>
      <c r="D394" s="3" t="s">
        <v>331</v>
      </c>
      <c r="E394" s="3" t="s">
        <v>332</v>
      </c>
      <c r="F394" s="3">
        <v>47.0</v>
      </c>
      <c r="G394" s="3" t="s">
        <v>19</v>
      </c>
      <c r="H394" s="3" t="s">
        <v>26</v>
      </c>
      <c r="I394" s="3" t="s">
        <v>333</v>
      </c>
      <c r="W394" s="65" t="b">
        <f t="shared" si="1"/>
        <v>1</v>
      </c>
    </row>
    <row r="395">
      <c r="A395" s="2">
        <v>45233.46243372685</v>
      </c>
      <c r="B395" s="3" t="s">
        <v>15</v>
      </c>
      <c r="D395" s="3" t="s">
        <v>334</v>
      </c>
      <c r="E395" s="3" t="s">
        <v>335</v>
      </c>
      <c r="F395" s="3">
        <v>16.0</v>
      </c>
      <c r="G395" s="3" t="s">
        <v>19</v>
      </c>
      <c r="H395" s="3" t="s">
        <v>26</v>
      </c>
      <c r="I395" s="3">
        <v>14.0</v>
      </c>
      <c r="W395" s="65" t="b">
        <f t="shared" si="1"/>
        <v>1</v>
      </c>
    </row>
    <row r="396">
      <c r="A396" s="2">
        <v>45233.46312534722</v>
      </c>
      <c r="B396" s="3" t="s">
        <v>15</v>
      </c>
      <c r="D396" s="3" t="s">
        <v>336</v>
      </c>
      <c r="E396" s="3" t="s">
        <v>337</v>
      </c>
      <c r="F396" s="3">
        <v>14.0</v>
      </c>
      <c r="G396" s="3" t="s">
        <v>19</v>
      </c>
      <c r="H396" s="3" t="s">
        <v>26</v>
      </c>
      <c r="I396" s="3" t="s">
        <v>338</v>
      </c>
      <c r="W396" s="65" t="b">
        <f t="shared" si="1"/>
        <v>1</v>
      </c>
    </row>
    <row r="397">
      <c r="A397" s="2">
        <v>45233.463714108795</v>
      </c>
      <c r="B397" s="3" t="s">
        <v>15</v>
      </c>
      <c r="D397" s="3" t="s">
        <v>336</v>
      </c>
      <c r="E397" s="3" t="s">
        <v>337</v>
      </c>
      <c r="F397" s="3">
        <v>14.0</v>
      </c>
      <c r="G397" s="3" t="s">
        <v>19</v>
      </c>
      <c r="H397" s="3" t="s">
        <v>26</v>
      </c>
      <c r="I397" s="3" t="s">
        <v>338</v>
      </c>
      <c r="W397" s="65" t="b">
        <f t="shared" si="1"/>
        <v>1</v>
      </c>
    </row>
    <row r="398">
      <c r="A398" s="2">
        <v>45233.46448422453</v>
      </c>
      <c r="B398" s="3" t="s">
        <v>15</v>
      </c>
      <c r="D398" s="3" t="s">
        <v>339</v>
      </c>
      <c r="E398" s="3" t="s">
        <v>340</v>
      </c>
      <c r="F398" s="3">
        <v>11.0</v>
      </c>
      <c r="G398" s="3" t="s">
        <v>19</v>
      </c>
      <c r="H398" s="3" t="s">
        <v>26</v>
      </c>
      <c r="I398" s="3" t="s">
        <v>341</v>
      </c>
      <c r="O398" s="3" t="s">
        <v>23</v>
      </c>
      <c r="W398" s="65" t="b">
        <f t="shared" si="1"/>
        <v>1</v>
      </c>
    </row>
    <row r="399">
      <c r="A399" s="2">
        <v>45233.465171655094</v>
      </c>
      <c r="B399" s="3" t="s">
        <v>15</v>
      </c>
      <c r="D399" s="3" t="s">
        <v>342</v>
      </c>
      <c r="E399" s="3" t="s">
        <v>343</v>
      </c>
      <c r="F399" s="3">
        <v>16.0</v>
      </c>
      <c r="G399" s="3" t="s">
        <v>19</v>
      </c>
      <c r="H399" s="3" t="s">
        <v>26</v>
      </c>
      <c r="I399" s="4" t="s">
        <v>344</v>
      </c>
      <c r="O399" s="3" t="s">
        <v>23</v>
      </c>
      <c r="W399" s="65" t="b">
        <f t="shared" si="1"/>
        <v>1</v>
      </c>
    </row>
    <row r="400">
      <c r="A400" s="2">
        <v>45233.46588927083</v>
      </c>
      <c r="B400" s="3" t="s">
        <v>15</v>
      </c>
      <c r="D400" s="3" t="s">
        <v>345</v>
      </c>
      <c r="E400" s="3" t="s">
        <v>346</v>
      </c>
      <c r="F400" s="3">
        <v>10.0</v>
      </c>
      <c r="G400" s="3" t="s">
        <v>19</v>
      </c>
      <c r="H400" s="3" t="s">
        <v>26</v>
      </c>
      <c r="I400" s="3" t="s">
        <v>34</v>
      </c>
      <c r="W400" s="65" t="b">
        <f t="shared" si="1"/>
        <v>1</v>
      </c>
    </row>
    <row r="401">
      <c r="A401" s="2">
        <v>45233.471463379625</v>
      </c>
      <c r="B401" s="3" t="s">
        <v>15</v>
      </c>
      <c r="C401" s="3" t="s">
        <v>2</v>
      </c>
      <c r="D401" s="3" t="s">
        <v>347</v>
      </c>
      <c r="E401" s="3" t="s">
        <v>1925</v>
      </c>
      <c r="F401" s="3">
        <v>12.0</v>
      </c>
      <c r="G401" s="3" t="s">
        <v>19</v>
      </c>
      <c r="H401" s="3" t="s">
        <v>26</v>
      </c>
      <c r="I401" s="4" t="s">
        <v>349</v>
      </c>
      <c r="W401" s="65" t="b">
        <f t="shared" si="1"/>
        <v>1</v>
      </c>
    </row>
    <row r="402">
      <c r="A402" s="2">
        <v>45233.47201341436</v>
      </c>
      <c r="B402" s="3" t="s">
        <v>15</v>
      </c>
      <c r="D402" s="3" t="s">
        <v>350</v>
      </c>
      <c r="E402" s="3" t="s">
        <v>351</v>
      </c>
      <c r="F402" s="4" t="s">
        <v>18</v>
      </c>
      <c r="G402" s="3" t="s">
        <v>19</v>
      </c>
      <c r="H402" s="3" t="s">
        <v>26</v>
      </c>
      <c r="I402" s="3" t="s">
        <v>30</v>
      </c>
      <c r="W402" s="65" t="b">
        <f t="shared" si="1"/>
        <v>1</v>
      </c>
    </row>
    <row r="403">
      <c r="A403" s="2">
        <v>45233.47305418982</v>
      </c>
      <c r="B403" s="3" t="s">
        <v>15</v>
      </c>
      <c r="D403" s="3" t="s">
        <v>352</v>
      </c>
      <c r="E403" s="3" t="s">
        <v>353</v>
      </c>
      <c r="F403" s="4" t="s">
        <v>18</v>
      </c>
      <c r="G403" s="3" t="s">
        <v>19</v>
      </c>
      <c r="H403" s="3" t="s">
        <v>26</v>
      </c>
      <c r="I403" s="3" t="s">
        <v>354</v>
      </c>
      <c r="O403" s="3" t="s">
        <v>23</v>
      </c>
      <c r="W403" s="65" t="b">
        <f t="shared" si="1"/>
        <v>1</v>
      </c>
    </row>
    <row r="404">
      <c r="A404" s="2">
        <v>45233.47350841435</v>
      </c>
      <c r="B404" s="3" t="s">
        <v>15</v>
      </c>
      <c r="D404" s="3" t="s">
        <v>355</v>
      </c>
      <c r="E404" s="3" t="s">
        <v>356</v>
      </c>
      <c r="F404" s="3">
        <v>10.0</v>
      </c>
      <c r="G404" s="3" t="s">
        <v>19</v>
      </c>
      <c r="H404" s="3" t="s">
        <v>26</v>
      </c>
      <c r="I404" s="4" t="s">
        <v>357</v>
      </c>
      <c r="O404" s="3" t="s">
        <v>23</v>
      </c>
      <c r="W404" s="65" t="b">
        <f t="shared" si="1"/>
        <v>1</v>
      </c>
    </row>
    <row r="405">
      <c r="A405" s="2">
        <v>45233.47417025463</v>
      </c>
      <c r="B405" s="3" t="s">
        <v>15</v>
      </c>
      <c r="D405" s="3" t="s">
        <v>358</v>
      </c>
      <c r="E405" s="3" t="s">
        <v>359</v>
      </c>
      <c r="F405" s="3">
        <v>12.0</v>
      </c>
      <c r="G405" s="3" t="s">
        <v>19</v>
      </c>
      <c r="H405" s="3" t="s">
        <v>26</v>
      </c>
      <c r="I405" s="3">
        <v>21.0</v>
      </c>
      <c r="O405" s="3" t="s">
        <v>23</v>
      </c>
      <c r="W405" s="65" t="b">
        <f t="shared" si="1"/>
        <v>1</v>
      </c>
    </row>
    <row r="406">
      <c r="A406" s="2">
        <v>45233.475901122685</v>
      </c>
      <c r="B406" s="3" t="s">
        <v>15</v>
      </c>
      <c r="D406" s="3" t="s">
        <v>185</v>
      </c>
      <c r="E406" s="3" t="s">
        <v>186</v>
      </c>
      <c r="F406" s="3">
        <v>43.0</v>
      </c>
      <c r="G406" s="3" t="s">
        <v>19</v>
      </c>
      <c r="H406" s="3" t="s">
        <v>26</v>
      </c>
      <c r="I406" s="3">
        <v>14.0</v>
      </c>
      <c r="K406" s="3" t="s">
        <v>23</v>
      </c>
      <c r="O406" s="3" t="s">
        <v>23</v>
      </c>
      <c r="W406" s="65" t="b">
        <f t="shared" si="1"/>
        <v>1</v>
      </c>
    </row>
    <row r="407">
      <c r="A407" s="2">
        <v>45233.47677318287</v>
      </c>
      <c r="B407" s="3" t="s">
        <v>15</v>
      </c>
      <c r="D407" s="3" t="s">
        <v>187</v>
      </c>
      <c r="E407" s="3" t="s">
        <v>188</v>
      </c>
      <c r="F407" s="4" t="s">
        <v>50</v>
      </c>
      <c r="G407" s="3" t="s">
        <v>19</v>
      </c>
      <c r="H407" s="3" t="s">
        <v>26</v>
      </c>
      <c r="I407" s="3" t="s">
        <v>189</v>
      </c>
      <c r="W407" s="65" t="b">
        <f t="shared" si="1"/>
        <v>1</v>
      </c>
    </row>
    <row r="408">
      <c r="A408" s="2">
        <v>45233.47738429398</v>
      </c>
      <c r="B408" s="3" t="s">
        <v>15</v>
      </c>
      <c r="D408" s="3" t="s">
        <v>190</v>
      </c>
      <c r="E408" s="3" t="s">
        <v>191</v>
      </c>
      <c r="F408" s="3">
        <v>11.0</v>
      </c>
      <c r="G408" s="3" t="s">
        <v>19</v>
      </c>
      <c r="H408" s="3" t="s">
        <v>26</v>
      </c>
      <c r="I408" s="3" t="s">
        <v>192</v>
      </c>
      <c r="O408" s="3" t="s">
        <v>23</v>
      </c>
      <c r="W408" s="65" t="b">
        <f t="shared" si="1"/>
        <v>1</v>
      </c>
    </row>
    <row r="409">
      <c r="A409" s="2">
        <v>45233.477947314816</v>
      </c>
      <c r="B409" s="3" t="s">
        <v>15</v>
      </c>
      <c r="D409" s="3" t="s">
        <v>193</v>
      </c>
      <c r="E409" s="3" t="s">
        <v>194</v>
      </c>
      <c r="F409" s="4" t="s">
        <v>117</v>
      </c>
      <c r="G409" s="3" t="s">
        <v>19</v>
      </c>
      <c r="H409" s="3" t="s">
        <v>26</v>
      </c>
      <c r="I409" s="4" t="s">
        <v>195</v>
      </c>
      <c r="W409" s="65" t="b">
        <f t="shared" si="1"/>
        <v>1</v>
      </c>
    </row>
    <row r="410">
      <c r="A410" s="2">
        <v>45233.478857800925</v>
      </c>
      <c r="B410" s="3" t="s">
        <v>15</v>
      </c>
      <c r="D410" s="3" t="s">
        <v>196</v>
      </c>
      <c r="E410" s="3" t="s">
        <v>197</v>
      </c>
      <c r="F410" s="3">
        <v>18.0</v>
      </c>
      <c r="G410" s="3" t="s">
        <v>19</v>
      </c>
      <c r="H410" s="3" t="s">
        <v>26</v>
      </c>
      <c r="I410" s="4" t="s">
        <v>198</v>
      </c>
      <c r="W410" s="65" t="b">
        <f t="shared" si="1"/>
        <v>1</v>
      </c>
    </row>
    <row r="411">
      <c r="A411" s="2">
        <v>45233.47963844908</v>
      </c>
      <c r="B411" s="3" t="s">
        <v>15</v>
      </c>
      <c r="D411" s="3" t="s">
        <v>207</v>
      </c>
      <c r="E411" s="3" t="s">
        <v>208</v>
      </c>
      <c r="F411" s="3">
        <v>10.0</v>
      </c>
      <c r="G411" s="3" t="s">
        <v>19</v>
      </c>
      <c r="H411" s="3" t="s">
        <v>26</v>
      </c>
      <c r="I411" s="3" t="s">
        <v>209</v>
      </c>
      <c r="K411" s="3" t="s">
        <v>23</v>
      </c>
      <c r="O411" s="3" t="s">
        <v>23</v>
      </c>
      <c r="W411" s="65" t="b">
        <f t="shared" si="1"/>
        <v>1</v>
      </c>
    </row>
    <row r="412">
      <c r="A412" s="2">
        <v>45233.48063799768</v>
      </c>
      <c r="B412" s="3" t="s">
        <v>15</v>
      </c>
      <c r="D412" s="3" t="s">
        <v>205</v>
      </c>
      <c r="E412" s="3" t="s">
        <v>206</v>
      </c>
      <c r="F412" s="4" t="s">
        <v>117</v>
      </c>
      <c r="G412" s="3" t="s">
        <v>19</v>
      </c>
      <c r="H412" s="3" t="s">
        <v>26</v>
      </c>
      <c r="I412" s="3" t="s">
        <v>89</v>
      </c>
      <c r="W412" s="65" t="b">
        <f t="shared" si="1"/>
        <v>1</v>
      </c>
    </row>
    <row r="413">
      <c r="A413" s="2">
        <v>45233.48543918981</v>
      </c>
      <c r="B413" s="3" t="s">
        <v>15</v>
      </c>
      <c r="C413" s="3" t="s">
        <v>2</v>
      </c>
      <c r="D413" s="3" t="s">
        <v>202</v>
      </c>
      <c r="E413" s="3" t="s">
        <v>203</v>
      </c>
      <c r="F413" s="3">
        <v>42.0</v>
      </c>
      <c r="G413" s="3" t="s">
        <v>19</v>
      </c>
      <c r="H413" s="3" t="s">
        <v>26</v>
      </c>
      <c r="I413" s="3" t="s">
        <v>204</v>
      </c>
      <c r="W413" s="65" t="b">
        <f t="shared" si="1"/>
        <v>1</v>
      </c>
    </row>
    <row r="414">
      <c r="A414" s="2">
        <v>45233.48612377315</v>
      </c>
      <c r="B414" s="3" t="s">
        <v>15</v>
      </c>
      <c r="D414" s="3" t="s">
        <v>210</v>
      </c>
      <c r="E414" s="3" t="s">
        <v>211</v>
      </c>
      <c r="F414" s="3">
        <v>20.0</v>
      </c>
      <c r="G414" s="3" t="s">
        <v>19</v>
      </c>
      <c r="H414" s="3" t="s">
        <v>26</v>
      </c>
      <c r="I414" s="3" t="s">
        <v>212</v>
      </c>
      <c r="W414" s="65" t="b">
        <f t="shared" si="1"/>
        <v>1</v>
      </c>
    </row>
    <row r="415">
      <c r="A415" s="2">
        <v>45233.48922001157</v>
      </c>
      <c r="B415" s="3" t="s">
        <v>15</v>
      </c>
      <c r="D415" s="3" t="s">
        <v>213</v>
      </c>
      <c r="E415" s="3" t="s">
        <v>214</v>
      </c>
      <c r="F415" s="3">
        <v>30.0</v>
      </c>
      <c r="G415" s="3" t="s">
        <v>19</v>
      </c>
      <c r="H415" s="3" t="s">
        <v>26</v>
      </c>
      <c r="I415" s="3" t="s">
        <v>215</v>
      </c>
      <c r="W415" s="65" t="b">
        <f t="shared" si="1"/>
        <v>1</v>
      </c>
    </row>
    <row r="416">
      <c r="A416" s="2">
        <v>45233.49083303241</v>
      </c>
      <c r="B416" s="3" t="s">
        <v>15</v>
      </c>
      <c r="D416" s="3" t="s">
        <v>227</v>
      </c>
      <c r="E416" s="3" t="s">
        <v>228</v>
      </c>
      <c r="F416" s="3">
        <v>29.0</v>
      </c>
      <c r="G416" s="3" t="s">
        <v>19</v>
      </c>
      <c r="H416" s="3" t="s">
        <v>26</v>
      </c>
      <c r="I416" s="3" t="s">
        <v>229</v>
      </c>
      <c r="O416" s="3" t="s">
        <v>23</v>
      </c>
      <c r="W416" s="65" t="b">
        <f t="shared" si="1"/>
        <v>1</v>
      </c>
    </row>
    <row r="417">
      <c r="A417" s="2">
        <v>45233.49217644676</v>
      </c>
      <c r="B417" s="3" t="s">
        <v>15</v>
      </c>
      <c r="D417" s="3" t="s">
        <v>224</v>
      </c>
      <c r="E417" s="3" t="s">
        <v>225</v>
      </c>
      <c r="F417" s="3">
        <v>128.0</v>
      </c>
      <c r="G417" s="3" t="s">
        <v>19</v>
      </c>
      <c r="H417" s="3" t="s">
        <v>26</v>
      </c>
      <c r="I417" s="3" t="s">
        <v>226</v>
      </c>
      <c r="O417" s="3" t="s">
        <v>23</v>
      </c>
      <c r="W417" s="65" t="b">
        <f t="shared" si="1"/>
        <v>1</v>
      </c>
    </row>
    <row r="418">
      <c r="A418" s="2">
        <v>45233.49299324074</v>
      </c>
      <c r="B418" s="3" t="s">
        <v>15</v>
      </c>
      <c r="D418" s="3" t="s">
        <v>221</v>
      </c>
      <c r="E418" s="3" t="s">
        <v>222</v>
      </c>
      <c r="F418" s="4" t="s">
        <v>33</v>
      </c>
      <c r="G418" s="3" t="s">
        <v>19</v>
      </c>
      <c r="H418" s="3" t="s">
        <v>26</v>
      </c>
      <c r="I418" s="3" t="s">
        <v>223</v>
      </c>
      <c r="O418" s="3" t="s">
        <v>23</v>
      </c>
      <c r="W418" s="65" t="b">
        <f t="shared" si="1"/>
        <v>1</v>
      </c>
    </row>
    <row r="419">
      <c r="A419" s="2">
        <v>45233.49352011574</v>
      </c>
      <c r="B419" s="3" t="s">
        <v>15</v>
      </c>
      <c r="D419" s="3" t="s">
        <v>219</v>
      </c>
      <c r="E419" s="3" t="s">
        <v>220</v>
      </c>
      <c r="F419" s="3">
        <v>94.0</v>
      </c>
      <c r="G419" s="3" t="s">
        <v>19</v>
      </c>
      <c r="H419" s="3" t="s">
        <v>26</v>
      </c>
      <c r="I419" s="4" t="s">
        <v>198</v>
      </c>
      <c r="O419" s="3" t="s">
        <v>23</v>
      </c>
      <c r="W419" s="65" t="b">
        <f t="shared" si="1"/>
        <v>1</v>
      </c>
    </row>
    <row r="420">
      <c r="A420" s="2">
        <v>45233.49409576389</v>
      </c>
      <c r="B420" s="3" t="s">
        <v>15</v>
      </c>
      <c r="D420" s="3" t="s">
        <v>216</v>
      </c>
      <c r="E420" s="3" t="s">
        <v>217</v>
      </c>
      <c r="F420" s="3">
        <v>60.0</v>
      </c>
      <c r="G420" s="3" t="s">
        <v>19</v>
      </c>
      <c r="H420" s="3" t="s">
        <v>26</v>
      </c>
      <c r="I420" s="4" t="s">
        <v>218</v>
      </c>
      <c r="O420" s="3" t="s">
        <v>23</v>
      </c>
      <c r="W420" s="65" t="b">
        <f t="shared" si="1"/>
        <v>1</v>
      </c>
    </row>
    <row r="421">
      <c r="A421" s="2">
        <v>45233.49509644676</v>
      </c>
      <c r="B421" s="3" t="s">
        <v>15</v>
      </c>
      <c r="D421" s="3" t="s">
        <v>247</v>
      </c>
      <c r="E421" s="3" t="s">
        <v>248</v>
      </c>
      <c r="F421" s="4" t="s">
        <v>50</v>
      </c>
      <c r="G421" s="3" t="s">
        <v>19</v>
      </c>
      <c r="H421" s="3" t="s">
        <v>26</v>
      </c>
      <c r="I421" s="3" t="s">
        <v>249</v>
      </c>
      <c r="O421" s="3" t="s">
        <v>23</v>
      </c>
      <c r="W421" s="65" t="b">
        <f t="shared" si="1"/>
        <v>1</v>
      </c>
    </row>
    <row r="422">
      <c r="A422" s="2">
        <v>45233.495872997686</v>
      </c>
      <c r="B422" s="3" t="s">
        <v>15</v>
      </c>
      <c r="D422" s="3" t="s">
        <v>244</v>
      </c>
      <c r="E422" s="3" t="s">
        <v>245</v>
      </c>
      <c r="F422" s="3">
        <v>15.0</v>
      </c>
      <c r="G422" s="3" t="s">
        <v>19</v>
      </c>
      <c r="H422" s="3" t="s">
        <v>26</v>
      </c>
      <c r="I422" s="3" t="s">
        <v>246</v>
      </c>
      <c r="O422" s="3" t="s">
        <v>23</v>
      </c>
      <c r="W422" s="65" t="b">
        <f t="shared" si="1"/>
        <v>1</v>
      </c>
    </row>
    <row r="423">
      <c r="A423" s="2">
        <v>45233.499061469905</v>
      </c>
      <c r="B423" s="3" t="s">
        <v>15</v>
      </c>
      <c r="C423" s="3" t="s">
        <v>2</v>
      </c>
      <c r="D423" s="3" t="s">
        <v>241</v>
      </c>
      <c r="E423" s="3" t="s">
        <v>1926</v>
      </c>
      <c r="F423" s="3">
        <v>80.0</v>
      </c>
      <c r="G423" s="3" t="s">
        <v>19</v>
      </c>
      <c r="H423" s="3" t="s">
        <v>26</v>
      </c>
      <c r="I423" s="4" t="s">
        <v>243</v>
      </c>
      <c r="O423" s="3" t="s">
        <v>23</v>
      </c>
      <c r="W423" s="65" t="b">
        <f t="shared" si="1"/>
        <v>1</v>
      </c>
    </row>
    <row r="424">
      <c r="A424" s="2">
        <v>45233.50086886574</v>
      </c>
      <c r="B424" s="3" t="s">
        <v>15</v>
      </c>
      <c r="D424" s="3" t="s">
        <v>239</v>
      </c>
      <c r="E424" s="3" t="s">
        <v>240</v>
      </c>
      <c r="F424" s="3">
        <v>33.0</v>
      </c>
      <c r="G424" s="3" t="s">
        <v>19</v>
      </c>
      <c r="H424" s="3" t="s">
        <v>26</v>
      </c>
      <c r="I424" s="3">
        <v>35.0</v>
      </c>
      <c r="O424" s="3" t="s">
        <v>23</v>
      </c>
      <c r="W424" s="65" t="b">
        <f t="shared" si="1"/>
        <v>1</v>
      </c>
    </row>
    <row r="425">
      <c r="A425" s="2">
        <v>45233.566555625</v>
      </c>
      <c r="B425" s="3" t="s">
        <v>15</v>
      </c>
      <c r="C425" s="3" t="s">
        <v>2</v>
      </c>
      <c r="D425" s="3" t="s">
        <v>236</v>
      </c>
      <c r="E425" s="3" t="s">
        <v>1927</v>
      </c>
      <c r="F425" s="3">
        <v>45.0</v>
      </c>
      <c r="G425" s="3" t="s">
        <v>19</v>
      </c>
      <c r="H425" s="3" t="s">
        <v>26</v>
      </c>
      <c r="I425" s="3" t="s">
        <v>238</v>
      </c>
      <c r="O425" s="3" t="s">
        <v>23</v>
      </c>
      <c r="W425" s="65" t="b">
        <f t="shared" si="1"/>
        <v>1</v>
      </c>
    </row>
    <row r="426">
      <c r="A426" s="2">
        <v>45233.5719396412</v>
      </c>
      <c r="B426" s="3" t="s">
        <v>15</v>
      </c>
      <c r="C426" s="3" t="s">
        <v>2</v>
      </c>
      <c r="D426" s="3" t="s">
        <v>233</v>
      </c>
      <c r="E426" s="3" t="s">
        <v>1928</v>
      </c>
      <c r="F426" s="3">
        <v>98.0</v>
      </c>
      <c r="G426" s="3" t="s">
        <v>19</v>
      </c>
      <c r="H426" s="3" t="s">
        <v>26</v>
      </c>
      <c r="I426" s="3" t="s">
        <v>235</v>
      </c>
      <c r="O426" s="3" t="s">
        <v>23</v>
      </c>
      <c r="W426" s="65" t="b">
        <f t="shared" si="1"/>
        <v>1</v>
      </c>
    </row>
    <row r="427">
      <c r="A427" s="2">
        <v>45233.572602824075</v>
      </c>
      <c r="B427" s="3" t="s">
        <v>15</v>
      </c>
      <c r="D427" s="3" t="s">
        <v>445</v>
      </c>
      <c r="E427" s="3" t="s">
        <v>446</v>
      </c>
      <c r="F427" s="4" t="s">
        <v>447</v>
      </c>
      <c r="G427" s="3" t="s">
        <v>19</v>
      </c>
      <c r="H427" s="3" t="s">
        <v>26</v>
      </c>
      <c r="I427" s="3" t="s">
        <v>448</v>
      </c>
      <c r="W427" s="65" t="b">
        <f t="shared" si="1"/>
        <v>1</v>
      </c>
    </row>
    <row r="428">
      <c r="A428" s="2">
        <v>45233.57345108796</v>
      </c>
      <c r="B428" s="3" t="s">
        <v>15</v>
      </c>
      <c r="D428" s="3" t="s">
        <v>449</v>
      </c>
      <c r="E428" s="3" t="s">
        <v>450</v>
      </c>
      <c r="F428" s="3">
        <v>40.0</v>
      </c>
      <c r="G428" s="3" t="s">
        <v>19</v>
      </c>
      <c r="H428" s="3" t="s">
        <v>26</v>
      </c>
      <c r="I428" s="3" t="s">
        <v>451</v>
      </c>
      <c r="O428" s="3" t="s">
        <v>23</v>
      </c>
      <c r="W428" s="65" t="b">
        <f t="shared" si="1"/>
        <v>1</v>
      </c>
    </row>
    <row r="429">
      <c r="A429" s="2">
        <v>45233.57415519676</v>
      </c>
      <c r="B429" s="3" t="s">
        <v>15</v>
      </c>
      <c r="D429" s="3" t="s">
        <v>1929</v>
      </c>
      <c r="E429" s="3" t="s">
        <v>1930</v>
      </c>
      <c r="F429" s="4" t="s">
        <v>181</v>
      </c>
      <c r="G429" s="3" t="s">
        <v>19</v>
      </c>
      <c r="H429" s="3" t="s">
        <v>26</v>
      </c>
      <c r="I429" s="3" t="s">
        <v>1931</v>
      </c>
      <c r="N429" s="3" t="s">
        <v>23</v>
      </c>
      <c r="W429" s="65" t="b">
        <f t="shared" si="1"/>
        <v>1</v>
      </c>
    </row>
    <row r="430">
      <c r="A430" s="2">
        <v>45233.57493872685</v>
      </c>
      <c r="B430" s="3" t="s">
        <v>15</v>
      </c>
      <c r="D430" s="3" t="s">
        <v>452</v>
      </c>
      <c r="E430" s="3" t="s">
        <v>453</v>
      </c>
      <c r="F430" s="3">
        <v>20.0</v>
      </c>
      <c r="G430" s="3" t="s">
        <v>19</v>
      </c>
      <c r="H430" s="3" t="s">
        <v>26</v>
      </c>
      <c r="I430" s="3" t="s">
        <v>454</v>
      </c>
      <c r="O430" s="3" t="s">
        <v>23</v>
      </c>
      <c r="W430" s="65" t="b">
        <f t="shared" si="1"/>
        <v>1</v>
      </c>
    </row>
    <row r="431">
      <c r="A431" s="2">
        <v>45233.57710571759</v>
      </c>
      <c r="B431" s="3" t="s">
        <v>15</v>
      </c>
      <c r="D431" s="3" t="s">
        <v>455</v>
      </c>
      <c r="E431" s="3" t="s">
        <v>456</v>
      </c>
      <c r="F431" s="3">
        <v>19.0</v>
      </c>
      <c r="G431" s="3" t="s">
        <v>19</v>
      </c>
      <c r="H431" s="3" t="s">
        <v>26</v>
      </c>
      <c r="I431" s="3" t="s">
        <v>457</v>
      </c>
      <c r="O431" s="3" t="s">
        <v>23</v>
      </c>
      <c r="W431" s="65" t="b">
        <f t="shared" si="1"/>
        <v>1</v>
      </c>
    </row>
    <row r="432">
      <c r="A432" s="2">
        <v>45233.577724131945</v>
      </c>
      <c r="B432" s="3" t="s">
        <v>15</v>
      </c>
      <c r="D432" s="3" t="s">
        <v>458</v>
      </c>
      <c r="E432" s="3" t="s">
        <v>459</v>
      </c>
      <c r="F432" s="4" t="s">
        <v>117</v>
      </c>
      <c r="G432" s="3" t="s">
        <v>19</v>
      </c>
      <c r="H432" s="3" t="s">
        <v>26</v>
      </c>
      <c r="I432" s="3" t="s">
        <v>460</v>
      </c>
      <c r="W432" s="65" t="b">
        <f t="shared" si="1"/>
        <v>1</v>
      </c>
    </row>
    <row r="433">
      <c r="A433" s="2">
        <v>45233.578369097224</v>
      </c>
      <c r="B433" s="3" t="s">
        <v>15</v>
      </c>
      <c r="D433" s="3" t="s">
        <v>461</v>
      </c>
      <c r="E433" s="3" t="s">
        <v>462</v>
      </c>
      <c r="F433" s="3">
        <v>92.0</v>
      </c>
      <c r="G433" s="3" t="s">
        <v>19</v>
      </c>
      <c r="H433" s="3" t="s">
        <v>26</v>
      </c>
      <c r="I433" s="3" t="s">
        <v>463</v>
      </c>
      <c r="W433" s="65" t="b">
        <f t="shared" si="1"/>
        <v>1</v>
      </c>
    </row>
    <row r="434">
      <c r="A434" s="2">
        <v>45233.58051925926</v>
      </c>
      <c r="B434" s="3" t="s">
        <v>15</v>
      </c>
      <c r="D434" s="3" t="s">
        <v>464</v>
      </c>
      <c r="E434" s="3" t="s">
        <v>465</v>
      </c>
      <c r="F434" s="4" t="s">
        <v>22</v>
      </c>
      <c r="G434" s="3" t="s">
        <v>19</v>
      </c>
      <c r="H434" s="3" t="s">
        <v>26</v>
      </c>
      <c r="I434" s="4" t="s">
        <v>302</v>
      </c>
      <c r="W434" s="65" t="b">
        <f t="shared" si="1"/>
        <v>1</v>
      </c>
    </row>
    <row r="435">
      <c r="A435" s="2">
        <v>45233.58221739583</v>
      </c>
      <c r="B435" s="3" t="s">
        <v>15</v>
      </c>
      <c r="C435" s="3" t="s">
        <v>2</v>
      </c>
      <c r="D435" s="3" t="s">
        <v>466</v>
      </c>
      <c r="E435" s="3" t="s">
        <v>1932</v>
      </c>
      <c r="F435" s="3">
        <v>36.0</v>
      </c>
      <c r="G435" s="3" t="s">
        <v>19</v>
      </c>
      <c r="H435" s="3" t="s">
        <v>26</v>
      </c>
      <c r="I435" s="3">
        <v>3.0</v>
      </c>
      <c r="O435" s="3" t="s">
        <v>23</v>
      </c>
      <c r="W435" s="65" t="b">
        <f t="shared" si="1"/>
        <v>1</v>
      </c>
    </row>
    <row r="436">
      <c r="A436" s="2">
        <v>45233.58524490741</v>
      </c>
      <c r="B436" s="3" t="s">
        <v>15</v>
      </c>
      <c r="D436" s="3" t="s">
        <v>468</v>
      </c>
      <c r="E436" s="3" t="s">
        <v>469</v>
      </c>
      <c r="F436" s="3">
        <v>10.0</v>
      </c>
      <c r="G436" s="3" t="s">
        <v>19</v>
      </c>
      <c r="H436" s="3" t="s">
        <v>26</v>
      </c>
      <c r="I436" s="3">
        <v>10.0</v>
      </c>
      <c r="O436" s="3" t="s">
        <v>23</v>
      </c>
      <c r="W436" s="65" t="b">
        <f t="shared" si="1"/>
        <v>1</v>
      </c>
    </row>
    <row r="437">
      <c r="A437" s="2">
        <v>45233.58612486111</v>
      </c>
      <c r="B437" s="3" t="s">
        <v>15</v>
      </c>
      <c r="D437" s="3" t="s">
        <v>470</v>
      </c>
      <c r="E437" s="3" t="s">
        <v>471</v>
      </c>
      <c r="F437" s="4" t="s">
        <v>22</v>
      </c>
      <c r="G437" s="3" t="s">
        <v>19</v>
      </c>
      <c r="H437" s="3" t="s">
        <v>26</v>
      </c>
      <c r="I437" s="4" t="s">
        <v>472</v>
      </c>
      <c r="W437" s="65" t="b">
        <f t="shared" si="1"/>
        <v>1</v>
      </c>
    </row>
    <row r="438">
      <c r="A438" s="2">
        <v>45233.586789340276</v>
      </c>
      <c r="B438" s="3" t="s">
        <v>15</v>
      </c>
      <c r="D438" s="3" t="s">
        <v>473</v>
      </c>
      <c r="E438" s="3" t="s">
        <v>474</v>
      </c>
      <c r="F438" s="3">
        <v>17.0</v>
      </c>
      <c r="G438" s="3" t="s">
        <v>19</v>
      </c>
      <c r="H438" s="3" t="s">
        <v>26</v>
      </c>
      <c r="I438" s="3" t="s">
        <v>84</v>
      </c>
      <c r="O438" s="3" t="s">
        <v>23</v>
      </c>
      <c r="W438" s="65" t="b">
        <f t="shared" si="1"/>
        <v>1</v>
      </c>
    </row>
    <row r="439">
      <c r="A439" s="2">
        <v>45233.587908738424</v>
      </c>
      <c r="B439" s="3" t="s">
        <v>15</v>
      </c>
      <c r="D439" s="3" t="s">
        <v>478</v>
      </c>
      <c r="E439" s="3" t="s">
        <v>479</v>
      </c>
      <c r="F439" s="4" t="s">
        <v>181</v>
      </c>
      <c r="G439" s="3" t="s">
        <v>19</v>
      </c>
      <c r="H439" s="3" t="s">
        <v>26</v>
      </c>
      <c r="I439" s="4" t="s">
        <v>480</v>
      </c>
      <c r="W439" s="65" t="b">
        <f t="shared" si="1"/>
        <v>1</v>
      </c>
    </row>
    <row r="440">
      <c r="A440" s="2">
        <v>45233.588749814815</v>
      </c>
      <c r="B440" s="3" t="s">
        <v>15</v>
      </c>
      <c r="D440" s="3" t="s">
        <v>481</v>
      </c>
      <c r="E440" s="3" t="s">
        <v>482</v>
      </c>
      <c r="F440" s="3">
        <v>10.0</v>
      </c>
      <c r="G440" s="3" t="s">
        <v>19</v>
      </c>
      <c r="H440" s="3" t="s">
        <v>26</v>
      </c>
      <c r="I440" s="3" t="s">
        <v>483</v>
      </c>
      <c r="O440" s="3" t="s">
        <v>23</v>
      </c>
      <c r="W440" s="65" t="b">
        <f t="shared" si="1"/>
        <v>1</v>
      </c>
    </row>
    <row r="441">
      <c r="A441" s="2">
        <v>45233.58996943287</v>
      </c>
      <c r="B441" s="3" t="s">
        <v>15</v>
      </c>
      <c r="D441" s="3" t="s">
        <v>484</v>
      </c>
      <c r="E441" s="3" t="s">
        <v>485</v>
      </c>
      <c r="F441" s="3">
        <v>30.0</v>
      </c>
      <c r="G441" s="3" t="s">
        <v>19</v>
      </c>
      <c r="H441" s="3" t="s">
        <v>26</v>
      </c>
      <c r="I441" s="3" t="s">
        <v>486</v>
      </c>
      <c r="O441" s="3" t="s">
        <v>23</v>
      </c>
      <c r="W441" s="65" t="b">
        <f t="shared" si="1"/>
        <v>1</v>
      </c>
    </row>
    <row r="442">
      <c r="A442" s="2">
        <v>45233.59073189815</v>
      </c>
      <c r="B442" s="3" t="s">
        <v>15</v>
      </c>
      <c r="D442" s="3" t="s">
        <v>487</v>
      </c>
      <c r="E442" s="3" t="s">
        <v>488</v>
      </c>
      <c r="F442" s="3">
        <v>34.0</v>
      </c>
      <c r="G442" s="3" t="s">
        <v>19</v>
      </c>
      <c r="H442" s="3" t="s">
        <v>26</v>
      </c>
      <c r="I442" s="3" t="s">
        <v>84</v>
      </c>
      <c r="W442" s="65" t="b">
        <f t="shared" si="1"/>
        <v>1</v>
      </c>
    </row>
    <row r="443">
      <c r="A443" s="2">
        <v>45233.59148989583</v>
      </c>
      <c r="B443" s="3" t="s">
        <v>15</v>
      </c>
      <c r="D443" s="3" t="s">
        <v>489</v>
      </c>
      <c r="E443" s="3" t="s">
        <v>490</v>
      </c>
      <c r="F443" s="3">
        <v>42.0</v>
      </c>
      <c r="G443" s="3" t="s">
        <v>19</v>
      </c>
      <c r="H443" s="3" t="s">
        <v>26</v>
      </c>
      <c r="I443" s="4" t="s">
        <v>198</v>
      </c>
      <c r="W443" s="65" t="b">
        <f t="shared" si="1"/>
        <v>1</v>
      </c>
    </row>
    <row r="444">
      <c r="A444" s="2">
        <v>45233.59218908565</v>
      </c>
      <c r="B444" s="3" t="s">
        <v>15</v>
      </c>
      <c r="D444" s="3" t="s">
        <v>497</v>
      </c>
      <c r="E444" s="3" t="s">
        <v>498</v>
      </c>
      <c r="F444" s="3">
        <v>58.0</v>
      </c>
      <c r="G444" s="3" t="s">
        <v>19</v>
      </c>
      <c r="H444" s="3" t="s">
        <v>26</v>
      </c>
      <c r="I444" s="3">
        <v>13.0</v>
      </c>
      <c r="O444" s="3" t="s">
        <v>23</v>
      </c>
      <c r="W444" s="65" t="b">
        <f t="shared" si="1"/>
        <v>1</v>
      </c>
    </row>
    <row r="445">
      <c r="A445" s="2">
        <v>45233.59329755787</v>
      </c>
      <c r="B445" s="3" t="s">
        <v>15</v>
      </c>
      <c r="C445" s="3" t="s">
        <v>2</v>
      </c>
      <c r="D445" s="3" t="s">
        <v>491</v>
      </c>
      <c r="E445" s="3" t="s">
        <v>1933</v>
      </c>
      <c r="F445" s="3">
        <v>50.0</v>
      </c>
      <c r="G445" s="3" t="s">
        <v>19</v>
      </c>
      <c r="H445" s="3" t="s">
        <v>26</v>
      </c>
      <c r="I445" s="4" t="s">
        <v>493</v>
      </c>
      <c r="O445" s="3" t="s">
        <v>23</v>
      </c>
      <c r="W445" s="65" t="b">
        <f t="shared" si="1"/>
        <v>1</v>
      </c>
    </row>
    <row r="446">
      <c r="A446" s="2">
        <v>45233.59394423611</v>
      </c>
      <c r="B446" s="3" t="s">
        <v>15</v>
      </c>
      <c r="D446" s="3" t="s">
        <v>494</v>
      </c>
      <c r="E446" s="3" t="s">
        <v>495</v>
      </c>
      <c r="F446" s="3">
        <v>41.0</v>
      </c>
      <c r="G446" s="3" t="s">
        <v>19</v>
      </c>
      <c r="H446" s="3" t="s">
        <v>26</v>
      </c>
      <c r="I446" s="4" t="s">
        <v>496</v>
      </c>
      <c r="W446" s="65" t="b">
        <f t="shared" si="1"/>
        <v>1</v>
      </c>
    </row>
    <row r="447">
      <c r="A447" s="2">
        <v>45233.59446875</v>
      </c>
      <c r="B447" s="3" t="s">
        <v>15</v>
      </c>
      <c r="D447" s="3" t="s">
        <v>499</v>
      </c>
      <c r="E447" s="3" t="s">
        <v>500</v>
      </c>
      <c r="F447" s="3">
        <v>13.0</v>
      </c>
      <c r="G447" s="3" t="s">
        <v>19</v>
      </c>
      <c r="H447" s="3" t="s">
        <v>26</v>
      </c>
      <c r="I447" s="4" t="s">
        <v>501</v>
      </c>
      <c r="O447" s="3" t="s">
        <v>23</v>
      </c>
      <c r="W447" s="65" t="b">
        <f t="shared" si="1"/>
        <v>1</v>
      </c>
    </row>
    <row r="448">
      <c r="A448" s="2">
        <v>45233.59736398148</v>
      </c>
      <c r="B448" s="3" t="s">
        <v>15</v>
      </c>
      <c r="D448" s="3" t="s">
        <v>82</v>
      </c>
      <c r="E448" s="3" t="s">
        <v>502</v>
      </c>
      <c r="F448" s="3">
        <v>80.0</v>
      </c>
      <c r="G448" s="3" t="s">
        <v>19</v>
      </c>
      <c r="H448" s="3" t="s">
        <v>26</v>
      </c>
      <c r="I448" s="3" t="s">
        <v>84</v>
      </c>
      <c r="O448" s="3" t="s">
        <v>23</v>
      </c>
      <c r="W448" s="65" t="b">
        <f t="shared" si="1"/>
        <v>1</v>
      </c>
    </row>
    <row r="449">
      <c r="A449" s="2">
        <v>45233.59806290509</v>
      </c>
      <c r="B449" s="3" t="s">
        <v>15</v>
      </c>
      <c r="D449" s="3" t="s">
        <v>503</v>
      </c>
      <c r="E449" s="3" t="s">
        <v>504</v>
      </c>
      <c r="F449" s="3">
        <v>46.0</v>
      </c>
      <c r="G449" s="3" t="s">
        <v>19</v>
      </c>
      <c r="H449" s="3" t="s">
        <v>26</v>
      </c>
      <c r="I449" s="4" t="s">
        <v>505</v>
      </c>
      <c r="W449" s="65" t="b">
        <f t="shared" si="1"/>
        <v>1</v>
      </c>
    </row>
    <row r="450">
      <c r="A450" s="2">
        <v>45233.598572256946</v>
      </c>
      <c r="B450" s="3" t="s">
        <v>15</v>
      </c>
      <c r="D450" s="3" t="s">
        <v>506</v>
      </c>
      <c r="E450" s="3" t="s">
        <v>507</v>
      </c>
      <c r="F450" s="3">
        <v>48.0</v>
      </c>
      <c r="G450" s="3" t="s">
        <v>19</v>
      </c>
      <c r="H450" s="3" t="s">
        <v>26</v>
      </c>
      <c r="I450" s="4" t="s">
        <v>508</v>
      </c>
      <c r="W450" s="65" t="b">
        <f t="shared" si="1"/>
        <v>1</v>
      </c>
    </row>
    <row r="451">
      <c r="A451" s="2">
        <v>45233.59977702546</v>
      </c>
      <c r="B451" s="3" t="s">
        <v>15</v>
      </c>
      <c r="D451" s="3" t="s">
        <v>360</v>
      </c>
      <c r="E451" s="3" t="s">
        <v>361</v>
      </c>
      <c r="F451" s="3">
        <v>41.0</v>
      </c>
      <c r="G451" s="3" t="s">
        <v>19</v>
      </c>
      <c r="H451" s="3" t="s">
        <v>26</v>
      </c>
      <c r="I451" s="3" t="s">
        <v>362</v>
      </c>
      <c r="W451" s="65" t="b">
        <f t="shared" si="1"/>
        <v>1</v>
      </c>
    </row>
    <row r="452">
      <c r="A452" s="2">
        <v>45233.60041908565</v>
      </c>
      <c r="B452" s="3" t="s">
        <v>15</v>
      </c>
      <c r="D452" s="3" t="s">
        <v>372</v>
      </c>
      <c r="E452" s="3" t="s">
        <v>373</v>
      </c>
      <c r="F452" s="4" t="s">
        <v>50</v>
      </c>
      <c r="G452" s="3" t="s">
        <v>19</v>
      </c>
      <c r="H452" s="3" t="s">
        <v>26</v>
      </c>
      <c r="I452" s="3" t="s">
        <v>374</v>
      </c>
      <c r="W452" s="65" t="b">
        <f t="shared" si="1"/>
        <v>1</v>
      </c>
    </row>
    <row r="453">
      <c r="A453" s="2">
        <v>45233.60106652778</v>
      </c>
      <c r="B453" s="3" t="s">
        <v>15</v>
      </c>
      <c r="D453" s="3" t="s">
        <v>369</v>
      </c>
      <c r="E453" s="3" t="s">
        <v>370</v>
      </c>
      <c r="F453" s="3">
        <v>330.0</v>
      </c>
      <c r="G453" s="3" t="s">
        <v>19</v>
      </c>
      <c r="H453" s="3" t="s">
        <v>26</v>
      </c>
      <c r="I453" s="3" t="s">
        <v>371</v>
      </c>
      <c r="W453" s="65" t="b">
        <f t="shared" si="1"/>
        <v>1</v>
      </c>
    </row>
    <row r="454">
      <c r="A454" s="2">
        <v>45233.6020394213</v>
      </c>
      <c r="B454" s="3" t="s">
        <v>15</v>
      </c>
      <c r="D454" s="3" t="s">
        <v>363</v>
      </c>
      <c r="E454" s="3" t="s">
        <v>364</v>
      </c>
      <c r="F454" s="3">
        <v>28.0</v>
      </c>
      <c r="G454" s="3" t="s">
        <v>19</v>
      </c>
      <c r="H454" s="3" t="s">
        <v>26</v>
      </c>
      <c r="I454" s="3" t="s">
        <v>365</v>
      </c>
      <c r="W454" s="65" t="b">
        <f t="shared" si="1"/>
        <v>1</v>
      </c>
    </row>
    <row r="455">
      <c r="A455" s="2">
        <v>45233.6027984838</v>
      </c>
      <c r="B455" s="3" t="s">
        <v>15</v>
      </c>
      <c r="D455" s="3" t="s">
        <v>381</v>
      </c>
      <c r="E455" s="3" t="s">
        <v>382</v>
      </c>
      <c r="F455" s="3">
        <v>18.0</v>
      </c>
      <c r="G455" s="3" t="s">
        <v>19</v>
      </c>
      <c r="H455" s="3" t="s">
        <v>26</v>
      </c>
      <c r="I455" s="3" t="s">
        <v>383</v>
      </c>
      <c r="W455" s="65" t="b">
        <f t="shared" si="1"/>
        <v>1</v>
      </c>
    </row>
    <row r="456">
      <c r="A456" s="2">
        <v>45233.60351219907</v>
      </c>
      <c r="B456" s="3" t="s">
        <v>15</v>
      </c>
      <c r="D456" s="3" t="s">
        <v>379</v>
      </c>
      <c r="E456" s="3" t="s">
        <v>380</v>
      </c>
      <c r="F456" s="3">
        <v>10.0</v>
      </c>
      <c r="G456" s="3" t="s">
        <v>19</v>
      </c>
      <c r="H456" s="3" t="s">
        <v>26</v>
      </c>
      <c r="I456" s="3" t="s">
        <v>365</v>
      </c>
      <c r="W456" s="65" t="b">
        <f t="shared" si="1"/>
        <v>1</v>
      </c>
    </row>
    <row r="457">
      <c r="A457" s="2">
        <v>45233.604274756945</v>
      </c>
      <c r="B457" s="3" t="s">
        <v>15</v>
      </c>
      <c r="D457" s="3" t="s">
        <v>377</v>
      </c>
      <c r="E457" s="3" t="s">
        <v>378</v>
      </c>
      <c r="F457" s="3">
        <v>12.0</v>
      </c>
      <c r="G457" s="3" t="s">
        <v>19</v>
      </c>
      <c r="H457" s="3" t="s">
        <v>26</v>
      </c>
      <c r="I457" s="3" t="s">
        <v>72</v>
      </c>
      <c r="W457" s="65" t="b">
        <f t="shared" si="1"/>
        <v>1</v>
      </c>
    </row>
    <row r="458">
      <c r="A458" s="2">
        <v>45233.61075853009</v>
      </c>
      <c r="B458" s="3" t="s">
        <v>15</v>
      </c>
      <c r="D458" s="3" t="s">
        <v>375</v>
      </c>
      <c r="E458" s="3" t="s">
        <v>376</v>
      </c>
      <c r="F458" s="3">
        <v>131.0</v>
      </c>
      <c r="G458" s="3" t="s">
        <v>19</v>
      </c>
      <c r="H458" s="3" t="s">
        <v>26</v>
      </c>
      <c r="I458" s="3" t="s">
        <v>371</v>
      </c>
      <c r="O458" s="3" t="s">
        <v>23</v>
      </c>
      <c r="W458" s="65" t="b">
        <f t="shared" si="1"/>
        <v>1</v>
      </c>
    </row>
    <row r="459">
      <c r="A459" s="2">
        <v>45233.611849293986</v>
      </c>
      <c r="B459" s="3" t="s">
        <v>15</v>
      </c>
      <c r="C459" s="3" t="s">
        <v>2</v>
      </c>
      <c r="D459" s="3" t="s">
        <v>384</v>
      </c>
      <c r="E459" s="3" t="s">
        <v>1934</v>
      </c>
      <c r="F459" s="4" t="s">
        <v>255</v>
      </c>
      <c r="G459" s="3" t="s">
        <v>19</v>
      </c>
      <c r="H459" s="3" t="s">
        <v>26</v>
      </c>
      <c r="I459" s="3">
        <v>40.0</v>
      </c>
      <c r="O459" s="3" t="s">
        <v>23</v>
      </c>
      <c r="W459" s="65" t="b">
        <f t="shared" si="1"/>
        <v>1</v>
      </c>
    </row>
    <row r="460">
      <c r="A460" s="2">
        <v>45233.613657118054</v>
      </c>
      <c r="B460" s="3" t="s">
        <v>15</v>
      </c>
      <c r="D460" s="3" t="s">
        <v>386</v>
      </c>
      <c r="E460" s="3" t="s">
        <v>387</v>
      </c>
      <c r="F460" s="3">
        <v>47.0</v>
      </c>
      <c r="G460" s="3" t="s">
        <v>19</v>
      </c>
      <c r="H460" s="3" t="s">
        <v>26</v>
      </c>
      <c r="I460" s="3" t="s">
        <v>388</v>
      </c>
      <c r="W460" s="65" t="b">
        <f t="shared" si="1"/>
        <v>1</v>
      </c>
    </row>
    <row r="461">
      <c r="A461" s="2">
        <v>45233.61475543982</v>
      </c>
      <c r="B461" s="3" t="s">
        <v>15</v>
      </c>
      <c r="D461" s="3" t="s">
        <v>389</v>
      </c>
      <c r="E461" s="3" t="s">
        <v>390</v>
      </c>
      <c r="F461" s="3">
        <v>36.0</v>
      </c>
      <c r="G461" s="3" t="s">
        <v>19</v>
      </c>
      <c r="H461" s="3" t="s">
        <v>26</v>
      </c>
      <c r="I461" s="3" t="s">
        <v>274</v>
      </c>
      <c r="W461" s="65" t="b">
        <f t="shared" si="1"/>
        <v>1</v>
      </c>
    </row>
    <row r="462">
      <c r="A462" s="2">
        <v>45233.61553243056</v>
      </c>
      <c r="B462" s="3" t="s">
        <v>15</v>
      </c>
      <c r="D462" s="3" t="s">
        <v>391</v>
      </c>
      <c r="E462" s="3" t="s">
        <v>392</v>
      </c>
      <c r="F462" s="3">
        <v>13.0</v>
      </c>
      <c r="G462" s="3" t="s">
        <v>19</v>
      </c>
      <c r="H462" s="3" t="s">
        <v>26</v>
      </c>
      <c r="I462" s="3" t="s">
        <v>393</v>
      </c>
      <c r="K462" s="3" t="s">
        <v>23</v>
      </c>
      <c r="O462" s="3" t="s">
        <v>23</v>
      </c>
      <c r="W462" s="65" t="b">
        <f t="shared" si="1"/>
        <v>1</v>
      </c>
    </row>
    <row r="463">
      <c r="A463" s="2">
        <v>45233.61614696759</v>
      </c>
      <c r="B463" s="3" t="s">
        <v>15</v>
      </c>
      <c r="D463" s="3" t="s">
        <v>394</v>
      </c>
      <c r="E463" s="3" t="s">
        <v>395</v>
      </c>
      <c r="F463" s="3">
        <v>55.0</v>
      </c>
      <c r="G463" s="3" t="s">
        <v>19</v>
      </c>
      <c r="H463" s="3" t="s">
        <v>26</v>
      </c>
      <c r="I463" s="3" t="s">
        <v>396</v>
      </c>
      <c r="W463" s="65" t="b">
        <f t="shared" si="1"/>
        <v>1</v>
      </c>
    </row>
    <row r="464">
      <c r="A464" s="2">
        <v>45233.61676950232</v>
      </c>
      <c r="B464" s="3" t="s">
        <v>15</v>
      </c>
      <c r="D464" s="3" t="s">
        <v>397</v>
      </c>
      <c r="E464" s="3" t="s">
        <v>398</v>
      </c>
      <c r="F464" s="4" t="s">
        <v>181</v>
      </c>
      <c r="G464" s="3" t="s">
        <v>19</v>
      </c>
      <c r="H464" s="3" t="s">
        <v>26</v>
      </c>
      <c r="I464" s="4" t="s">
        <v>399</v>
      </c>
      <c r="W464" s="65" t="b">
        <f t="shared" si="1"/>
        <v>1</v>
      </c>
    </row>
    <row r="465">
      <c r="A465" s="2">
        <v>45233.61739302083</v>
      </c>
      <c r="B465" s="3" t="s">
        <v>15</v>
      </c>
      <c r="D465" s="3" t="s">
        <v>400</v>
      </c>
      <c r="E465" s="3" t="s">
        <v>401</v>
      </c>
      <c r="F465" s="3">
        <v>48.0</v>
      </c>
      <c r="G465" s="3" t="s">
        <v>19</v>
      </c>
      <c r="H465" s="3" t="s">
        <v>26</v>
      </c>
      <c r="I465" s="3">
        <v>2.0</v>
      </c>
      <c r="O465" s="3" t="s">
        <v>23</v>
      </c>
      <c r="W465" s="65" t="b">
        <f t="shared" si="1"/>
        <v>1</v>
      </c>
    </row>
    <row r="466">
      <c r="A466" s="2">
        <v>45233.61825842592</v>
      </c>
      <c r="B466" s="3" t="s">
        <v>15</v>
      </c>
      <c r="D466" s="3" t="s">
        <v>402</v>
      </c>
      <c r="E466" s="3" t="s">
        <v>403</v>
      </c>
      <c r="F466" s="3">
        <v>50.0</v>
      </c>
      <c r="G466" s="3" t="s">
        <v>19</v>
      </c>
      <c r="H466" s="3" t="s">
        <v>26</v>
      </c>
      <c r="I466" s="3" t="s">
        <v>404</v>
      </c>
      <c r="W466" s="65" t="b">
        <f t="shared" si="1"/>
        <v>1</v>
      </c>
    </row>
    <row r="467">
      <c r="A467" s="2">
        <v>45233.61876703704</v>
      </c>
      <c r="B467" s="3" t="s">
        <v>15</v>
      </c>
      <c r="D467" s="3" t="s">
        <v>408</v>
      </c>
      <c r="E467" s="3" t="s">
        <v>409</v>
      </c>
      <c r="F467" s="3">
        <v>10.0</v>
      </c>
      <c r="G467" s="3" t="s">
        <v>19</v>
      </c>
      <c r="H467" s="3" t="s">
        <v>26</v>
      </c>
      <c r="I467" s="3" t="s">
        <v>410</v>
      </c>
      <c r="W467" s="65" t="b">
        <f t="shared" si="1"/>
        <v>1</v>
      </c>
    </row>
    <row r="468">
      <c r="A468" s="2">
        <v>45233.619333703704</v>
      </c>
      <c r="B468" s="3" t="s">
        <v>15</v>
      </c>
      <c r="D468" s="3" t="s">
        <v>405</v>
      </c>
      <c r="E468" s="3" t="s">
        <v>406</v>
      </c>
      <c r="F468" s="4" t="s">
        <v>255</v>
      </c>
      <c r="G468" s="3" t="s">
        <v>19</v>
      </c>
      <c r="H468" s="3" t="s">
        <v>26</v>
      </c>
      <c r="I468" s="3" t="s">
        <v>407</v>
      </c>
      <c r="W468" s="65" t="b">
        <f t="shared" si="1"/>
        <v>1</v>
      </c>
    </row>
    <row r="469">
      <c r="A469" s="2">
        <v>45233.61985141203</v>
      </c>
      <c r="B469" s="3" t="s">
        <v>15</v>
      </c>
      <c r="D469" s="3" t="s">
        <v>411</v>
      </c>
      <c r="E469" s="3" t="s">
        <v>412</v>
      </c>
      <c r="F469" s="3">
        <v>10.0</v>
      </c>
      <c r="G469" s="3" t="s">
        <v>19</v>
      </c>
      <c r="H469" s="3" t="s">
        <v>26</v>
      </c>
      <c r="I469" s="4" t="s">
        <v>112</v>
      </c>
      <c r="W469" s="65" t="b">
        <f t="shared" si="1"/>
        <v>1</v>
      </c>
    </row>
    <row r="470">
      <c r="A470" s="2">
        <v>45233.620336458334</v>
      </c>
      <c r="B470" s="3" t="s">
        <v>15</v>
      </c>
      <c r="D470" s="3" t="s">
        <v>413</v>
      </c>
      <c r="E470" s="3" t="s">
        <v>414</v>
      </c>
      <c r="F470" s="3">
        <v>12.0</v>
      </c>
      <c r="G470" s="3" t="s">
        <v>19</v>
      </c>
      <c r="H470" s="3" t="s">
        <v>26</v>
      </c>
      <c r="I470" s="3" t="s">
        <v>415</v>
      </c>
      <c r="W470" s="65" t="b">
        <f t="shared" si="1"/>
        <v>1</v>
      </c>
    </row>
    <row r="471">
      <c r="A471" s="2">
        <v>45233.62083950231</v>
      </c>
      <c r="B471" s="3" t="s">
        <v>15</v>
      </c>
      <c r="D471" s="3" t="s">
        <v>416</v>
      </c>
      <c r="E471" s="3" t="s">
        <v>417</v>
      </c>
      <c r="F471" s="4" t="s">
        <v>117</v>
      </c>
      <c r="G471" s="3" t="s">
        <v>19</v>
      </c>
      <c r="H471" s="3" t="s">
        <v>26</v>
      </c>
      <c r="I471" s="3">
        <v>22.0</v>
      </c>
      <c r="W471" s="65" t="b">
        <f t="shared" si="1"/>
        <v>1</v>
      </c>
    </row>
    <row r="472">
      <c r="A472" s="2">
        <v>45233.6216375463</v>
      </c>
      <c r="B472" s="3" t="s">
        <v>15</v>
      </c>
      <c r="D472" s="3" t="s">
        <v>418</v>
      </c>
      <c r="E472" s="3" t="s">
        <v>419</v>
      </c>
      <c r="F472" s="3">
        <v>26.0</v>
      </c>
      <c r="G472" s="3" t="s">
        <v>19</v>
      </c>
      <c r="H472" s="3" t="s">
        <v>26</v>
      </c>
      <c r="I472" s="3" t="s">
        <v>420</v>
      </c>
      <c r="W472" s="65" t="b">
        <f t="shared" si="1"/>
        <v>1</v>
      </c>
    </row>
    <row r="473">
      <c r="A473" s="2">
        <v>45233.62225155093</v>
      </c>
      <c r="B473" s="3" t="s">
        <v>15</v>
      </c>
      <c r="D473" s="3" t="s">
        <v>421</v>
      </c>
      <c r="E473" s="3" t="s">
        <v>422</v>
      </c>
      <c r="F473" s="3">
        <v>13.0</v>
      </c>
      <c r="G473" s="3" t="s">
        <v>19</v>
      </c>
      <c r="H473" s="3" t="s">
        <v>26</v>
      </c>
      <c r="I473" s="3" t="s">
        <v>423</v>
      </c>
      <c r="W473" s="65" t="b">
        <f t="shared" si="1"/>
        <v>1</v>
      </c>
    </row>
    <row r="474">
      <c r="A474" s="2">
        <v>45233.622868148144</v>
      </c>
      <c r="B474" s="3" t="s">
        <v>15</v>
      </c>
      <c r="D474" s="3" t="s">
        <v>424</v>
      </c>
      <c r="E474" s="3" t="s">
        <v>425</v>
      </c>
      <c r="F474" s="3">
        <v>15.0</v>
      </c>
      <c r="G474" s="3" t="s">
        <v>19</v>
      </c>
      <c r="H474" s="3" t="s">
        <v>26</v>
      </c>
      <c r="I474" s="3" t="s">
        <v>426</v>
      </c>
      <c r="W474" s="65" t="b">
        <f t="shared" si="1"/>
        <v>1</v>
      </c>
    </row>
    <row r="475">
      <c r="A475" s="2">
        <v>45233.62336708333</v>
      </c>
      <c r="B475" s="3" t="s">
        <v>15</v>
      </c>
      <c r="D475" s="3" t="s">
        <v>427</v>
      </c>
      <c r="E475" s="3" t="s">
        <v>428</v>
      </c>
      <c r="F475" s="3">
        <v>18.0</v>
      </c>
      <c r="G475" s="3" t="s">
        <v>19</v>
      </c>
      <c r="H475" s="3" t="s">
        <v>26</v>
      </c>
      <c r="I475" s="3" t="s">
        <v>429</v>
      </c>
      <c r="W475" s="65" t="b">
        <f t="shared" si="1"/>
        <v>1</v>
      </c>
    </row>
    <row r="476">
      <c r="A476" s="2">
        <v>45233.62384996528</v>
      </c>
      <c r="B476" s="3" t="s">
        <v>15</v>
      </c>
      <c r="D476" s="3" t="s">
        <v>436</v>
      </c>
      <c r="E476" s="3" t="s">
        <v>437</v>
      </c>
      <c r="F476" s="3">
        <v>14.0</v>
      </c>
      <c r="G476" s="3" t="s">
        <v>19</v>
      </c>
      <c r="H476" s="3" t="s">
        <v>26</v>
      </c>
      <c r="I476" s="3" t="s">
        <v>438</v>
      </c>
      <c r="W476" s="65" t="b">
        <f t="shared" si="1"/>
        <v>1</v>
      </c>
    </row>
    <row r="477">
      <c r="A477" s="2">
        <v>45233.62447524305</v>
      </c>
      <c r="B477" s="3" t="s">
        <v>15</v>
      </c>
      <c r="D477" s="3" t="s">
        <v>433</v>
      </c>
      <c r="E477" s="3" t="s">
        <v>434</v>
      </c>
      <c r="F477" s="4" t="s">
        <v>18</v>
      </c>
      <c r="G477" s="3" t="s">
        <v>19</v>
      </c>
      <c r="H477" s="3" t="s">
        <v>26</v>
      </c>
      <c r="I477" s="4" t="s">
        <v>435</v>
      </c>
      <c r="W477" s="65" t="b">
        <f t="shared" si="1"/>
        <v>1</v>
      </c>
    </row>
    <row r="478">
      <c r="A478" s="2">
        <v>45233.62494045139</v>
      </c>
      <c r="B478" s="3" t="s">
        <v>15</v>
      </c>
      <c r="D478" s="3" t="s">
        <v>430</v>
      </c>
      <c r="E478" s="3" t="s">
        <v>431</v>
      </c>
      <c r="F478" s="4" t="s">
        <v>181</v>
      </c>
      <c r="G478" s="3" t="s">
        <v>19</v>
      </c>
      <c r="H478" s="3" t="s">
        <v>26</v>
      </c>
      <c r="I478" s="3" t="s">
        <v>432</v>
      </c>
      <c r="W478" s="65" t="b">
        <f t="shared" si="1"/>
        <v>1</v>
      </c>
    </row>
    <row r="479">
      <c r="A479" s="2">
        <v>45233.625736851856</v>
      </c>
      <c r="B479" s="3" t="s">
        <v>15</v>
      </c>
      <c r="D479" s="3" t="s">
        <v>439</v>
      </c>
      <c r="E479" s="3" t="s">
        <v>440</v>
      </c>
      <c r="F479" s="4" t="s">
        <v>33</v>
      </c>
      <c r="G479" s="3" t="s">
        <v>19</v>
      </c>
      <c r="H479" s="3" t="s">
        <v>26</v>
      </c>
      <c r="I479" s="3" t="s">
        <v>441</v>
      </c>
      <c r="O479" s="3" t="s">
        <v>23</v>
      </c>
      <c r="W479" s="65" t="b">
        <f t="shared" si="1"/>
        <v>1</v>
      </c>
    </row>
    <row r="480">
      <c r="A480" s="2">
        <v>45233.626329652776</v>
      </c>
      <c r="B480" s="3" t="s">
        <v>15</v>
      </c>
      <c r="D480" s="3" t="s">
        <v>442</v>
      </c>
      <c r="E480" s="3" t="s">
        <v>443</v>
      </c>
      <c r="F480" s="3">
        <v>21.0</v>
      </c>
      <c r="G480" s="3" t="s">
        <v>19</v>
      </c>
      <c r="H480" s="3" t="s">
        <v>26</v>
      </c>
      <c r="I480" s="3" t="s">
        <v>444</v>
      </c>
      <c r="O480" s="3" t="s">
        <v>23</v>
      </c>
      <c r="W480" s="65" t="b">
        <f t="shared" si="1"/>
        <v>1</v>
      </c>
    </row>
    <row r="481">
      <c r="A481" s="2">
        <v>45236.349352986115</v>
      </c>
      <c r="B481" s="3" t="s">
        <v>15</v>
      </c>
      <c r="D481" s="3" t="s">
        <v>509</v>
      </c>
      <c r="E481" s="3" t="s">
        <v>510</v>
      </c>
      <c r="F481" s="4" t="s">
        <v>18</v>
      </c>
      <c r="G481" s="3" t="s">
        <v>19</v>
      </c>
      <c r="H481" s="3" t="s">
        <v>26</v>
      </c>
      <c r="I481" s="3" t="s">
        <v>511</v>
      </c>
      <c r="K481" s="3" t="s">
        <v>23</v>
      </c>
      <c r="O481" s="3" t="s">
        <v>23</v>
      </c>
      <c r="W481" s="65" t="b">
        <f t="shared" si="1"/>
        <v>1</v>
      </c>
    </row>
    <row r="482">
      <c r="A482" s="2">
        <v>45236.35078887732</v>
      </c>
      <c r="B482" s="3" t="s">
        <v>15</v>
      </c>
      <c r="D482" s="3" t="s">
        <v>512</v>
      </c>
      <c r="E482" s="3" t="s">
        <v>513</v>
      </c>
      <c r="F482" s="4" t="s">
        <v>181</v>
      </c>
      <c r="G482" s="3" t="s">
        <v>19</v>
      </c>
      <c r="H482" s="3" t="s">
        <v>26</v>
      </c>
      <c r="I482" s="3" t="s">
        <v>514</v>
      </c>
      <c r="K482" s="3" t="s">
        <v>23</v>
      </c>
      <c r="O482" s="3" t="s">
        <v>23</v>
      </c>
      <c r="W482" s="65" t="b">
        <f t="shared" si="1"/>
        <v>1</v>
      </c>
    </row>
    <row r="483">
      <c r="A483" s="2">
        <v>45236.36005079861</v>
      </c>
      <c r="B483" s="3" t="s">
        <v>15</v>
      </c>
      <c r="D483" s="3" t="s">
        <v>515</v>
      </c>
      <c r="E483" s="3" t="s">
        <v>516</v>
      </c>
      <c r="F483" s="3">
        <v>141.0</v>
      </c>
      <c r="G483" s="3" t="s">
        <v>19</v>
      </c>
      <c r="H483" s="3" t="s">
        <v>26</v>
      </c>
      <c r="I483" s="4" t="s">
        <v>517</v>
      </c>
      <c r="O483" s="3" t="s">
        <v>23</v>
      </c>
      <c r="W483" s="65" t="b">
        <f t="shared" si="1"/>
        <v>1</v>
      </c>
    </row>
    <row r="484">
      <c r="A484" s="2">
        <v>45236.360975856485</v>
      </c>
      <c r="B484" s="3" t="s">
        <v>15</v>
      </c>
      <c r="D484" s="3" t="s">
        <v>518</v>
      </c>
      <c r="E484" s="3" t="s">
        <v>519</v>
      </c>
      <c r="F484" s="4" t="s">
        <v>18</v>
      </c>
      <c r="G484" s="3" t="s">
        <v>19</v>
      </c>
      <c r="H484" s="3" t="s">
        <v>26</v>
      </c>
      <c r="I484" s="3" t="s">
        <v>520</v>
      </c>
      <c r="O484" s="3" t="s">
        <v>23</v>
      </c>
      <c r="W484" s="65" t="b">
        <f t="shared" si="1"/>
        <v>1</v>
      </c>
    </row>
    <row r="485">
      <c r="A485" s="2">
        <v>45236.362735393515</v>
      </c>
      <c r="B485" s="3" t="s">
        <v>15</v>
      </c>
      <c r="D485" s="3" t="s">
        <v>529</v>
      </c>
      <c r="E485" s="3" t="s">
        <v>530</v>
      </c>
      <c r="F485" s="4" t="s">
        <v>22</v>
      </c>
      <c r="G485" s="3" t="s">
        <v>19</v>
      </c>
      <c r="H485" s="3" t="s">
        <v>26</v>
      </c>
      <c r="I485" s="4" t="s">
        <v>531</v>
      </c>
      <c r="W485" s="65" t="b">
        <f t="shared" si="1"/>
        <v>1</v>
      </c>
    </row>
    <row r="486">
      <c r="A486" s="2">
        <v>45236.36947697916</v>
      </c>
      <c r="B486" s="3" t="s">
        <v>15</v>
      </c>
      <c r="D486" s="3" t="s">
        <v>526</v>
      </c>
      <c r="E486" s="3" t="s">
        <v>527</v>
      </c>
      <c r="F486" s="4" t="s">
        <v>117</v>
      </c>
      <c r="G486" s="3" t="s">
        <v>19</v>
      </c>
      <c r="H486" s="3" t="s">
        <v>26</v>
      </c>
      <c r="I486" s="3" t="s">
        <v>528</v>
      </c>
      <c r="W486" s="65" t="b">
        <f t="shared" si="1"/>
        <v>1</v>
      </c>
    </row>
    <row r="487">
      <c r="A487" s="2">
        <v>45236.37012158565</v>
      </c>
      <c r="B487" s="3" t="s">
        <v>15</v>
      </c>
      <c r="D487" s="3" t="s">
        <v>523</v>
      </c>
      <c r="E487" s="3" t="s">
        <v>524</v>
      </c>
      <c r="F487" s="4" t="s">
        <v>181</v>
      </c>
      <c r="G487" s="3" t="s">
        <v>19</v>
      </c>
      <c r="H487" s="3" t="s">
        <v>26</v>
      </c>
      <c r="I487" s="3" t="s">
        <v>525</v>
      </c>
      <c r="O487" s="3" t="s">
        <v>23</v>
      </c>
      <c r="W487" s="65" t="b">
        <f t="shared" si="1"/>
        <v>1</v>
      </c>
    </row>
    <row r="488">
      <c r="A488" s="2">
        <v>45236.37140002315</v>
      </c>
      <c r="B488" s="3" t="s">
        <v>15</v>
      </c>
      <c r="D488" s="3" t="s">
        <v>521</v>
      </c>
      <c r="E488" s="3" t="s">
        <v>522</v>
      </c>
      <c r="F488" s="3">
        <v>22.0</v>
      </c>
      <c r="G488" s="3" t="s">
        <v>19</v>
      </c>
      <c r="H488" s="3" t="s">
        <v>26</v>
      </c>
      <c r="I488" s="4" t="s">
        <v>198</v>
      </c>
      <c r="W488" s="65" t="b">
        <f t="shared" si="1"/>
        <v>1</v>
      </c>
    </row>
    <row r="489">
      <c r="A489" s="2">
        <v>45236.37527365741</v>
      </c>
      <c r="B489" s="3" t="s">
        <v>15</v>
      </c>
      <c r="D489" s="3" t="s">
        <v>532</v>
      </c>
      <c r="E489" s="3" t="s">
        <v>533</v>
      </c>
      <c r="F489" s="3">
        <v>27.0</v>
      </c>
      <c r="G489" s="3" t="s">
        <v>19</v>
      </c>
      <c r="H489" s="3" t="s">
        <v>26</v>
      </c>
      <c r="I489" s="3" t="s">
        <v>534</v>
      </c>
      <c r="O489" s="3" t="s">
        <v>23</v>
      </c>
      <c r="W489" s="65" t="b">
        <f t="shared" si="1"/>
        <v>1</v>
      </c>
    </row>
    <row r="490">
      <c r="A490" s="2">
        <v>45236.37907715278</v>
      </c>
      <c r="B490" s="3" t="s">
        <v>15</v>
      </c>
      <c r="C490" s="3" t="s">
        <v>2</v>
      </c>
      <c r="D490" s="3" t="s">
        <v>537</v>
      </c>
      <c r="E490" s="3" t="s">
        <v>1935</v>
      </c>
      <c r="F490" s="3">
        <v>50.0</v>
      </c>
      <c r="G490" s="3" t="s">
        <v>19</v>
      </c>
      <c r="H490" s="3" t="s">
        <v>26</v>
      </c>
      <c r="I490" s="3" t="s">
        <v>539</v>
      </c>
      <c r="O490" s="3" t="s">
        <v>23</v>
      </c>
      <c r="W490" s="65" t="b">
        <f t="shared" si="1"/>
        <v>1</v>
      </c>
    </row>
    <row r="491">
      <c r="A491" s="2">
        <v>45236.38013076389</v>
      </c>
      <c r="B491" s="3" t="s">
        <v>15</v>
      </c>
      <c r="D491" s="3" t="s">
        <v>535</v>
      </c>
      <c r="E491" s="3" t="s">
        <v>536</v>
      </c>
      <c r="F491" s="3">
        <v>10.0</v>
      </c>
      <c r="G491" s="3" t="s">
        <v>19</v>
      </c>
      <c r="H491" s="3" t="s">
        <v>26</v>
      </c>
      <c r="I491" s="3">
        <v>20.0</v>
      </c>
      <c r="W491" s="65" t="b">
        <f t="shared" si="1"/>
        <v>1</v>
      </c>
    </row>
    <row r="492">
      <c r="A492" s="2">
        <v>45236.3858743287</v>
      </c>
      <c r="B492" s="3" t="s">
        <v>15</v>
      </c>
      <c r="D492" s="3" t="s">
        <v>1936</v>
      </c>
      <c r="E492" s="3" t="s">
        <v>1937</v>
      </c>
      <c r="F492" s="3">
        <v>71.0</v>
      </c>
      <c r="G492" s="3" t="s">
        <v>19</v>
      </c>
      <c r="H492" s="3" t="s">
        <v>26</v>
      </c>
      <c r="I492" s="4" t="s">
        <v>595</v>
      </c>
      <c r="N492" s="3" t="s">
        <v>23</v>
      </c>
      <c r="O492" s="3" t="s">
        <v>23</v>
      </c>
      <c r="W492" s="65" t="b">
        <f t="shared" si="1"/>
        <v>1</v>
      </c>
    </row>
    <row r="493">
      <c r="A493" s="2">
        <v>45236.38755150463</v>
      </c>
      <c r="B493" s="3" t="s">
        <v>15</v>
      </c>
      <c r="D493" s="3" t="s">
        <v>558</v>
      </c>
      <c r="E493" s="3" t="s">
        <v>559</v>
      </c>
      <c r="F493" s="4" t="s">
        <v>271</v>
      </c>
      <c r="G493" s="3" t="s">
        <v>19</v>
      </c>
      <c r="H493" s="3" t="s">
        <v>26</v>
      </c>
      <c r="I493" s="3">
        <v>15.0</v>
      </c>
      <c r="W493" s="65" t="b">
        <f t="shared" si="1"/>
        <v>1</v>
      </c>
    </row>
    <row r="494">
      <c r="A494" s="2">
        <v>45236.38822982639</v>
      </c>
      <c r="B494" s="3" t="s">
        <v>15</v>
      </c>
      <c r="D494" s="3" t="s">
        <v>560</v>
      </c>
      <c r="E494" s="3" t="s">
        <v>561</v>
      </c>
      <c r="F494" s="4" t="s">
        <v>18</v>
      </c>
      <c r="G494" s="3" t="s">
        <v>19</v>
      </c>
      <c r="H494" s="3" t="s">
        <v>26</v>
      </c>
      <c r="I494" s="3" t="s">
        <v>562</v>
      </c>
      <c r="O494" s="3" t="s">
        <v>23</v>
      </c>
      <c r="W494" s="65" t="b">
        <f t="shared" si="1"/>
        <v>1</v>
      </c>
    </row>
    <row r="495">
      <c r="A495" s="2">
        <v>45236.38898771991</v>
      </c>
      <c r="B495" s="3" t="s">
        <v>15</v>
      </c>
      <c r="D495" s="3" t="s">
        <v>556</v>
      </c>
      <c r="E495" s="3" t="s">
        <v>557</v>
      </c>
      <c r="F495" s="3">
        <v>14.0</v>
      </c>
      <c r="G495" s="3" t="s">
        <v>19</v>
      </c>
      <c r="H495" s="3" t="s">
        <v>26</v>
      </c>
      <c r="I495" s="3">
        <v>1.0</v>
      </c>
      <c r="O495" s="3" t="s">
        <v>23</v>
      </c>
      <c r="W495" s="65" t="b">
        <f t="shared" si="1"/>
        <v>1</v>
      </c>
    </row>
    <row r="496">
      <c r="A496" s="2">
        <v>45236.38976261574</v>
      </c>
      <c r="B496" s="3" t="s">
        <v>15</v>
      </c>
      <c r="D496" s="3" t="s">
        <v>553</v>
      </c>
      <c r="E496" s="3" t="s">
        <v>554</v>
      </c>
      <c r="F496" s="4" t="s">
        <v>18</v>
      </c>
      <c r="G496" s="3" t="s">
        <v>19</v>
      </c>
      <c r="H496" s="3" t="s">
        <v>26</v>
      </c>
      <c r="I496" s="3" t="s">
        <v>555</v>
      </c>
      <c r="O496" s="3" t="s">
        <v>23</v>
      </c>
      <c r="W496" s="65" t="b">
        <f t="shared" si="1"/>
        <v>1</v>
      </c>
    </row>
    <row r="497">
      <c r="A497" s="2">
        <v>45236.39057105324</v>
      </c>
      <c r="B497" s="3" t="s">
        <v>15</v>
      </c>
      <c r="D497" s="3" t="s">
        <v>551</v>
      </c>
      <c r="E497" s="3" t="s">
        <v>552</v>
      </c>
      <c r="F497" s="3">
        <v>30.0</v>
      </c>
      <c r="G497" s="3" t="s">
        <v>19</v>
      </c>
      <c r="H497" s="3" t="s">
        <v>26</v>
      </c>
      <c r="I497" s="3" t="s">
        <v>299</v>
      </c>
      <c r="W497" s="65" t="b">
        <f t="shared" si="1"/>
        <v>1</v>
      </c>
    </row>
    <row r="498">
      <c r="A498" s="2">
        <v>45236.39149484954</v>
      </c>
      <c r="B498" s="3" t="s">
        <v>15</v>
      </c>
      <c r="D498" s="3" t="s">
        <v>546</v>
      </c>
      <c r="E498" s="3" t="s">
        <v>547</v>
      </c>
      <c r="F498" s="3">
        <v>22.0</v>
      </c>
      <c r="G498" s="3" t="s">
        <v>19</v>
      </c>
      <c r="H498" s="3" t="s">
        <v>26</v>
      </c>
      <c r="I498" s="3" t="s">
        <v>30</v>
      </c>
      <c r="O498" s="3" t="s">
        <v>23</v>
      </c>
      <c r="W498" s="65" t="b">
        <f t="shared" si="1"/>
        <v>1</v>
      </c>
    </row>
    <row r="499">
      <c r="A499" s="2">
        <v>45236.3920532176</v>
      </c>
      <c r="B499" s="3" t="s">
        <v>15</v>
      </c>
      <c r="D499" s="3" t="s">
        <v>548</v>
      </c>
      <c r="E499" s="3" t="s">
        <v>549</v>
      </c>
      <c r="F499" s="3">
        <v>30.0</v>
      </c>
      <c r="G499" s="3" t="s">
        <v>19</v>
      </c>
      <c r="H499" s="3" t="s">
        <v>26</v>
      </c>
      <c r="I499" s="3" t="s">
        <v>550</v>
      </c>
      <c r="W499" s="65" t="b">
        <f t="shared" si="1"/>
        <v>1</v>
      </c>
    </row>
    <row r="500">
      <c r="A500" s="2">
        <v>45236.39276886574</v>
      </c>
      <c r="B500" s="3" t="s">
        <v>15</v>
      </c>
      <c r="D500" s="3" t="s">
        <v>540</v>
      </c>
      <c r="E500" s="3" t="s">
        <v>541</v>
      </c>
      <c r="F500" s="3">
        <v>10.0</v>
      </c>
      <c r="G500" s="3" t="s">
        <v>19</v>
      </c>
      <c r="H500" s="3" t="s">
        <v>26</v>
      </c>
      <c r="I500" s="3" t="s">
        <v>542</v>
      </c>
      <c r="O500" s="3" t="s">
        <v>23</v>
      </c>
      <c r="W500" s="65" t="b">
        <f t="shared" si="1"/>
        <v>1</v>
      </c>
    </row>
    <row r="501">
      <c r="A501" s="2">
        <v>45236.39347387731</v>
      </c>
      <c r="B501" s="3" t="s">
        <v>15</v>
      </c>
      <c r="D501" s="3" t="s">
        <v>543</v>
      </c>
      <c r="E501" s="3" t="s">
        <v>544</v>
      </c>
      <c r="F501" s="3">
        <v>27.0</v>
      </c>
      <c r="G501" s="3" t="s">
        <v>19</v>
      </c>
      <c r="H501" s="3" t="s">
        <v>26</v>
      </c>
      <c r="I501" s="3" t="s">
        <v>545</v>
      </c>
      <c r="O501" s="3" t="s">
        <v>23</v>
      </c>
      <c r="W501" s="65" t="b">
        <f t="shared" si="1"/>
        <v>1</v>
      </c>
    </row>
    <row r="502">
      <c r="A502" s="2">
        <v>45236.39506672454</v>
      </c>
      <c r="B502" s="3" t="s">
        <v>15</v>
      </c>
      <c r="D502" s="3" t="s">
        <v>563</v>
      </c>
      <c r="E502" s="3" t="s">
        <v>564</v>
      </c>
      <c r="F502" s="3">
        <v>20.0</v>
      </c>
      <c r="G502" s="3" t="s">
        <v>19</v>
      </c>
      <c r="H502" s="3" t="s">
        <v>26</v>
      </c>
      <c r="I502" s="3" t="s">
        <v>565</v>
      </c>
      <c r="N502" s="3" t="s">
        <v>23</v>
      </c>
      <c r="O502" s="3" t="s">
        <v>23</v>
      </c>
      <c r="W502" s="65" t="b">
        <f t="shared" si="1"/>
        <v>1</v>
      </c>
    </row>
    <row r="503">
      <c r="A503" s="2">
        <v>45236.40207813657</v>
      </c>
      <c r="B503" s="3" t="s">
        <v>15</v>
      </c>
      <c r="D503" s="3" t="s">
        <v>566</v>
      </c>
      <c r="E503" s="3" t="s">
        <v>567</v>
      </c>
      <c r="F503" s="3">
        <v>13.0</v>
      </c>
      <c r="G503" s="3" t="s">
        <v>19</v>
      </c>
      <c r="H503" s="3" t="s">
        <v>26</v>
      </c>
      <c r="I503" s="3" t="s">
        <v>568</v>
      </c>
      <c r="O503" s="3" t="s">
        <v>23</v>
      </c>
      <c r="W503" s="65" t="b">
        <f t="shared" si="1"/>
        <v>1</v>
      </c>
    </row>
    <row r="504">
      <c r="A504" s="2">
        <v>45236.40330741898</v>
      </c>
      <c r="B504" s="3" t="s">
        <v>15</v>
      </c>
      <c r="D504" s="3" t="s">
        <v>569</v>
      </c>
      <c r="E504" s="3" t="s">
        <v>570</v>
      </c>
      <c r="F504" s="3">
        <v>20.0</v>
      </c>
      <c r="G504" s="3" t="s">
        <v>19</v>
      </c>
      <c r="H504" s="3" t="s">
        <v>26</v>
      </c>
      <c r="I504" s="3" t="s">
        <v>571</v>
      </c>
      <c r="O504" s="3" t="s">
        <v>23</v>
      </c>
      <c r="W504" s="65" t="b">
        <f t="shared" si="1"/>
        <v>1</v>
      </c>
    </row>
    <row r="505">
      <c r="A505" s="2">
        <v>45236.406239606484</v>
      </c>
      <c r="B505" s="3" t="s">
        <v>15</v>
      </c>
      <c r="D505" s="3" t="s">
        <v>572</v>
      </c>
      <c r="E505" s="3" t="s">
        <v>573</v>
      </c>
      <c r="F505" s="3">
        <v>179.0</v>
      </c>
      <c r="G505" s="3" t="s">
        <v>19</v>
      </c>
      <c r="H505" s="3" t="s">
        <v>26</v>
      </c>
      <c r="I505" s="3" t="s">
        <v>574</v>
      </c>
      <c r="O505" s="3" t="s">
        <v>23</v>
      </c>
      <c r="W505" s="65" t="b">
        <f t="shared" si="1"/>
        <v>1</v>
      </c>
    </row>
    <row r="506">
      <c r="A506" s="2">
        <v>45236.407962557874</v>
      </c>
      <c r="B506" s="3" t="s">
        <v>15</v>
      </c>
      <c r="D506" s="3" t="s">
        <v>577</v>
      </c>
      <c r="E506" s="3" t="s">
        <v>578</v>
      </c>
      <c r="F506" s="4" t="s">
        <v>18</v>
      </c>
      <c r="G506" s="3" t="s">
        <v>19</v>
      </c>
      <c r="H506" s="3" t="s">
        <v>26</v>
      </c>
      <c r="I506" s="3" t="s">
        <v>579</v>
      </c>
      <c r="O506" s="3" t="s">
        <v>23</v>
      </c>
      <c r="W506" s="65" t="b">
        <f t="shared" si="1"/>
        <v>1</v>
      </c>
    </row>
    <row r="507">
      <c r="A507" s="2">
        <v>45236.40923587963</v>
      </c>
      <c r="B507" s="3" t="s">
        <v>15</v>
      </c>
      <c r="D507" s="3" t="s">
        <v>575</v>
      </c>
      <c r="E507" s="3" t="s">
        <v>576</v>
      </c>
      <c r="F507" s="3">
        <v>20.0</v>
      </c>
      <c r="G507" s="3" t="s">
        <v>19</v>
      </c>
      <c r="H507" s="3" t="s">
        <v>26</v>
      </c>
      <c r="I507" s="3" t="s">
        <v>212</v>
      </c>
      <c r="W507" s="65" t="b">
        <f t="shared" si="1"/>
        <v>1</v>
      </c>
    </row>
    <row r="508">
      <c r="A508" s="2">
        <v>45236.41156728009</v>
      </c>
      <c r="B508" s="3" t="s">
        <v>15</v>
      </c>
      <c r="D508" s="3" t="s">
        <v>580</v>
      </c>
      <c r="E508" s="3" t="s">
        <v>581</v>
      </c>
      <c r="F508" s="3">
        <v>40.0</v>
      </c>
      <c r="G508" s="3" t="s">
        <v>19</v>
      </c>
      <c r="H508" s="3" t="s">
        <v>26</v>
      </c>
      <c r="I508" s="3" t="s">
        <v>582</v>
      </c>
      <c r="W508" s="65" t="b">
        <f t="shared" si="1"/>
        <v>1</v>
      </c>
    </row>
    <row r="509">
      <c r="A509" s="2">
        <v>45236.4125899537</v>
      </c>
      <c r="B509" s="3" t="s">
        <v>15</v>
      </c>
      <c r="D509" s="3" t="s">
        <v>583</v>
      </c>
      <c r="E509" s="3" t="s">
        <v>584</v>
      </c>
      <c r="F509" s="3">
        <v>50.0</v>
      </c>
      <c r="G509" s="3" t="s">
        <v>19</v>
      </c>
      <c r="H509" s="3" t="s">
        <v>26</v>
      </c>
      <c r="I509" s="3" t="s">
        <v>585</v>
      </c>
      <c r="O509" s="3" t="s">
        <v>23</v>
      </c>
      <c r="W509" s="65" t="b">
        <f t="shared" si="1"/>
        <v>1</v>
      </c>
    </row>
    <row r="510">
      <c r="A510" s="2">
        <v>45236.414787870366</v>
      </c>
      <c r="B510" s="3" t="s">
        <v>15</v>
      </c>
      <c r="D510" s="3" t="s">
        <v>586</v>
      </c>
      <c r="E510" s="3" t="s">
        <v>587</v>
      </c>
      <c r="F510" s="3">
        <v>195.0</v>
      </c>
      <c r="G510" s="3" t="s">
        <v>19</v>
      </c>
      <c r="H510" s="3" t="s">
        <v>26</v>
      </c>
      <c r="I510" s="3" t="s">
        <v>282</v>
      </c>
      <c r="W510" s="65" t="b">
        <f t="shared" si="1"/>
        <v>1</v>
      </c>
    </row>
    <row r="511">
      <c r="A511" s="2">
        <v>45236.41594899306</v>
      </c>
      <c r="B511" s="3" t="s">
        <v>15</v>
      </c>
      <c r="D511" s="3" t="s">
        <v>588</v>
      </c>
      <c r="E511" s="3" t="s">
        <v>589</v>
      </c>
      <c r="F511" s="3">
        <v>15.0</v>
      </c>
      <c r="G511" s="3" t="s">
        <v>19</v>
      </c>
      <c r="H511" s="3" t="s">
        <v>26</v>
      </c>
      <c r="I511" s="3" t="s">
        <v>590</v>
      </c>
      <c r="O511" s="3" t="s">
        <v>23</v>
      </c>
      <c r="W511" s="65" t="b">
        <f t="shared" si="1"/>
        <v>1</v>
      </c>
    </row>
    <row r="512">
      <c r="A512" s="2">
        <v>45236.42119152778</v>
      </c>
      <c r="B512" s="3" t="s">
        <v>15</v>
      </c>
      <c r="D512" s="3" t="s">
        <v>591</v>
      </c>
      <c r="E512" s="3" t="s">
        <v>592</v>
      </c>
      <c r="F512" s="3">
        <v>650.0</v>
      </c>
      <c r="G512" s="3" t="s">
        <v>19</v>
      </c>
      <c r="H512" s="3" t="s">
        <v>26</v>
      </c>
      <c r="I512" s="3" t="s">
        <v>365</v>
      </c>
      <c r="W512" s="65" t="b">
        <f t="shared" si="1"/>
        <v>1</v>
      </c>
    </row>
    <row r="513">
      <c r="A513" s="2">
        <v>45236.42561449074</v>
      </c>
      <c r="B513" s="3" t="s">
        <v>15</v>
      </c>
      <c r="D513" s="3" t="s">
        <v>609</v>
      </c>
      <c r="E513" s="3" t="s">
        <v>610</v>
      </c>
      <c r="F513" s="3">
        <v>500.0</v>
      </c>
      <c r="G513" s="3" t="s">
        <v>19</v>
      </c>
      <c r="H513" s="3" t="s">
        <v>26</v>
      </c>
      <c r="I513" s="3" t="s">
        <v>611</v>
      </c>
      <c r="O513" s="3" t="s">
        <v>23</v>
      </c>
      <c r="W513" s="65" t="b">
        <f t="shared" si="1"/>
        <v>1</v>
      </c>
    </row>
    <row r="514">
      <c r="A514" s="2">
        <v>45236.42648920139</v>
      </c>
      <c r="B514" s="3" t="s">
        <v>15</v>
      </c>
      <c r="D514" s="3" t="s">
        <v>607</v>
      </c>
      <c r="E514" s="3" t="s">
        <v>608</v>
      </c>
      <c r="F514" s="4" t="s">
        <v>117</v>
      </c>
      <c r="G514" s="3" t="s">
        <v>19</v>
      </c>
      <c r="H514" s="3" t="s">
        <v>26</v>
      </c>
      <c r="I514" s="3" t="s">
        <v>525</v>
      </c>
      <c r="W514" s="65" t="b">
        <f t="shared" si="1"/>
        <v>1</v>
      </c>
    </row>
    <row r="515">
      <c r="A515" s="2">
        <v>45236.427025729165</v>
      </c>
      <c r="B515" s="3" t="s">
        <v>15</v>
      </c>
      <c r="D515" s="3" t="s">
        <v>604</v>
      </c>
      <c r="E515" s="3" t="s">
        <v>605</v>
      </c>
      <c r="F515" s="4" t="s">
        <v>117</v>
      </c>
      <c r="G515" s="3" t="s">
        <v>19</v>
      </c>
      <c r="H515" s="3" t="s">
        <v>26</v>
      </c>
      <c r="I515" s="3" t="s">
        <v>606</v>
      </c>
      <c r="W515" s="65" t="b">
        <f t="shared" si="1"/>
        <v>1</v>
      </c>
    </row>
    <row r="516">
      <c r="A516" s="2">
        <v>45236.42753184028</v>
      </c>
      <c r="B516" s="3" t="s">
        <v>15</v>
      </c>
      <c r="D516" s="3" t="s">
        <v>601</v>
      </c>
      <c r="E516" s="3" t="s">
        <v>602</v>
      </c>
      <c r="F516" s="4" t="s">
        <v>117</v>
      </c>
      <c r="G516" s="3" t="s">
        <v>19</v>
      </c>
      <c r="H516" s="3" t="s">
        <v>26</v>
      </c>
      <c r="I516" s="4" t="s">
        <v>603</v>
      </c>
      <c r="W516" s="65" t="b">
        <f t="shared" si="1"/>
        <v>1</v>
      </c>
    </row>
    <row r="517">
      <c r="A517" s="2">
        <v>45236.42808356481</v>
      </c>
      <c r="B517" s="3" t="s">
        <v>15</v>
      </c>
      <c r="D517" s="3" t="s">
        <v>599</v>
      </c>
      <c r="E517" s="3" t="s">
        <v>600</v>
      </c>
      <c r="F517" s="3">
        <v>20.0</v>
      </c>
      <c r="G517" s="3" t="s">
        <v>19</v>
      </c>
      <c r="H517" s="3" t="s">
        <v>26</v>
      </c>
      <c r="I517" s="3">
        <v>3.0</v>
      </c>
      <c r="W517" s="65" t="b">
        <f t="shared" si="1"/>
        <v>1</v>
      </c>
    </row>
    <row r="518">
      <c r="A518" s="2">
        <v>45236.42871910879</v>
      </c>
      <c r="B518" s="3" t="s">
        <v>15</v>
      </c>
      <c r="D518" s="3" t="s">
        <v>596</v>
      </c>
      <c r="E518" s="3" t="s">
        <v>597</v>
      </c>
      <c r="F518" s="4" t="s">
        <v>181</v>
      </c>
      <c r="G518" s="3" t="s">
        <v>19</v>
      </c>
      <c r="H518" s="3" t="s">
        <v>26</v>
      </c>
      <c r="I518" s="4" t="s">
        <v>598</v>
      </c>
      <c r="W518" s="65" t="b">
        <f t="shared" si="1"/>
        <v>1</v>
      </c>
    </row>
    <row r="519">
      <c r="A519" s="2">
        <v>45236.42998178241</v>
      </c>
      <c r="B519" s="3" t="s">
        <v>15</v>
      </c>
      <c r="D519" s="3" t="s">
        <v>593</v>
      </c>
      <c r="E519" s="3" t="s">
        <v>594</v>
      </c>
      <c r="F519" s="4" t="s">
        <v>255</v>
      </c>
      <c r="G519" s="3" t="s">
        <v>19</v>
      </c>
      <c r="H519" s="3" t="s">
        <v>26</v>
      </c>
      <c r="I519" s="4" t="s">
        <v>595</v>
      </c>
      <c r="W519" s="65" t="b">
        <f t="shared" si="1"/>
        <v>1</v>
      </c>
    </row>
    <row r="520">
      <c r="A520" s="2">
        <v>45236.43208083333</v>
      </c>
      <c r="B520" s="3" t="s">
        <v>15</v>
      </c>
      <c r="D520" s="3" t="s">
        <v>612</v>
      </c>
      <c r="E520" s="3" t="s">
        <v>613</v>
      </c>
      <c r="F520" s="3">
        <v>36.0</v>
      </c>
      <c r="G520" s="3" t="s">
        <v>19</v>
      </c>
      <c r="H520" s="3" t="s">
        <v>26</v>
      </c>
      <c r="I520" s="3" t="s">
        <v>614</v>
      </c>
      <c r="W520" s="65" t="b">
        <f t="shared" si="1"/>
        <v>1</v>
      </c>
    </row>
    <row r="521">
      <c r="A521" s="2">
        <v>45236.43308033565</v>
      </c>
      <c r="B521" s="3" t="s">
        <v>15</v>
      </c>
      <c r="D521" s="3" t="s">
        <v>630</v>
      </c>
      <c r="E521" s="3" t="s">
        <v>631</v>
      </c>
      <c r="F521" s="4" t="s">
        <v>255</v>
      </c>
      <c r="G521" s="3" t="s">
        <v>19</v>
      </c>
      <c r="H521" s="3" t="s">
        <v>26</v>
      </c>
      <c r="I521" s="3">
        <v>1.0</v>
      </c>
      <c r="W521" s="65" t="b">
        <f t="shared" si="1"/>
        <v>1</v>
      </c>
    </row>
    <row r="522">
      <c r="A522" s="2">
        <v>45236.433929861116</v>
      </c>
      <c r="B522" s="3" t="s">
        <v>15</v>
      </c>
      <c r="D522" s="3" t="s">
        <v>632</v>
      </c>
      <c r="E522" s="3" t="s">
        <v>633</v>
      </c>
      <c r="F522" s="4" t="s">
        <v>447</v>
      </c>
      <c r="G522" s="3" t="s">
        <v>19</v>
      </c>
      <c r="H522" s="3" t="s">
        <v>26</v>
      </c>
      <c r="I522" s="3" t="s">
        <v>634</v>
      </c>
      <c r="W522" s="65" t="b">
        <f t="shared" si="1"/>
        <v>1</v>
      </c>
    </row>
    <row r="523">
      <c r="A523" s="2">
        <v>45236.434710104164</v>
      </c>
      <c r="B523" s="3" t="s">
        <v>15</v>
      </c>
      <c r="D523" s="3" t="s">
        <v>628</v>
      </c>
      <c r="E523" s="3" t="s">
        <v>629</v>
      </c>
      <c r="F523" s="3">
        <v>10.0</v>
      </c>
      <c r="G523" s="3" t="s">
        <v>19</v>
      </c>
      <c r="H523" s="3" t="s">
        <v>26</v>
      </c>
      <c r="I523" s="3" t="s">
        <v>204</v>
      </c>
      <c r="W523" s="65" t="b">
        <f t="shared" si="1"/>
        <v>1</v>
      </c>
    </row>
    <row r="524">
      <c r="A524" s="2">
        <v>45236.43533678241</v>
      </c>
      <c r="B524" s="3" t="s">
        <v>15</v>
      </c>
      <c r="D524" s="3" t="s">
        <v>625</v>
      </c>
      <c r="E524" s="3" t="s">
        <v>626</v>
      </c>
      <c r="F524" s="3">
        <v>10.0</v>
      </c>
      <c r="G524" s="3" t="s">
        <v>19</v>
      </c>
      <c r="H524" s="3" t="s">
        <v>26</v>
      </c>
      <c r="I524" s="3" t="s">
        <v>627</v>
      </c>
      <c r="W524" s="65" t="b">
        <f t="shared" si="1"/>
        <v>1</v>
      </c>
    </row>
    <row r="525">
      <c r="A525" s="2">
        <v>45236.43586616898</v>
      </c>
      <c r="B525" s="3" t="s">
        <v>15</v>
      </c>
      <c r="D525" s="3" t="s">
        <v>622</v>
      </c>
      <c r="E525" s="3" t="s">
        <v>623</v>
      </c>
      <c r="F525" s="3">
        <v>10.0</v>
      </c>
      <c r="G525" s="3" t="s">
        <v>19</v>
      </c>
      <c r="H525" s="3" t="s">
        <v>26</v>
      </c>
      <c r="I525" s="3" t="s">
        <v>624</v>
      </c>
      <c r="W525" s="65" t="b">
        <f t="shared" si="1"/>
        <v>1</v>
      </c>
    </row>
    <row r="526">
      <c r="A526" s="2">
        <v>45236.43859987269</v>
      </c>
      <c r="B526" s="3" t="s">
        <v>15</v>
      </c>
      <c r="C526" s="3" t="s">
        <v>2</v>
      </c>
      <c r="D526" s="3" t="s">
        <v>619</v>
      </c>
      <c r="E526" s="3" t="s">
        <v>1938</v>
      </c>
      <c r="F526" s="3">
        <v>46.0</v>
      </c>
      <c r="G526" s="3" t="s">
        <v>19</v>
      </c>
      <c r="H526" s="3" t="s">
        <v>26</v>
      </c>
      <c r="I526" s="3" t="s">
        <v>621</v>
      </c>
      <c r="W526" s="65" t="b">
        <f t="shared" si="1"/>
        <v>1</v>
      </c>
    </row>
    <row r="527">
      <c r="A527" s="2">
        <v>45236.44416271991</v>
      </c>
      <c r="B527" s="3" t="s">
        <v>15</v>
      </c>
      <c r="D527" s="3" t="s">
        <v>617</v>
      </c>
      <c r="E527" s="3" t="s">
        <v>1939</v>
      </c>
      <c r="F527" s="3">
        <v>65.0</v>
      </c>
      <c r="G527" s="3" t="s">
        <v>19</v>
      </c>
      <c r="H527" s="3" t="s">
        <v>26</v>
      </c>
      <c r="I527" s="3">
        <v>1.0</v>
      </c>
      <c r="W527" s="65" t="b">
        <f t="shared" si="1"/>
        <v>1</v>
      </c>
    </row>
    <row r="528">
      <c r="A528" s="2">
        <v>45236.44525851852</v>
      </c>
      <c r="B528" s="3" t="s">
        <v>15</v>
      </c>
      <c r="D528" s="3" t="s">
        <v>615</v>
      </c>
      <c r="E528" s="3" t="s">
        <v>1940</v>
      </c>
      <c r="F528" s="3">
        <v>91.0</v>
      </c>
      <c r="G528" s="3" t="s">
        <v>19</v>
      </c>
      <c r="H528" s="3" t="s">
        <v>26</v>
      </c>
      <c r="I528" s="4" t="s">
        <v>357</v>
      </c>
      <c r="W528" s="65" t="b">
        <f t="shared" si="1"/>
        <v>1</v>
      </c>
    </row>
    <row r="529">
      <c r="A529" s="2">
        <v>45236.4459315625</v>
      </c>
      <c r="B529" s="3" t="s">
        <v>15</v>
      </c>
      <c r="D529" s="3" t="s">
        <v>640</v>
      </c>
      <c r="E529" s="3" t="s">
        <v>641</v>
      </c>
      <c r="F529" s="4" t="s">
        <v>271</v>
      </c>
      <c r="G529" s="3" t="s">
        <v>19</v>
      </c>
      <c r="H529" s="3" t="s">
        <v>26</v>
      </c>
      <c r="I529" s="3" t="s">
        <v>642</v>
      </c>
      <c r="W529" s="65" t="b">
        <f t="shared" si="1"/>
        <v>1</v>
      </c>
    </row>
    <row r="530">
      <c r="A530" s="2">
        <v>45236.4467603588</v>
      </c>
      <c r="B530" s="3" t="s">
        <v>15</v>
      </c>
      <c r="D530" s="3" t="s">
        <v>637</v>
      </c>
      <c r="E530" s="3" t="s">
        <v>638</v>
      </c>
      <c r="F530" s="4" t="s">
        <v>117</v>
      </c>
      <c r="G530" s="3" t="s">
        <v>19</v>
      </c>
      <c r="H530" s="3" t="s">
        <v>26</v>
      </c>
      <c r="I530" s="4" t="s">
        <v>639</v>
      </c>
      <c r="O530" s="3" t="s">
        <v>23</v>
      </c>
      <c r="W530" s="65" t="b">
        <f t="shared" si="1"/>
        <v>1</v>
      </c>
    </row>
    <row r="531">
      <c r="A531" s="2">
        <v>45236.44738802083</v>
      </c>
      <c r="B531" s="3" t="s">
        <v>15</v>
      </c>
      <c r="D531" s="3" t="s">
        <v>646</v>
      </c>
      <c r="E531" s="3" t="s">
        <v>647</v>
      </c>
      <c r="F531" s="4" t="s">
        <v>181</v>
      </c>
      <c r="G531" s="3" t="s">
        <v>19</v>
      </c>
      <c r="H531" s="3" t="s">
        <v>26</v>
      </c>
      <c r="I531" s="3">
        <v>7.0</v>
      </c>
      <c r="O531" s="3" t="s">
        <v>23</v>
      </c>
      <c r="W531" s="65" t="b">
        <f t="shared" si="1"/>
        <v>1</v>
      </c>
    </row>
    <row r="532">
      <c r="A532" s="2">
        <v>45236.44824646991</v>
      </c>
      <c r="B532" s="3" t="s">
        <v>15</v>
      </c>
      <c r="D532" s="3" t="s">
        <v>643</v>
      </c>
      <c r="E532" s="3" t="s">
        <v>644</v>
      </c>
      <c r="F532" s="4" t="s">
        <v>117</v>
      </c>
      <c r="G532" s="3" t="s">
        <v>19</v>
      </c>
      <c r="H532" s="3" t="s">
        <v>26</v>
      </c>
      <c r="I532" s="3" t="s">
        <v>645</v>
      </c>
      <c r="W532" s="65" t="b">
        <f t="shared" si="1"/>
        <v>1</v>
      </c>
    </row>
    <row r="533">
      <c r="A533" s="2">
        <v>45236.44893726852</v>
      </c>
      <c r="B533" s="3" t="s">
        <v>15</v>
      </c>
      <c r="D533" s="3" t="s">
        <v>648</v>
      </c>
      <c r="E533" s="3" t="s">
        <v>649</v>
      </c>
      <c r="F533" s="3">
        <v>10.0</v>
      </c>
      <c r="G533" s="3" t="s">
        <v>19</v>
      </c>
      <c r="H533" s="3" t="s">
        <v>26</v>
      </c>
      <c r="I533" s="3" t="s">
        <v>650</v>
      </c>
      <c r="W533" s="65" t="b">
        <f t="shared" si="1"/>
        <v>1</v>
      </c>
    </row>
    <row r="534">
      <c r="A534" s="2">
        <v>45236.44938140047</v>
      </c>
      <c r="B534" s="3" t="s">
        <v>15</v>
      </c>
      <c r="D534" s="3" t="s">
        <v>651</v>
      </c>
      <c r="E534" s="3" t="s">
        <v>652</v>
      </c>
      <c r="F534" s="3">
        <v>10.0</v>
      </c>
      <c r="G534" s="3" t="s">
        <v>19</v>
      </c>
      <c r="H534" s="3" t="s">
        <v>26</v>
      </c>
      <c r="I534" s="3" t="s">
        <v>653</v>
      </c>
      <c r="W534" s="65" t="b">
        <f t="shared" si="1"/>
        <v>1</v>
      </c>
    </row>
    <row r="535">
      <c r="A535" s="2">
        <v>45236.44990868056</v>
      </c>
      <c r="B535" s="3" t="s">
        <v>15</v>
      </c>
      <c r="D535" s="3" t="s">
        <v>654</v>
      </c>
      <c r="E535" s="3" t="s">
        <v>655</v>
      </c>
      <c r="F535" s="3">
        <v>10.0</v>
      </c>
      <c r="G535" s="3" t="s">
        <v>19</v>
      </c>
      <c r="H535" s="3" t="s">
        <v>26</v>
      </c>
      <c r="I535" s="4" t="s">
        <v>656</v>
      </c>
      <c r="W535" s="65" t="b">
        <f t="shared" si="1"/>
        <v>1</v>
      </c>
    </row>
    <row r="536">
      <c r="A536" s="2">
        <v>45236.450331678236</v>
      </c>
      <c r="B536" s="3" t="s">
        <v>15</v>
      </c>
      <c r="D536" s="3" t="s">
        <v>657</v>
      </c>
      <c r="E536" s="3" t="s">
        <v>658</v>
      </c>
      <c r="F536" s="4" t="s">
        <v>271</v>
      </c>
      <c r="G536" s="3" t="s">
        <v>19</v>
      </c>
      <c r="H536" s="3" t="s">
        <v>26</v>
      </c>
      <c r="I536" s="3" t="s">
        <v>659</v>
      </c>
      <c r="W536" s="65" t="b">
        <f t="shared" si="1"/>
        <v>1</v>
      </c>
    </row>
    <row r="537">
      <c r="A537" s="2">
        <v>45236.45076274306</v>
      </c>
      <c r="B537" s="3" t="s">
        <v>15</v>
      </c>
      <c r="D537" s="3" t="s">
        <v>663</v>
      </c>
      <c r="E537" s="3" t="s">
        <v>664</v>
      </c>
      <c r="F537" s="4" t="s">
        <v>271</v>
      </c>
      <c r="G537" s="3" t="s">
        <v>19</v>
      </c>
      <c r="H537" s="3" t="s">
        <v>26</v>
      </c>
      <c r="I537" s="3" t="s">
        <v>665</v>
      </c>
      <c r="W537" s="65" t="b">
        <f t="shared" si="1"/>
        <v>1</v>
      </c>
    </row>
    <row r="538">
      <c r="A538" s="2">
        <v>45236.45133627315</v>
      </c>
      <c r="B538" s="3" t="s">
        <v>15</v>
      </c>
      <c r="D538" s="3" t="s">
        <v>660</v>
      </c>
      <c r="E538" s="3" t="s">
        <v>661</v>
      </c>
      <c r="F538" s="3">
        <v>10.0</v>
      </c>
      <c r="G538" s="3" t="s">
        <v>19</v>
      </c>
      <c r="H538" s="3" t="s">
        <v>26</v>
      </c>
      <c r="I538" s="3" t="s">
        <v>662</v>
      </c>
      <c r="W538" s="65" t="b">
        <f t="shared" si="1"/>
        <v>1</v>
      </c>
    </row>
    <row r="539">
      <c r="A539" s="2">
        <v>45236.45191091435</v>
      </c>
      <c r="B539" s="3" t="s">
        <v>15</v>
      </c>
      <c r="D539" s="3" t="s">
        <v>668</v>
      </c>
      <c r="E539" s="3" t="s">
        <v>669</v>
      </c>
      <c r="F539" s="4" t="s">
        <v>117</v>
      </c>
      <c r="G539" s="3" t="s">
        <v>19</v>
      </c>
      <c r="H539" s="3" t="s">
        <v>26</v>
      </c>
      <c r="I539" s="3">
        <v>13.0</v>
      </c>
      <c r="W539" s="65" t="b">
        <f t="shared" si="1"/>
        <v>1</v>
      </c>
    </row>
    <row r="540">
      <c r="A540" s="2">
        <v>45236.45269550926</v>
      </c>
      <c r="B540" s="3" t="s">
        <v>15</v>
      </c>
      <c r="D540" s="3" t="s">
        <v>1941</v>
      </c>
      <c r="E540" s="3" t="s">
        <v>1942</v>
      </c>
      <c r="F540" s="4" t="s">
        <v>447</v>
      </c>
      <c r="G540" s="3" t="s">
        <v>19</v>
      </c>
      <c r="H540" s="3" t="s">
        <v>26</v>
      </c>
      <c r="I540" s="3" t="s">
        <v>162</v>
      </c>
      <c r="W540" s="65" t="b">
        <f t="shared" si="1"/>
        <v>1</v>
      </c>
    </row>
    <row r="541">
      <c r="A541" s="2">
        <v>45236.453427025466</v>
      </c>
      <c r="B541" s="3" t="s">
        <v>15</v>
      </c>
      <c r="D541" s="3" t="s">
        <v>668</v>
      </c>
      <c r="E541" s="3" t="s">
        <v>669</v>
      </c>
      <c r="F541" s="4" t="s">
        <v>117</v>
      </c>
      <c r="G541" s="3" t="s">
        <v>19</v>
      </c>
      <c r="H541" s="3" t="s">
        <v>26</v>
      </c>
      <c r="I541" s="3">
        <v>13.0</v>
      </c>
      <c r="W541" s="65" t="b">
        <f t="shared" si="1"/>
        <v>1</v>
      </c>
    </row>
    <row r="542">
      <c r="A542" s="2">
        <v>45236.454162326394</v>
      </c>
      <c r="B542" s="3" t="s">
        <v>15</v>
      </c>
      <c r="D542" s="3" t="s">
        <v>666</v>
      </c>
      <c r="E542" s="3" t="s">
        <v>667</v>
      </c>
      <c r="F542" s="3">
        <v>21.0</v>
      </c>
      <c r="G542" s="3" t="s">
        <v>19</v>
      </c>
      <c r="H542" s="3" t="s">
        <v>26</v>
      </c>
      <c r="I542" s="3">
        <v>2.0</v>
      </c>
      <c r="W542" s="65" t="b">
        <f t="shared" si="1"/>
        <v>1</v>
      </c>
    </row>
    <row r="543">
      <c r="A543" s="2">
        <v>45236.45485347223</v>
      </c>
      <c r="B543" s="3" t="s">
        <v>15</v>
      </c>
      <c r="D543" s="3" t="s">
        <v>673</v>
      </c>
      <c r="E543" s="3" t="s">
        <v>674</v>
      </c>
      <c r="F543" s="4" t="s">
        <v>117</v>
      </c>
      <c r="G543" s="3" t="s">
        <v>19</v>
      </c>
      <c r="H543" s="3" t="s">
        <v>26</v>
      </c>
      <c r="I543" s="3" t="s">
        <v>675</v>
      </c>
      <c r="W543" s="65" t="b">
        <f t="shared" si="1"/>
        <v>1</v>
      </c>
    </row>
    <row r="544">
      <c r="A544" s="2">
        <v>45236.455399872684</v>
      </c>
      <c r="B544" s="3" t="s">
        <v>15</v>
      </c>
      <c r="D544" s="3" t="s">
        <v>670</v>
      </c>
      <c r="E544" s="3" t="s">
        <v>671</v>
      </c>
      <c r="F544" s="4" t="s">
        <v>255</v>
      </c>
      <c r="G544" s="3" t="s">
        <v>19</v>
      </c>
      <c r="H544" s="3" t="s">
        <v>26</v>
      </c>
      <c r="I544" s="3" t="s">
        <v>672</v>
      </c>
      <c r="W544" s="65" t="b">
        <f t="shared" si="1"/>
        <v>1</v>
      </c>
    </row>
    <row r="545">
      <c r="A545" s="2">
        <v>45236.456777581014</v>
      </c>
      <c r="B545" s="3" t="s">
        <v>15</v>
      </c>
      <c r="D545" s="3" t="s">
        <v>676</v>
      </c>
      <c r="E545" s="3" t="s">
        <v>677</v>
      </c>
      <c r="F545" s="4" t="s">
        <v>33</v>
      </c>
      <c r="G545" s="3" t="s">
        <v>19</v>
      </c>
      <c r="H545" s="3" t="s">
        <v>26</v>
      </c>
      <c r="I545" s="3">
        <v>6.0</v>
      </c>
      <c r="O545" s="3" t="s">
        <v>23</v>
      </c>
      <c r="W545" s="65" t="b">
        <f t="shared" si="1"/>
        <v>1</v>
      </c>
    </row>
    <row r="546">
      <c r="A546" s="2">
        <v>45236.45776939815</v>
      </c>
      <c r="B546" s="3" t="s">
        <v>15</v>
      </c>
      <c r="D546" s="3" t="s">
        <v>678</v>
      </c>
      <c r="E546" s="3" t="s">
        <v>679</v>
      </c>
      <c r="F546" s="4" t="s">
        <v>18</v>
      </c>
      <c r="G546" s="3" t="s">
        <v>19</v>
      </c>
      <c r="H546" s="3" t="s">
        <v>26</v>
      </c>
      <c r="I546" s="4" t="s">
        <v>496</v>
      </c>
      <c r="K546" s="3" t="s">
        <v>23</v>
      </c>
      <c r="O546" s="3" t="s">
        <v>23</v>
      </c>
      <c r="W546" s="65" t="b">
        <f t="shared" si="1"/>
        <v>1</v>
      </c>
    </row>
    <row r="547">
      <c r="A547" s="2">
        <v>45236.45976548611</v>
      </c>
      <c r="B547" s="3" t="s">
        <v>15</v>
      </c>
      <c r="D547" s="3" t="s">
        <v>690</v>
      </c>
      <c r="E547" s="3" t="s">
        <v>691</v>
      </c>
      <c r="F547" s="4" t="s">
        <v>18</v>
      </c>
      <c r="G547" s="3" t="s">
        <v>19</v>
      </c>
      <c r="H547" s="3" t="s">
        <v>26</v>
      </c>
      <c r="I547" s="4" t="s">
        <v>692</v>
      </c>
      <c r="W547" s="65" t="b">
        <f t="shared" si="1"/>
        <v>1</v>
      </c>
    </row>
    <row r="548">
      <c r="A548" s="2">
        <v>45236.460254398145</v>
      </c>
      <c r="B548" s="3" t="s">
        <v>15</v>
      </c>
      <c r="D548" s="3" t="s">
        <v>688</v>
      </c>
      <c r="E548" s="3" t="s">
        <v>689</v>
      </c>
      <c r="F548" s="3">
        <v>20.0</v>
      </c>
      <c r="G548" s="3" t="s">
        <v>19</v>
      </c>
      <c r="H548" s="3" t="s">
        <v>26</v>
      </c>
      <c r="I548" s="3">
        <v>14.0</v>
      </c>
      <c r="W548" s="65" t="b">
        <f t="shared" si="1"/>
        <v>1</v>
      </c>
    </row>
    <row r="549">
      <c r="A549" s="2">
        <v>45236.46134513889</v>
      </c>
      <c r="B549" s="3" t="s">
        <v>15</v>
      </c>
      <c r="D549" s="3" t="s">
        <v>685</v>
      </c>
      <c r="E549" s="3" t="s">
        <v>686</v>
      </c>
      <c r="F549" s="4" t="s">
        <v>22</v>
      </c>
      <c r="G549" s="3" t="s">
        <v>19</v>
      </c>
      <c r="H549" s="3" t="s">
        <v>26</v>
      </c>
      <c r="I549" s="3" t="s">
        <v>687</v>
      </c>
      <c r="W549" s="65" t="b">
        <f t="shared" si="1"/>
        <v>1</v>
      </c>
    </row>
    <row r="550">
      <c r="A550" s="2">
        <v>45236.46203086806</v>
      </c>
      <c r="B550" s="3" t="s">
        <v>15</v>
      </c>
      <c r="D550" s="3" t="s">
        <v>683</v>
      </c>
      <c r="E550" s="3" t="s">
        <v>684</v>
      </c>
      <c r="F550" s="4" t="s">
        <v>181</v>
      </c>
      <c r="G550" s="3" t="s">
        <v>19</v>
      </c>
      <c r="H550" s="3" t="s">
        <v>26</v>
      </c>
      <c r="I550" s="3">
        <v>15.0</v>
      </c>
      <c r="W550" s="65" t="b">
        <f t="shared" si="1"/>
        <v>1</v>
      </c>
    </row>
    <row r="551">
      <c r="A551" s="2">
        <v>45236.462807488424</v>
      </c>
      <c r="B551" s="3" t="s">
        <v>15</v>
      </c>
      <c r="D551" s="3" t="s">
        <v>680</v>
      </c>
      <c r="E551" s="3" t="s">
        <v>681</v>
      </c>
      <c r="F551" s="4" t="s">
        <v>33</v>
      </c>
      <c r="G551" s="3" t="s">
        <v>19</v>
      </c>
      <c r="H551" s="3" t="s">
        <v>26</v>
      </c>
      <c r="I551" s="3" t="s">
        <v>682</v>
      </c>
      <c r="W551" s="65" t="b">
        <f t="shared" si="1"/>
        <v>1</v>
      </c>
    </row>
    <row r="552">
      <c r="A552" s="2">
        <v>45236.46416700231</v>
      </c>
      <c r="B552" s="3" t="s">
        <v>15</v>
      </c>
      <c r="D552" s="3" t="s">
        <v>696</v>
      </c>
      <c r="E552" s="3" t="s">
        <v>697</v>
      </c>
      <c r="F552" s="3">
        <v>18.0</v>
      </c>
      <c r="G552" s="3" t="s">
        <v>19</v>
      </c>
      <c r="H552" s="3" t="s">
        <v>26</v>
      </c>
      <c r="I552" s="3" t="s">
        <v>698</v>
      </c>
      <c r="W552" s="65" t="b">
        <f t="shared" si="1"/>
        <v>1</v>
      </c>
    </row>
    <row r="553">
      <c r="A553" s="2">
        <v>45236.46480834491</v>
      </c>
      <c r="B553" s="3" t="s">
        <v>15</v>
      </c>
      <c r="D553" s="3" t="s">
        <v>693</v>
      </c>
      <c r="E553" s="3" t="s">
        <v>694</v>
      </c>
      <c r="F553" s="3">
        <v>103.0</v>
      </c>
      <c r="G553" s="3" t="s">
        <v>19</v>
      </c>
      <c r="H553" s="3" t="s">
        <v>26</v>
      </c>
      <c r="I553" s="3" t="s">
        <v>695</v>
      </c>
      <c r="K553" s="3" t="s">
        <v>23</v>
      </c>
      <c r="O553" s="3" t="s">
        <v>23</v>
      </c>
      <c r="W553" s="65" t="b">
        <f t="shared" si="1"/>
        <v>1</v>
      </c>
    </row>
    <row r="554">
      <c r="A554" s="2">
        <v>45236.472935</v>
      </c>
      <c r="B554" s="3" t="s">
        <v>15</v>
      </c>
      <c r="C554" s="3" t="s">
        <v>2</v>
      </c>
      <c r="D554" s="3" t="s">
        <v>699</v>
      </c>
      <c r="E554" s="3" t="s">
        <v>1943</v>
      </c>
      <c r="F554" s="3">
        <v>45.0</v>
      </c>
      <c r="G554" s="3" t="s">
        <v>19</v>
      </c>
      <c r="H554" s="3" t="s">
        <v>26</v>
      </c>
      <c r="I554" s="3" t="s">
        <v>550</v>
      </c>
      <c r="W554" s="65" t="b">
        <f t="shared" si="1"/>
        <v>1</v>
      </c>
    </row>
    <row r="555">
      <c r="A555" s="2">
        <v>45236.47540952546</v>
      </c>
      <c r="B555" s="3" t="s">
        <v>15</v>
      </c>
      <c r="D555" s="3" t="s">
        <v>701</v>
      </c>
      <c r="E555" s="3" t="s">
        <v>702</v>
      </c>
      <c r="F555" s="3">
        <v>17.0</v>
      </c>
      <c r="G555" s="3" t="s">
        <v>19</v>
      </c>
      <c r="H555" s="3" t="s">
        <v>26</v>
      </c>
      <c r="I555" s="3" t="s">
        <v>585</v>
      </c>
      <c r="W555" s="65" t="b">
        <f t="shared" si="1"/>
        <v>1</v>
      </c>
    </row>
    <row r="556">
      <c r="A556" s="2">
        <v>45236.477108946754</v>
      </c>
      <c r="B556" s="3" t="s">
        <v>15</v>
      </c>
      <c r="D556" s="3" t="s">
        <v>703</v>
      </c>
      <c r="E556" s="3" t="s">
        <v>704</v>
      </c>
      <c r="F556" s="3">
        <v>20.0</v>
      </c>
      <c r="G556" s="3" t="s">
        <v>19</v>
      </c>
      <c r="H556" s="3" t="s">
        <v>26</v>
      </c>
      <c r="I556" s="3" t="s">
        <v>705</v>
      </c>
      <c r="W556" s="65" t="b">
        <f t="shared" si="1"/>
        <v>1</v>
      </c>
    </row>
    <row r="557">
      <c r="A557" s="2">
        <v>45236.47827116898</v>
      </c>
      <c r="B557" s="3" t="s">
        <v>15</v>
      </c>
      <c r="D557" s="3" t="s">
        <v>706</v>
      </c>
      <c r="E557" s="3" t="s">
        <v>707</v>
      </c>
      <c r="F557" s="3">
        <v>18.0</v>
      </c>
      <c r="G557" s="3" t="s">
        <v>19</v>
      </c>
      <c r="H557" s="3" t="s">
        <v>26</v>
      </c>
      <c r="I557" s="3" t="s">
        <v>708</v>
      </c>
      <c r="W557" s="65" t="b">
        <f t="shared" si="1"/>
        <v>1</v>
      </c>
    </row>
    <row r="558">
      <c r="A558" s="2">
        <v>45236.47923094907</v>
      </c>
      <c r="B558" s="3" t="s">
        <v>15</v>
      </c>
      <c r="D558" s="3" t="s">
        <v>709</v>
      </c>
      <c r="E558" s="3" t="s">
        <v>710</v>
      </c>
      <c r="F558" s="3">
        <v>10.0</v>
      </c>
      <c r="G558" s="3" t="s">
        <v>19</v>
      </c>
      <c r="H558" s="3" t="s">
        <v>26</v>
      </c>
      <c r="I558" s="3" t="s">
        <v>277</v>
      </c>
      <c r="W558" s="65" t="b">
        <f t="shared" si="1"/>
        <v>1</v>
      </c>
    </row>
    <row r="559">
      <c r="A559" s="2">
        <v>45236.48070539352</v>
      </c>
      <c r="B559" s="3" t="s">
        <v>15</v>
      </c>
      <c r="D559" s="3" t="s">
        <v>711</v>
      </c>
      <c r="E559" s="3" t="s">
        <v>712</v>
      </c>
      <c r="F559" s="3">
        <v>55.0</v>
      </c>
      <c r="G559" s="3" t="s">
        <v>19</v>
      </c>
      <c r="H559" s="3" t="s">
        <v>26</v>
      </c>
      <c r="I559" s="3" t="s">
        <v>713</v>
      </c>
      <c r="W559" s="65" t="b">
        <f t="shared" si="1"/>
        <v>1</v>
      </c>
    </row>
    <row r="560">
      <c r="A560" s="2">
        <v>45236.48850263889</v>
      </c>
      <c r="B560" s="3" t="s">
        <v>15</v>
      </c>
      <c r="D560" s="3" t="s">
        <v>714</v>
      </c>
      <c r="E560" s="3" t="s">
        <v>715</v>
      </c>
      <c r="F560" s="3">
        <v>90.0</v>
      </c>
      <c r="G560" s="3" t="s">
        <v>19</v>
      </c>
      <c r="H560" s="3" t="s">
        <v>26</v>
      </c>
      <c r="I560" s="3" t="s">
        <v>713</v>
      </c>
      <c r="O560" s="3" t="s">
        <v>23</v>
      </c>
      <c r="W560" s="65" t="b">
        <f t="shared" si="1"/>
        <v>1</v>
      </c>
    </row>
    <row r="561">
      <c r="A561" s="2">
        <v>45236.49147087963</v>
      </c>
      <c r="B561" s="3" t="s">
        <v>15</v>
      </c>
      <c r="D561" s="3" t="s">
        <v>716</v>
      </c>
      <c r="E561" s="3" t="s">
        <v>717</v>
      </c>
      <c r="F561" s="3">
        <v>10.0</v>
      </c>
      <c r="G561" s="3" t="s">
        <v>19</v>
      </c>
      <c r="H561" s="3" t="s">
        <v>26</v>
      </c>
      <c r="I561" s="3" t="s">
        <v>718</v>
      </c>
      <c r="O561" s="3" t="s">
        <v>23</v>
      </c>
      <c r="W561" s="65" t="b">
        <f t="shared" si="1"/>
        <v>1</v>
      </c>
    </row>
    <row r="562">
      <c r="A562" s="2">
        <v>45236.49999824074</v>
      </c>
      <c r="B562" s="3" t="s">
        <v>15</v>
      </c>
      <c r="C562" s="3" t="s">
        <v>2</v>
      </c>
      <c r="D562" s="3" t="s">
        <v>719</v>
      </c>
      <c r="E562" s="3" t="s">
        <v>1944</v>
      </c>
      <c r="F562" s="3">
        <v>18.0</v>
      </c>
      <c r="G562" s="3" t="s">
        <v>19</v>
      </c>
      <c r="H562" s="3" t="s">
        <v>26</v>
      </c>
      <c r="I562" s="3" t="s">
        <v>721</v>
      </c>
      <c r="O562" s="3" t="s">
        <v>23</v>
      </c>
      <c r="W562" s="65" t="b">
        <f t="shared" si="1"/>
        <v>1</v>
      </c>
    </row>
    <row r="563">
      <c r="A563" s="2">
        <v>45236.560131018516</v>
      </c>
      <c r="B563" s="3" t="s">
        <v>15</v>
      </c>
      <c r="C563" s="3" t="s">
        <v>2</v>
      </c>
      <c r="D563" s="3" t="s">
        <v>722</v>
      </c>
      <c r="E563" s="3" t="s">
        <v>1945</v>
      </c>
      <c r="F563" s="4" t="s">
        <v>33</v>
      </c>
      <c r="G563" s="3" t="s">
        <v>19</v>
      </c>
      <c r="H563" s="3" t="s">
        <v>26</v>
      </c>
      <c r="I563" s="3" t="s">
        <v>724</v>
      </c>
      <c r="W563" s="65" t="b">
        <f t="shared" si="1"/>
        <v>1</v>
      </c>
    </row>
    <row r="564">
      <c r="A564" s="2">
        <v>45236.56722188657</v>
      </c>
      <c r="B564" s="3" t="s">
        <v>15</v>
      </c>
      <c r="D564" s="3" t="s">
        <v>725</v>
      </c>
      <c r="E564" s="3" t="s">
        <v>726</v>
      </c>
      <c r="F564" s="3">
        <v>44.0</v>
      </c>
      <c r="G564" s="3" t="s">
        <v>19</v>
      </c>
      <c r="H564" s="3" t="s">
        <v>26</v>
      </c>
      <c r="I564" s="4" t="s">
        <v>727</v>
      </c>
      <c r="W564" s="65" t="b">
        <f t="shared" si="1"/>
        <v>1</v>
      </c>
    </row>
    <row r="565">
      <c r="A565" s="2">
        <v>45236.57136761574</v>
      </c>
      <c r="B565" s="3" t="s">
        <v>15</v>
      </c>
      <c r="C565" s="3" t="s">
        <v>2</v>
      </c>
      <c r="D565" s="3" t="s">
        <v>728</v>
      </c>
      <c r="E565" s="3" t="s">
        <v>1946</v>
      </c>
      <c r="F565" s="3">
        <v>34.0</v>
      </c>
      <c r="G565" s="3" t="s">
        <v>19</v>
      </c>
      <c r="H565" s="3" t="s">
        <v>26</v>
      </c>
      <c r="I565" s="3" t="s">
        <v>730</v>
      </c>
      <c r="W565" s="65" t="b">
        <f t="shared" si="1"/>
        <v>1</v>
      </c>
    </row>
    <row r="566">
      <c r="A566" s="2">
        <v>45236.573523217594</v>
      </c>
      <c r="B566" s="3" t="s">
        <v>15</v>
      </c>
      <c r="C566" s="3" t="s">
        <v>2</v>
      </c>
      <c r="D566" s="3" t="s">
        <v>731</v>
      </c>
      <c r="E566" s="3" t="s">
        <v>1947</v>
      </c>
      <c r="F566" s="3">
        <v>34.0</v>
      </c>
      <c r="G566" s="3" t="s">
        <v>19</v>
      </c>
      <c r="H566" s="3" t="s">
        <v>26</v>
      </c>
      <c r="I566" s="3" t="s">
        <v>733</v>
      </c>
      <c r="W566" s="65" t="b">
        <f t="shared" si="1"/>
        <v>1</v>
      </c>
    </row>
    <row r="567">
      <c r="A567" s="2">
        <v>45236.581709375</v>
      </c>
      <c r="B567" s="3" t="s">
        <v>15</v>
      </c>
      <c r="D567" s="3" t="s">
        <v>734</v>
      </c>
      <c r="E567" s="3" t="s">
        <v>735</v>
      </c>
      <c r="F567" s="3">
        <v>10.0</v>
      </c>
      <c r="G567" s="3" t="s">
        <v>19</v>
      </c>
      <c r="H567" s="3" t="s">
        <v>26</v>
      </c>
      <c r="I567" s="4" t="s">
        <v>736</v>
      </c>
      <c r="W567" s="65" t="b">
        <f t="shared" si="1"/>
        <v>1</v>
      </c>
    </row>
    <row r="568">
      <c r="A568" s="2">
        <v>45236.58261362268</v>
      </c>
      <c r="B568" s="3" t="s">
        <v>15</v>
      </c>
      <c r="D568" s="3" t="s">
        <v>737</v>
      </c>
      <c r="E568" s="3" t="s">
        <v>738</v>
      </c>
      <c r="F568" s="3">
        <v>100.0</v>
      </c>
      <c r="G568" s="3" t="s">
        <v>19</v>
      </c>
      <c r="H568" s="3" t="s">
        <v>26</v>
      </c>
      <c r="I568" s="3" t="s">
        <v>739</v>
      </c>
      <c r="W568" s="65" t="b">
        <f t="shared" si="1"/>
        <v>1</v>
      </c>
    </row>
    <row r="569">
      <c r="A569" s="2">
        <v>45236.58690976852</v>
      </c>
      <c r="B569" s="3" t="s">
        <v>15</v>
      </c>
      <c r="D569" s="3" t="s">
        <v>755</v>
      </c>
      <c r="E569" s="3" t="s">
        <v>756</v>
      </c>
      <c r="F569" s="3">
        <v>360.0</v>
      </c>
      <c r="G569" s="3" t="s">
        <v>19</v>
      </c>
      <c r="H569" s="3" t="s">
        <v>26</v>
      </c>
      <c r="I569" s="3" t="s">
        <v>486</v>
      </c>
      <c r="W569" s="65" t="b">
        <f t="shared" si="1"/>
        <v>1</v>
      </c>
    </row>
    <row r="570">
      <c r="A570" s="2">
        <v>45236.58776621528</v>
      </c>
      <c r="B570" s="3" t="s">
        <v>15</v>
      </c>
      <c r="D570" s="3" t="s">
        <v>753</v>
      </c>
      <c r="E570" s="3" t="s">
        <v>754</v>
      </c>
      <c r="F570" s="3">
        <v>350.0</v>
      </c>
      <c r="G570" s="3" t="s">
        <v>19</v>
      </c>
      <c r="H570" s="3" t="s">
        <v>26</v>
      </c>
      <c r="I570" s="3" t="s">
        <v>226</v>
      </c>
      <c r="W570" s="65" t="b">
        <f t="shared" si="1"/>
        <v>1</v>
      </c>
    </row>
    <row r="571">
      <c r="A571" s="2">
        <v>45236.58965972222</v>
      </c>
      <c r="B571" s="3" t="s">
        <v>15</v>
      </c>
      <c r="D571" s="3" t="s">
        <v>750</v>
      </c>
      <c r="E571" s="3" t="s">
        <v>751</v>
      </c>
      <c r="F571" s="3">
        <v>50.0</v>
      </c>
      <c r="G571" s="3" t="s">
        <v>19</v>
      </c>
      <c r="H571" s="3" t="s">
        <v>26</v>
      </c>
      <c r="I571" s="3" t="s">
        <v>752</v>
      </c>
      <c r="O571" s="3" t="s">
        <v>23</v>
      </c>
      <c r="W571" s="65" t="b">
        <f t="shared" si="1"/>
        <v>1</v>
      </c>
    </row>
    <row r="572">
      <c r="A572" s="2">
        <v>45236.59018721065</v>
      </c>
      <c r="B572" s="3" t="s">
        <v>15</v>
      </c>
      <c r="D572" s="3" t="s">
        <v>748</v>
      </c>
      <c r="E572" s="3" t="s">
        <v>749</v>
      </c>
      <c r="F572" s="4" t="s">
        <v>18</v>
      </c>
      <c r="G572" s="3" t="s">
        <v>19</v>
      </c>
      <c r="H572" s="3" t="s">
        <v>26</v>
      </c>
      <c r="I572" s="4" t="s">
        <v>357</v>
      </c>
      <c r="O572" s="3" t="s">
        <v>23</v>
      </c>
      <c r="W572" s="65" t="b">
        <f t="shared" si="1"/>
        <v>1</v>
      </c>
    </row>
    <row r="573">
      <c r="A573" s="2">
        <v>45236.590920787035</v>
      </c>
      <c r="B573" s="3" t="s">
        <v>15</v>
      </c>
      <c r="D573" s="3" t="s">
        <v>743</v>
      </c>
      <c r="E573" s="3" t="s">
        <v>744</v>
      </c>
      <c r="F573" s="4" t="s">
        <v>117</v>
      </c>
      <c r="G573" s="3" t="s">
        <v>19</v>
      </c>
      <c r="H573" s="3" t="s">
        <v>26</v>
      </c>
      <c r="I573" s="3" t="s">
        <v>745</v>
      </c>
      <c r="O573" s="3" t="s">
        <v>23</v>
      </c>
      <c r="W573" s="65" t="b">
        <f t="shared" si="1"/>
        <v>1</v>
      </c>
    </row>
    <row r="574">
      <c r="A574" s="2">
        <v>45236.5915637037</v>
      </c>
      <c r="B574" s="3" t="s">
        <v>15</v>
      </c>
      <c r="D574" s="3" t="s">
        <v>746</v>
      </c>
      <c r="E574" s="3" t="s">
        <v>747</v>
      </c>
      <c r="F574" s="4" t="s">
        <v>50</v>
      </c>
      <c r="G574" s="3" t="s">
        <v>19</v>
      </c>
      <c r="H574" s="3" t="s">
        <v>26</v>
      </c>
      <c r="I574" s="3" t="s">
        <v>463</v>
      </c>
      <c r="O574" s="3" t="s">
        <v>23</v>
      </c>
      <c r="W574" s="65" t="b">
        <f t="shared" si="1"/>
        <v>1</v>
      </c>
    </row>
    <row r="575">
      <c r="A575" s="2">
        <v>45236.592526736116</v>
      </c>
      <c r="B575" s="3" t="s">
        <v>15</v>
      </c>
      <c r="D575" s="3" t="s">
        <v>740</v>
      </c>
      <c r="E575" s="3" t="s">
        <v>741</v>
      </c>
      <c r="F575" s="3">
        <v>10.0</v>
      </c>
      <c r="G575" s="3" t="s">
        <v>19</v>
      </c>
      <c r="H575" s="3" t="s">
        <v>26</v>
      </c>
      <c r="I575" s="3" t="s">
        <v>742</v>
      </c>
      <c r="K575" s="3" t="s">
        <v>23</v>
      </c>
      <c r="O575" s="3" t="s">
        <v>23</v>
      </c>
      <c r="W575" s="65" t="b">
        <f t="shared" si="1"/>
        <v>1</v>
      </c>
    </row>
    <row r="576">
      <c r="A576" s="2">
        <v>45236.59408501157</v>
      </c>
      <c r="B576" s="3" t="s">
        <v>15</v>
      </c>
      <c r="D576" s="3" t="s">
        <v>73</v>
      </c>
      <c r="E576" s="3" t="s">
        <v>74</v>
      </c>
      <c r="F576" s="4" t="s">
        <v>255</v>
      </c>
      <c r="G576" s="3" t="s">
        <v>19</v>
      </c>
      <c r="H576" s="3" t="s">
        <v>26</v>
      </c>
      <c r="I576" s="3" t="s">
        <v>75</v>
      </c>
      <c r="W576" s="65" t="b">
        <f t="shared" si="1"/>
        <v>1</v>
      </c>
    </row>
    <row r="577">
      <c r="A577" s="2">
        <v>45236.63180174769</v>
      </c>
      <c r="B577" s="3" t="s">
        <v>15</v>
      </c>
      <c r="D577" s="3" t="s">
        <v>770</v>
      </c>
      <c r="E577" s="3" t="s">
        <v>771</v>
      </c>
      <c r="F577" s="3">
        <v>1740.0</v>
      </c>
      <c r="G577" s="3" t="s">
        <v>19</v>
      </c>
      <c r="H577" s="3" t="s">
        <v>26</v>
      </c>
      <c r="I577" s="3" t="s">
        <v>463</v>
      </c>
      <c r="W577" s="65" t="b">
        <f t="shared" si="1"/>
        <v>1</v>
      </c>
    </row>
    <row r="578">
      <c r="A578" s="2">
        <v>45236.642704247686</v>
      </c>
      <c r="B578" s="3" t="s">
        <v>15</v>
      </c>
      <c r="D578" s="3" t="s">
        <v>767</v>
      </c>
      <c r="E578" s="3" t="s">
        <v>768</v>
      </c>
      <c r="F578" s="3">
        <v>33.0</v>
      </c>
      <c r="G578" s="3" t="s">
        <v>19</v>
      </c>
      <c r="H578" s="3" t="s">
        <v>26</v>
      </c>
      <c r="I578" s="3" t="s">
        <v>769</v>
      </c>
      <c r="W578" s="65" t="b">
        <f t="shared" si="1"/>
        <v>1</v>
      </c>
    </row>
    <row r="579">
      <c r="A579" s="2">
        <v>45236.64332530093</v>
      </c>
      <c r="B579" s="3" t="s">
        <v>15</v>
      </c>
      <c r="D579" s="3" t="s">
        <v>762</v>
      </c>
      <c r="E579" s="3" t="s">
        <v>763</v>
      </c>
      <c r="F579" s="4" t="s">
        <v>22</v>
      </c>
      <c r="G579" s="3" t="s">
        <v>19</v>
      </c>
      <c r="H579" s="3" t="s">
        <v>26</v>
      </c>
      <c r="I579" s="4" t="s">
        <v>123</v>
      </c>
      <c r="O579" s="3" t="s">
        <v>23</v>
      </c>
      <c r="W579" s="65" t="b">
        <f t="shared" si="1"/>
        <v>1</v>
      </c>
    </row>
    <row r="580">
      <c r="A580" s="2">
        <v>45236.643966689815</v>
      </c>
      <c r="B580" s="3" t="s">
        <v>15</v>
      </c>
      <c r="D580" s="3" t="s">
        <v>764</v>
      </c>
      <c r="E580" s="3" t="s">
        <v>765</v>
      </c>
      <c r="F580" s="3">
        <v>18.0</v>
      </c>
      <c r="G580" s="3" t="s">
        <v>19</v>
      </c>
      <c r="H580" s="3" t="s">
        <v>26</v>
      </c>
      <c r="I580" s="4" t="s">
        <v>766</v>
      </c>
      <c r="W580" s="65" t="b">
        <f t="shared" si="1"/>
        <v>1</v>
      </c>
    </row>
    <row r="581">
      <c r="A581" s="2">
        <v>45236.64456097222</v>
      </c>
      <c r="B581" s="3" t="s">
        <v>15</v>
      </c>
      <c r="D581" s="3" t="s">
        <v>760</v>
      </c>
      <c r="E581" s="3" t="s">
        <v>761</v>
      </c>
      <c r="F581" s="3">
        <v>14.0</v>
      </c>
      <c r="G581" s="3" t="s">
        <v>19</v>
      </c>
      <c r="H581" s="3" t="s">
        <v>26</v>
      </c>
      <c r="I581" s="3" t="s">
        <v>159</v>
      </c>
      <c r="O581" s="3" t="s">
        <v>23</v>
      </c>
      <c r="W581" s="65" t="b">
        <f t="shared" si="1"/>
        <v>1</v>
      </c>
    </row>
    <row r="582">
      <c r="A582" s="2">
        <v>45236.645144236114</v>
      </c>
      <c r="B582" s="3" t="s">
        <v>15</v>
      </c>
      <c r="D582" s="3" t="s">
        <v>757</v>
      </c>
      <c r="E582" s="3" t="s">
        <v>758</v>
      </c>
      <c r="F582" s="3">
        <v>42.0</v>
      </c>
      <c r="G582" s="3" t="s">
        <v>19</v>
      </c>
      <c r="H582" s="3" t="s">
        <v>26</v>
      </c>
      <c r="I582" s="3" t="s">
        <v>759</v>
      </c>
      <c r="O582" s="3" t="s">
        <v>23</v>
      </c>
      <c r="W582" s="65" t="b">
        <f t="shared" si="1"/>
        <v>1</v>
      </c>
    </row>
    <row r="583">
      <c r="A583" s="2">
        <v>45236.64577679399</v>
      </c>
      <c r="B583" s="3" t="s">
        <v>15</v>
      </c>
      <c r="D583" s="3" t="s">
        <v>772</v>
      </c>
      <c r="E583" s="3" t="s">
        <v>773</v>
      </c>
      <c r="F583" s="3">
        <v>28.0</v>
      </c>
      <c r="G583" s="3" t="s">
        <v>19</v>
      </c>
      <c r="H583" s="3" t="s">
        <v>26</v>
      </c>
      <c r="I583" s="3">
        <v>13.0</v>
      </c>
      <c r="O583" s="3" t="s">
        <v>23</v>
      </c>
      <c r="W583" s="65" t="b">
        <f t="shared" si="1"/>
        <v>1</v>
      </c>
    </row>
    <row r="584">
      <c r="A584" s="2">
        <v>45236.64628302083</v>
      </c>
      <c r="B584" s="3" t="s">
        <v>15</v>
      </c>
      <c r="D584" s="3" t="s">
        <v>774</v>
      </c>
      <c r="E584" s="3" t="s">
        <v>775</v>
      </c>
      <c r="F584" s="3">
        <v>10.0</v>
      </c>
      <c r="G584" s="3" t="s">
        <v>19</v>
      </c>
      <c r="H584" s="3" t="s">
        <v>26</v>
      </c>
      <c r="I584" s="3">
        <v>14.0</v>
      </c>
      <c r="W584" s="65" t="b">
        <f t="shared" si="1"/>
        <v>1</v>
      </c>
    </row>
    <row r="585">
      <c r="A585" s="2">
        <v>45236.64790216435</v>
      </c>
      <c r="B585" s="3" t="s">
        <v>15</v>
      </c>
      <c r="C585" s="3" t="s">
        <v>2</v>
      </c>
      <c r="D585" s="3" t="s">
        <v>776</v>
      </c>
      <c r="E585" s="3" t="s">
        <v>1948</v>
      </c>
      <c r="F585" s="4" t="s">
        <v>255</v>
      </c>
      <c r="G585" s="3" t="s">
        <v>19</v>
      </c>
      <c r="H585" s="3" t="s">
        <v>26</v>
      </c>
      <c r="I585" s="3" t="s">
        <v>778</v>
      </c>
      <c r="W585" s="65" t="b">
        <f t="shared" si="1"/>
        <v>1</v>
      </c>
    </row>
    <row r="586">
      <c r="A586" s="2">
        <v>45236.65390346065</v>
      </c>
      <c r="B586" s="3" t="s">
        <v>15</v>
      </c>
      <c r="D586" s="3" t="s">
        <v>779</v>
      </c>
      <c r="E586" s="3" t="s">
        <v>780</v>
      </c>
      <c r="F586" s="3">
        <v>442.0</v>
      </c>
      <c r="G586" s="3" t="s">
        <v>19</v>
      </c>
      <c r="H586" s="3" t="s">
        <v>26</v>
      </c>
      <c r="I586" s="3" t="s">
        <v>781</v>
      </c>
      <c r="O586" s="3" t="s">
        <v>23</v>
      </c>
      <c r="W586" s="65" t="b">
        <f t="shared" si="1"/>
        <v>1</v>
      </c>
    </row>
    <row r="587">
      <c r="A587" s="2">
        <v>45236.65459733796</v>
      </c>
      <c r="B587" s="3" t="s">
        <v>15</v>
      </c>
      <c r="D587" s="3" t="s">
        <v>782</v>
      </c>
      <c r="E587" s="3" t="s">
        <v>783</v>
      </c>
      <c r="F587" s="3">
        <v>10.0</v>
      </c>
      <c r="G587" s="3" t="s">
        <v>19</v>
      </c>
      <c r="H587" s="3" t="s">
        <v>26</v>
      </c>
      <c r="I587" s="3">
        <v>6.0</v>
      </c>
      <c r="O587" s="3" t="s">
        <v>23</v>
      </c>
      <c r="W587" s="65" t="b">
        <f t="shared" si="1"/>
        <v>1</v>
      </c>
    </row>
    <row r="588">
      <c r="A588" s="2">
        <v>45236.65519677084</v>
      </c>
      <c r="B588" s="3" t="s">
        <v>15</v>
      </c>
      <c r="D588" s="3" t="s">
        <v>784</v>
      </c>
      <c r="E588" s="3" t="s">
        <v>785</v>
      </c>
      <c r="F588" s="3">
        <v>14.0</v>
      </c>
      <c r="G588" s="3" t="s">
        <v>19</v>
      </c>
      <c r="H588" s="3" t="s">
        <v>26</v>
      </c>
      <c r="I588" s="3" t="s">
        <v>483</v>
      </c>
      <c r="O588" s="3" t="s">
        <v>23</v>
      </c>
      <c r="W588" s="65" t="b">
        <f t="shared" si="1"/>
        <v>1</v>
      </c>
    </row>
    <row r="589">
      <c r="A589" s="2">
        <v>45236.656548680556</v>
      </c>
      <c r="B589" s="3" t="s">
        <v>15</v>
      </c>
      <c r="D589" s="3" t="s">
        <v>786</v>
      </c>
      <c r="E589" s="3" t="s">
        <v>787</v>
      </c>
      <c r="F589" s="3">
        <v>60.0</v>
      </c>
      <c r="G589" s="3" t="s">
        <v>19</v>
      </c>
      <c r="H589" s="3" t="s">
        <v>26</v>
      </c>
      <c r="I589" s="3" t="s">
        <v>78</v>
      </c>
      <c r="W589" s="65" t="b">
        <f t="shared" si="1"/>
        <v>1</v>
      </c>
    </row>
    <row r="590">
      <c r="A590" s="2">
        <v>45236.65710863426</v>
      </c>
      <c r="B590" s="3" t="s">
        <v>15</v>
      </c>
      <c r="D590" s="3" t="s">
        <v>788</v>
      </c>
      <c r="E590" s="3" t="s">
        <v>789</v>
      </c>
      <c r="F590" s="4" t="s">
        <v>18</v>
      </c>
      <c r="G590" s="3" t="s">
        <v>19</v>
      </c>
      <c r="H590" s="3" t="s">
        <v>26</v>
      </c>
      <c r="I590" s="3" t="s">
        <v>790</v>
      </c>
      <c r="W590" s="65" t="b">
        <f t="shared" si="1"/>
        <v>1</v>
      </c>
    </row>
    <row r="591">
      <c r="A591" s="2">
        <v>45236.6616006713</v>
      </c>
      <c r="B591" s="3" t="s">
        <v>15</v>
      </c>
      <c r="D591" s="3" t="s">
        <v>791</v>
      </c>
      <c r="E591" s="3" t="s">
        <v>792</v>
      </c>
      <c r="F591" s="3">
        <v>31.0</v>
      </c>
      <c r="G591" s="3" t="s">
        <v>19</v>
      </c>
      <c r="H591" s="3" t="s">
        <v>26</v>
      </c>
      <c r="I591" s="3" t="s">
        <v>159</v>
      </c>
      <c r="W591" s="65" t="b">
        <f t="shared" si="1"/>
        <v>1</v>
      </c>
    </row>
    <row r="592">
      <c r="A592" s="2">
        <v>45236.663636666664</v>
      </c>
      <c r="B592" s="3" t="s">
        <v>15</v>
      </c>
      <c r="D592" s="3" t="s">
        <v>793</v>
      </c>
      <c r="E592" s="3" t="s">
        <v>794</v>
      </c>
      <c r="F592" s="4" t="s">
        <v>117</v>
      </c>
      <c r="G592" s="3" t="s">
        <v>19</v>
      </c>
      <c r="H592" s="3" t="s">
        <v>26</v>
      </c>
      <c r="I592" s="3" t="s">
        <v>795</v>
      </c>
      <c r="W592" s="65" t="b">
        <f t="shared" si="1"/>
        <v>1</v>
      </c>
    </row>
    <row r="593">
      <c r="A593" s="2">
        <v>45236.6663137037</v>
      </c>
      <c r="B593" s="3" t="s">
        <v>15</v>
      </c>
      <c r="D593" s="3" t="s">
        <v>796</v>
      </c>
      <c r="E593" s="3" t="s">
        <v>797</v>
      </c>
      <c r="F593" s="4" t="s">
        <v>33</v>
      </c>
      <c r="G593" s="3" t="s">
        <v>19</v>
      </c>
      <c r="H593" s="3" t="s">
        <v>26</v>
      </c>
      <c r="I593" s="4" t="s">
        <v>798</v>
      </c>
      <c r="W593" s="65" t="b">
        <f t="shared" si="1"/>
        <v>1</v>
      </c>
    </row>
    <row r="594">
      <c r="A594" s="2">
        <v>45236.66720505787</v>
      </c>
      <c r="B594" s="3" t="s">
        <v>15</v>
      </c>
      <c r="D594" s="3" t="s">
        <v>799</v>
      </c>
      <c r="E594" s="3" t="s">
        <v>800</v>
      </c>
      <c r="F594" s="3">
        <v>35.0</v>
      </c>
      <c r="G594" s="3" t="s">
        <v>19</v>
      </c>
      <c r="H594" s="3" t="s">
        <v>26</v>
      </c>
      <c r="I594" s="3">
        <v>7.0</v>
      </c>
      <c r="W594" s="65" t="b">
        <f t="shared" si="1"/>
        <v>1</v>
      </c>
    </row>
    <row r="595">
      <c r="A595" s="2">
        <v>45236.66787052083</v>
      </c>
      <c r="B595" s="3" t="s">
        <v>15</v>
      </c>
      <c r="D595" s="3" t="s">
        <v>801</v>
      </c>
      <c r="E595" s="3" t="s">
        <v>802</v>
      </c>
      <c r="F595" s="3">
        <v>18.0</v>
      </c>
      <c r="G595" s="3" t="s">
        <v>19</v>
      </c>
      <c r="H595" s="3" t="s">
        <v>26</v>
      </c>
      <c r="I595" s="3" t="s">
        <v>803</v>
      </c>
      <c r="O595" s="3" t="s">
        <v>23</v>
      </c>
      <c r="W595" s="65" t="b">
        <f t="shared" si="1"/>
        <v>1</v>
      </c>
    </row>
    <row r="596">
      <c r="A596" s="2">
        <v>45236.67047228009</v>
      </c>
      <c r="B596" s="3" t="s">
        <v>15</v>
      </c>
      <c r="D596" s="3" t="s">
        <v>804</v>
      </c>
      <c r="E596" s="3" t="s">
        <v>805</v>
      </c>
      <c r="F596" s="3">
        <v>82.0</v>
      </c>
      <c r="G596" s="3" t="s">
        <v>19</v>
      </c>
      <c r="H596" s="3" t="s">
        <v>26</v>
      </c>
      <c r="I596" s="3" t="s">
        <v>477</v>
      </c>
      <c r="O596" s="3" t="s">
        <v>23</v>
      </c>
      <c r="W596" s="65" t="b">
        <f t="shared" si="1"/>
        <v>1</v>
      </c>
    </row>
    <row r="597">
      <c r="A597" s="2">
        <v>45236.670905543986</v>
      </c>
      <c r="B597" s="3" t="s">
        <v>15</v>
      </c>
      <c r="D597" s="3" t="s">
        <v>806</v>
      </c>
      <c r="E597" s="3" t="s">
        <v>807</v>
      </c>
      <c r="F597" s="3">
        <v>70.0</v>
      </c>
      <c r="G597" s="3" t="s">
        <v>19</v>
      </c>
      <c r="H597" s="3" t="s">
        <v>26</v>
      </c>
      <c r="I597" s="4" t="s">
        <v>508</v>
      </c>
      <c r="W597" s="65" t="b">
        <f t="shared" si="1"/>
        <v>1</v>
      </c>
    </row>
    <row r="598">
      <c r="A598" s="2">
        <v>45236.672815763886</v>
      </c>
      <c r="B598" s="3" t="s">
        <v>15</v>
      </c>
      <c r="D598" s="3" t="s">
        <v>808</v>
      </c>
      <c r="E598" s="3" t="s">
        <v>809</v>
      </c>
      <c r="F598" s="3">
        <v>20.0</v>
      </c>
      <c r="G598" s="3" t="s">
        <v>19</v>
      </c>
      <c r="H598" s="3" t="s">
        <v>26</v>
      </c>
      <c r="I598" s="3" t="s">
        <v>810</v>
      </c>
      <c r="W598" s="65" t="b">
        <f t="shared" si="1"/>
        <v>1</v>
      </c>
    </row>
    <row r="599">
      <c r="A599" s="2">
        <v>45236.67340442129</v>
      </c>
      <c r="B599" s="3" t="s">
        <v>15</v>
      </c>
      <c r="D599" s="3" t="s">
        <v>811</v>
      </c>
      <c r="E599" s="3" t="s">
        <v>812</v>
      </c>
      <c r="F599" s="3">
        <v>15.0</v>
      </c>
      <c r="G599" s="3" t="s">
        <v>19</v>
      </c>
      <c r="H599" s="3" t="s">
        <v>26</v>
      </c>
      <c r="I599" s="4" t="s">
        <v>357</v>
      </c>
      <c r="W599" s="65" t="b">
        <f t="shared" si="1"/>
        <v>1</v>
      </c>
    </row>
    <row r="600">
      <c r="A600" s="2">
        <v>45236.67399164352</v>
      </c>
      <c r="B600" s="3" t="s">
        <v>15</v>
      </c>
      <c r="D600" s="3" t="s">
        <v>813</v>
      </c>
      <c r="E600" s="3" t="s">
        <v>814</v>
      </c>
      <c r="F600" s="3">
        <v>12.0</v>
      </c>
      <c r="G600" s="3" t="s">
        <v>19</v>
      </c>
      <c r="H600" s="3" t="s">
        <v>26</v>
      </c>
      <c r="I600" s="3" t="s">
        <v>815</v>
      </c>
      <c r="O600" s="3" t="s">
        <v>23</v>
      </c>
      <c r="W600" s="65" t="b">
        <f t="shared" si="1"/>
        <v>1</v>
      </c>
    </row>
    <row r="601">
      <c r="A601" s="2">
        <v>45236.67458571759</v>
      </c>
      <c r="B601" s="3" t="s">
        <v>15</v>
      </c>
      <c r="D601" s="3" t="s">
        <v>816</v>
      </c>
      <c r="E601" s="3" t="s">
        <v>817</v>
      </c>
      <c r="F601" s="4" t="s">
        <v>181</v>
      </c>
      <c r="G601" s="3" t="s">
        <v>19</v>
      </c>
      <c r="H601" s="3" t="s">
        <v>26</v>
      </c>
      <c r="I601" s="3" t="s">
        <v>818</v>
      </c>
      <c r="W601" s="65" t="b">
        <f t="shared" si="1"/>
        <v>1</v>
      </c>
    </row>
    <row r="602">
      <c r="A602" s="2">
        <v>45236.675213078706</v>
      </c>
      <c r="B602" s="3" t="s">
        <v>15</v>
      </c>
      <c r="D602" s="3" t="s">
        <v>827</v>
      </c>
      <c r="E602" s="3" t="s">
        <v>828</v>
      </c>
      <c r="F602" s="3">
        <v>17.0</v>
      </c>
      <c r="G602" s="3" t="s">
        <v>19</v>
      </c>
      <c r="H602" s="3" t="s">
        <v>26</v>
      </c>
      <c r="I602" s="3" t="s">
        <v>829</v>
      </c>
      <c r="O602" s="3" t="s">
        <v>23</v>
      </c>
      <c r="W602" s="65" t="b">
        <f t="shared" si="1"/>
        <v>1</v>
      </c>
    </row>
    <row r="603">
      <c r="A603" s="2">
        <v>45236.6759056713</v>
      </c>
      <c r="B603" s="3" t="s">
        <v>15</v>
      </c>
      <c r="D603" s="3" t="s">
        <v>824</v>
      </c>
      <c r="E603" s="3" t="s">
        <v>825</v>
      </c>
      <c r="F603" s="3">
        <v>16.0</v>
      </c>
      <c r="G603" s="3" t="s">
        <v>19</v>
      </c>
      <c r="H603" s="3" t="s">
        <v>26</v>
      </c>
      <c r="I603" s="3" t="s">
        <v>826</v>
      </c>
      <c r="W603" s="65" t="b">
        <f t="shared" si="1"/>
        <v>1</v>
      </c>
    </row>
    <row r="604">
      <c r="A604" s="2">
        <v>45236.67642163194</v>
      </c>
      <c r="B604" s="3" t="s">
        <v>15</v>
      </c>
      <c r="D604" s="3" t="s">
        <v>821</v>
      </c>
      <c r="E604" s="3" t="s">
        <v>822</v>
      </c>
      <c r="F604" s="3">
        <v>13.0</v>
      </c>
      <c r="G604" s="3" t="s">
        <v>19</v>
      </c>
      <c r="H604" s="3" t="s">
        <v>26</v>
      </c>
      <c r="I604" s="3" t="s">
        <v>823</v>
      </c>
      <c r="W604" s="65" t="b">
        <f t="shared" si="1"/>
        <v>1</v>
      </c>
    </row>
    <row r="605">
      <c r="A605" s="2">
        <v>45236.677071886574</v>
      </c>
      <c r="B605" s="3" t="s">
        <v>15</v>
      </c>
      <c r="D605" s="3" t="s">
        <v>819</v>
      </c>
      <c r="E605" s="3" t="s">
        <v>820</v>
      </c>
      <c r="F605" s="3">
        <v>28.0</v>
      </c>
      <c r="G605" s="3" t="s">
        <v>19</v>
      </c>
      <c r="H605" s="3" t="s">
        <v>26</v>
      </c>
      <c r="I605" s="3" t="s">
        <v>60</v>
      </c>
      <c r="W605" s="65" t="b">
        <f t="shared" si="1"/>
        <v>1</v>
      </c>
    </row>
    <row r="606">
      <c r="A606" s="2">
        <v>45236.67855989584</v>
      </c>
      <c r="B606" s="3" t="s">
        <v>15</v>
      </c>
      <c r="D606" s="3" t="s">
        <v>832</v>
      </c>
      <c r="E606" s="3" t="s">
        <v>833</v>
      </c>
      <c r="F606" s="3">
        <v>20.0</v>
      </c>
      <c r="G606" s="3" t="s">
        <v>19</v>
      </c>
      <c r="H606" s="3" t="s">
        <v>26</v>
      </c>
      <c r="I606" s="3">
        <v>61.0</v>
      </c>
      <c r="O606" s="3" t="s">
        <v>23</v>
      </c>
      <c r="W606" s="65" t="b">
        <f t="shared" si="1"/>
        <v>1</v>
      </c>
    </row>
    <row r="607">
      <c r="A607" s="2">
        <v>45236.67914553241</v>
      </c>
      <c r="B607" s="3" t="s">
        <v>15</v>
      </c>
      <c r="D607" s="3" t="s">
        <v>1949</v>
      </c>
      <c r="E607" s="3" t="s">
        <v>1950</v>
      </c>
      <c r="F607" s="4" t="s">
        <v>271</v>
      </c>
      <c r="G607" s="3" t="s">
        <v>19</v>
      </c>
      <c r="H607" s="3" t="s">
        <v>26</v>
      </c>
      <c r="I607" s="4" t="s">
        <v>1951</v>
      </c>
      <c r="W607" s="65" t="b">
        <f t="shared" si="1"/>
        <v>1</v>
      </c>
    </row>
    <row r="608">
      <c r="A608" s="2">
        <v>45236.68003318287</v>
      </c>
      <c r="B608" s="3" t="s">
        <v>15</v>
      </c>
      <c r="D608" s="3" t="s">
        <v>830</v>
      </c>
      <c r="E608" s="3" t="s">
        <v>831</v>
      </c>
      <c r="F608" s="4" t="s">
        <v>447</v>
      </c>
      <c r="G608" s="3" t="s">
        <v>19</v>
      </c>
      <c r="H608" s="3" t="s">
        <v>26</v>
      </c>
      <c r="I608" s="3">
        <v>23.0</v>
      </c>
      <c r="O608" s="3" t="s">
        <v>23</v>
      </c>
      <c r="W608" s="65" t="b">
        <f t="shared" si="1"/>
        <v>1</v>
      </c>
    </row>
    <row r="609">
      <c r="A609" s="2">
        <v>45236.68103732639</v>
      </c>
      <c r="B609" s="3" t="s">
        <v>15</v>
      </c>
      <c r="D609" s="3" t="s">
        <v>834</v>
      </c>
      <c r="E609" s="3" t="s">
        <v>835</v>
      </c>
      <c r="F609" s="3">
        <v>30.0</v>
      </c>
      <c r="G609" s="3" t="s">
        <v>19</v>
      </c>
      <c r="H609" s="3" t="s">
        <v>26</v>
      </c>
      <c r="I609" s="3" t="s">
        <v>836</v>
      </c>
      <c r="W609" s="65" t="b">
        <f t="shared" si="1"/>
        <v>1</v>
      </c>
    </row>
    <row r="610">
      <c r="A610" s="2">
        <v>45236.683540046295</v>
      </c>
      <c r="B610" s="3" t="s">
        <v>15</v>
      </c>
      <c r="D610" s="3" t="s">
        <v>974</v>
      </c>
      <c r="E610" s="3" t="s">
        <v>975</v>
      </c>
      <c r="F610" s="3">
        <v>1000.0</v>
      </c>
      <c r="G610" s="3" t="s">
        <v>19</v>
      </c>
      <c r="H610" s="3" t="s">
        <v>26</v>
      </c>
      <c r="I610" s="3" t="s">
        <v>976</v>
      </c>
      <c r="K610" s="3" t="s">
        <v>23</v>
      </c>
      <c r="O610" s="3" t="s">
        <v>23</v>
      </c>
      <c r="W610" s="65" t="b">
        <f t="shared" si="1"/>
        <v>1</v>
      </c>
    </row>
    <row r="611">
      <c r="A611" s="2">
        <v>45236.6841199537</v>
      </c>
      <c r="B611" s="3" t="s">
        <v>15</v>
      </c>
      <c r="D611" s="3" t="s">
        <v>837</v>
      </c>
      <c r="E611" s="3" t="s">
        <v>838</v>
      </c>
      <c r="F611" s="3">
        <v>30.0</v>
      </c>
      <c r="G611" s="3" t="s">
        <v>19</v>
      </c>
      <c r="H611" s="3" t="s">
        <v>26</v>
      </c>
      <c r="I611" s="3" t="s">
        <v>839</v>
      </c>
      <c r="W611" s="65" t="b">
        <f t="shared" si="1"/>
        <v>1</v>
      </c>
    </row>
    <row r="612">
      <c r="A612" s="2">
        <v>45236.68484460648</v>
      </c>
      <c r="B612" s="3" t="s">
        <v>15</v>
      </c>
      <c r="D612" s="3" t="s">
        <v>840</v>
      </c>
      <c r="E612" s="3" t="s">
        <v>841</v>
      </c>
      <c r="F612" s="3">
        <v>17.0</v>
      </c>
      <c r="G612" s="3" t="s">
        <v>19</v>
      </c>
      <c r="H612" s="3" t="s">
        <v>26</v>
      </c>
      <c r="I612" s="4" t="s">
        <v>842</v>
      </c>
      <c r="W612" s="65" t="b">
        <f t="shared" si="1"/>
        <v>1</v>
      </c>
    </row>
    <row r="613">
      <c r="A613" s="2">
        <v>45236.68589006945</v>
      </c>
      <c r="B613" s="3" t="s">
        <v>15</v>
      </c>
      <c r="D613" s="3" t="s">
        <v>843</v>
      </c>
      <c r="E613" s="3" t="s">
        <v>844</v>
      </c>
      <c r="F613" s="3">
        <v>48.0</v>
      </c>
      <c r="G613" s="3" t="s">
        <v>19</v>
      </c>
      <c r="H613" s="3" t="s">
        <v>26</v>
      </c>
      <c r="I613" s="4" t="s">
        <v>845</v>
      </c>
      <c r="W613" s="65" t="b">
        <f t="shared" si="1"/>
        <v>1</v>
      </c>
    </row>
    <row r="614">
      <c r="A614" s="2">
        <v>45236.686590474535</v>
      </c>
      <c r="B614" s="3" t="s">
        <v>15</v>
      </c>
      <c r="D614" s="3" t="s">
        <v>846</v>
      </c>
      <c r="E614" s="3" t="s">
        <v>847</v>
      </c>
      <c r="F614" s="3">
        <v>25.0</v>
      </c>
      <c r="G614" s="3" t="s">
        <v>19</v>
      </c>
      <c r="H614" s="3" t="s">
        <v>26</v>
      </c>
      <c r="I614" s="3">
        <v>18.0</v>
      </c>
      <c r="W614" s="65" t="b">
        <f t="shared" si="1"/>
        <v>1</v>
      </c>
    </row>
    <row r="615">
      <c r="A615" s="2">
        <v>45236.68732045139</v>
      </c>
      <c r="B615" s="3" t="s">
        <v>15</v>
      </c>
      <c r="D615" s="3" t="s">
        <v>848</v>
      </c>
      <c r="E615" s="3" t="s">
        <v>849</v>
      </c>
      <c r="F615" s="4" t="s">
        <v>447</v>
      </c>
      <c r="G615" s="3" t="s">
        <v>19</v>
      </c>
      <c r="H615" s="3" t="s">
        <v>26</v>
      </c>
      <c r="I615" s="3">
        <v>27.0</v>
      </c>
      <c r="O615" s="3" t="s">
        <v>23</v>
      </c>
      <c r="W615" s="65" t="b">
        <f t="shared" si="1"/>
        <v>1</v>
      </c>
    </row>
    <row r="616">
      <c r="A616" s="2">
        <v>45236.68805931713</v>
      </c>
      <c r="B616" s="3" t="s">
        <v>15</v>
      </c>
      <c r="D616" s="3" t="s">
        <v>850</v>
      </c>
      <c r="E616" s="3" t="s">
        <v>851</v>
      </c>
      <c r="F616" s="3">
        <v>42.0</v>
      </c>
      <c r="G616" s="3" t="s">
        <v>19</v>
      </c>
      <c r="H616" s="3" t="s">
        <v>26</v>
      </c>
      <c r="I616" s="3" t="s">
        <v>852</v>
      </c>
      <c r="O616" s="3" t="s">
        <v>23</v>
      </c>
      <c r="W616" s="65" t="b">
        <f t="shared" si="1"/>
        <v>1</v>
      </c>
    </row>
    <row r="617">
      <c r="A617" s="2">
        <v>45236.68882107639</v>
      </c>
      <c r="B617" s="3" t="s">
        <v>15</v>
      </c>
      <c r="D617" s="3" t="s">
        <v>853</v>
      </c>
      <c r="E617" s="3" t="s">
        <v>854</v>
      </c>
      <c r="F617" s="3">
        <v>25.0</v>
      </c>
      <c r="G617" s="3" t="s">
        <v>19</v>
      </c>
      <c r="H617" s="3" t="s">
        <v>26</v>
      </c>
      <c r="I617" s="3">
        <v>18.0</v>
      </c>
      <c r="O617" s="3" t="s">
        <v>23</v>
      </c>
      <c r="W617" s="65" t="b">
        <f t="shared" si="1"/>
        <v>1</v>
      </c>
    </row>
    <row r="618">
      <c r="A618" s="2">
        <v>45236.68998106482</v>
      </c>
      <c r="B618" s="3" t="s">
        <v>15</v>
      </c>
      <c r="D618" s="3" t="s">
        <v>855</v>
      </c>
      <c r="E618" s="3" t="s">
        <v>856</v>
      </c>
      <c r="F618" s="3">
        <v>24.0</v>
      </c>
      <c r="G618" s="3" t="s">
        <v>19</v>
      </c>
      <c r="H618" s="3" t="s">
        <v>26</v>
      </c>
      <c r="I618" s="4" t="s">
        <v>857</v>
      </c>
      <c r="O618" s="3" t="s">
        <v>23</v>
      </c>
      <c r="W618" s="65" t="b">
        <f t="shared" si="1"/>
        <v>1</v>
      </c>
    </row>
    <row r="619">
      <c r="A619" s="2">
        <v>45236.69081201389</v>
      </c>
      <c r="B619" s="3" t="s">
        <v>15</v>
      </c>
      <c r="D619" s="3" t="s">
        <v>867</v>
      </c>
      <c r="E619" s="3" t="s">
        <v>868</v>
      </c>
      <c r="F619" s="4" t="s">
        <v>447</v>
      </c>
      <c r="G619" s="3" t="s">
        <v>19</v>
      </c>
      <c r="H619" s="3" t="s">
        <v>26</v>
      </c>
      <c r="I619" s="4" t="s">
        <v>869</v>
      </c>
      <c r="W619" s="65" t="b">
        <f t="shared" si="1"/>
        <v>1</v>
      </c>
    </row>
    <row r="620">
      <c r="A620" s="2">
        <v>45236.69139807871</v>
      </c>
      <c r="B620" s="3" t="s">
        <v>15</v>
      </c>
      <c r="D620" s="3" t="s">
        <v>87</v>
      </c>
      <c r="E620" s="3" t="s">
        <v>88</v>
      </c>
      <c r="F620" s="3">
        <v>10.0</v>
      </c>
      <c r="G620" s="3" t="s">
        <v>19</v>
      </c>
      <c r="H620" s="3" t="s">
        <v>26</v>
      </c>
      <c r="I620" s="3" t="s">
        <v>89</v>
      </c>
      <c r="O620" s="3" t="s">
        <v>23</v>
      </c>
      <c r="W620" s="65" t="b">
        <f t="shared" si="1"/>
        <v>1</v>
      </c>
    </row>
    <row r="621">
      <c r="A621" s="2">
        <v>45236.69204559027</v>
      </c>
      <c r="B621" s="3" t="s">
        <v>15</v>
      </c>
      <c r="D621" s="3" t="s">
        <v>864</v>
      </c>
      <c r="E621" s="3" t="s">
        <v>865</v>
      </c>
      <c r="F621" s="3">
        <v>15.0</v>
      </c>
      <c r="G621" s="3" t="s">
        <v>19</v>
      </c>
      <c r="H621" s="3" t="s">
        <v>26</v>
      </c>
      <c r="I621" s="4" t="s">
        <v>866</v>
      </c>
      <c r="W621" s="65" t="b">
        <f t="shared" si="1"/>
        <v>1</v>
      </c>
    </row>
    <row r="622">
      <c r="A622" s="2">
        <v>45236.6925597338</v>
      </c>
      <c r="B622" s="3" t="s">
        <v>15</v>
      </c>
      <c r="D622" s="3" t="s">
        <v>861</v>
      </c>
      <c r="E622" s="3" t="s">
        <v>862</v>
      </c>
      <c r="F622" s="3">
        <v>42.0</v>
      </c>
      <c r="G622" s="3" t="s">
        <v>19</v>
      </c>
      <c r="H622" s="3" t="s">
        <v>26</v>
      </c>
      <c r="I622" s="4" t="s">
        <v>863</v>
      </c>
      <c r="W622" s="65" t="b">
        <f t="shared" si="1"/>
        <v>1</v>
      </c>
    </row>
    <row r="623">
      <c r="A623" s="2">
        <v>45236.693206724536</v>
      </c>
      <c r="B623" s="3" t="s">
        <v>15</v>
      </c>
      <c r="D623" s="3" t="s">
        <v>858</v>
      </c>
      <c r="E623" s="3" t="s">
        <v>859</v>
      </c>
      <c r="F623" s="4" t="s">
        <v>33</v>
      </c>
      <c r="G623" s="3" t="s">
        <v>19</v>
      </c>
      <c r="H623" s="3" t="s">
        <v>26</v>
      </c>
      <c r="I623" s="3" t="s">
        <v>860</v>
      </c>
      <c r="W623" s="65" t="b">
        <f t="shared" si="1"/>
        <v>1</v>
      </c>
    </row>
    <row r="624">
      <c r="A624" s="2">
        <v>45236.69402935186</v>
      </c>
      <c r="B624" s="3" t="s">
        <v>15</v>
      </c>
      <c r="D624" s="3" t="s">
        <v>878</v>
      </c>
      <c r="E624" s="3" t="s">
        <v>879</v>
      </c>
      <c r="F624" s="3">
        <v>20.0</v>
      </c>
      <c r="G624" s="3" t="s">
        <v>19</v>
      </c>
      <c r="H624" s="3" t="s">
        <v>26</v>
      </c>
      <c r="I624" s="3" t="s">
        <v>880</v>
      </c>
      <c r="O624" s="3" t="s">
        <v>23</v>
      </c>
      <c r="W624" s="65" t="b">
        <f t="shared" si="1"/>
        <v>1</v>
      </c>
    </row>
    <row r="625">
      <c r="A625" s="2">
        <v>45236.69496637731</v>
      </c>
      <c r="B625" s="3" t="s">
        <v>15</v>
      </c>
      <c r="D625" s="3" t="s">
        <v>876</v>
      </c>
      <c r="E625" s="3" t="s">
        <v>1952</v>
      </c>
      <c r="F625" s="3">
        <v>40.0</v>
      </c>
      <c r="G625" s="3" t="s">
        <v>19</v>
      </c>
      <c r="H625" s="3" t="s">
        <v>26</v>
      </c>
      <c r="I625" s="4" t="s">
        <v>198</v>
      </c>
      <c r="O625" s="3" t="s">
        <v>23</v>
      </c>
      <c r="W625" s="65" t="b">
        <f t="shared" si="1"/>
        <v>1</v>
      </c>
    </row>
    <row r="626">
      <c r="A626" s="2">
        <v>45236.69555607639</v>
      </c>
      <c r="B626" s="3" t="s">
        <v>15</v>
      </c>
      <c r="D626" s="3" t="s">
        <v>873</v>
      </c>
      <c r="E626" s="3" t="s">
        <v>874</v>
      </c>
      <c r="F626" s="3">
        <v>10.0</v>
      </c>
      <c r="G626" s="3" t="s">
        <v>19</v>
      </c>
      <c r="H626" s="3" t="s">
        <v>26</v>
      </c>
      <c r="I626" s="3" t="s">
        <v>875</v>
      </c>
      <c r="O626" s="3" t="s">
        <v>23</v>
      </c>
      <c r="W626" s="65" t="b">
        <f t="shared" si="1"/>
        <v>1</v>
      </c>
    </row>
    <row r="627">
      <c r="A627" s="2">
        <v>45236.69614409722</v>
      </c>
      <c r="B627" s="3" t="s">
        <v>15</v>
      </c>
      <c r="D627" s="3" t="s">
        <v>870</v>
      </c>
      <c r="E627" s="3" t="s">
        <v>871</v>
      </c>
      <c r="F627" s="3">
        <v>15.0</v>
      </c>
      <c r="G627" s="3" t="s">
        <v>19</v>
      </c>
      <c r="H627" s="3" t="s">
        <v>26</v>
      </c>
      <c r="I627" s="3" t="s">
        <v>872</v>
      </c>
      <c r="O627" s="3" t="s">
        <v>23</v>
      </c>
      <c r="W627" s="65" t="b">
        <f t="shared" si="1"/>
        <v>1</v>
      </c>
    </row>
    <row r="628">
      <c r="A628" s="2">
        <v>45236.69827739583</v>
      </c>
      <c r="B628" s="3" t="s">
        <v>15</v>
      </c>
      <c r="D628" s="3" t="s">
        <v>881</v>
      </c>
      <c r="E628" s="3" t="s">
        <v>882</v>
      </c>
      <c r="F628" s="3">
        <v>19.0</v>
      </c>
      <c r="G628" s="3" t="s">
        <v>19</v>
      </c>
      <c r="H628" s="3" t="s">
        <v>26</v>
      </c>
      <c r="I628" s="3" t="s">
        <v>883</v>
      </c>
      <c r="W628" s="65" t="b">
        <f t="shared" si="1"/>
        <v>1</v>
      </c>
    </row>
    <row r="629">
      <c r="A629" s="2">
        <v>45236.69878604167</v>
      </c>
      <c r="B629" s="3" t="s">
        <v>15</v>
      </c>
      <c r="D629" s="3" t="s">
        <v>1953</v>
      </c>
      <c r="E629" s="3" t="s">
        <v>1954</v>
      </c>
      <c r="F629" s="4" t="s">
        <v>22</v>
      </c>
      <c r="G629" s="3" t="s">
        <v>19</v>
      </c>
      <c r="H629" s="3" t="s">
        <v>26</v>
      </c>
      <c r="I629" s="3" t="s">
        <v>1955</v>
      </c>
      <c r="O629" s="3" t="s">
        <v>23</v>
      </c>
      <c r="W629" s="65" t="b">
        <f t="shared" si="1"/>
        <v>1</v>
      </c>
    </row>
    <row r="630">
      <c r="A630" s="2">
        <v>45236.699644085646</v>
      </c>
      <c r="B630" s="3" t="s">
        <v>15</v>
      </c>
      <c r="D630" s="3" t="s">
        <v>884</v>
      </c>
      <c r="E630" s="3" t="s">
        <v>885</v>
      </c>
      <c r="F630" s="3">
        <v>14.0</v>
      </c>
      <c r="G630" s="3" t="s">
        <v>19</v>
      </c>
      <c r="H630" s="3" t="s">
        <v>26</v>
      </c>
      <c r="I630" s="3" t="s">
        <v>886</v>
      </c>
      <c r="O630" s="3" t="s">
        <v>23</v>
      </c>
      <c r="W630" s="65" t="b">
        <f t="shared" si="1"/>
        <v>1</v>
      </c>
    </row>
    <row r="631">
      <c r="A631" s="2">
        <v>45236.70479716435</v>
      </c>
      <c r="B631" s="3" t="s">
        <v>15</v>
      </c>
      <c r="D631" s="3" t="s">
        <v>887</v>
      </c>
      <c r="E631" s="3" t="s">
        <v>888</v>
      </c>
      <c r="F631" s="3">
        <v>29.0</v>
      </c>
      <c r="G631" s="3" t="s">
        <v>19</v>
      </c>
      <c r="H631" s="3" t="s">
        <v>26</v>
      </c>
      <c r="I631" s="4" t="s">
        <v>889</v>
      </c>
      <c r="O631" s="3" t="s">
        <v>23</v>
      </c>
      <c r="W631" s="65" t="b">
        <f t="shared" si="1"/>
        <v>1</v>
      </c>
    </row>
    <row r="632">
      <c r="A632" s="2">
        <v>45236.705856597226</v>
      </c>
      <c r="B632" s="3" t="s">
        <v>15</v>
      </c>
      <c r="D632" s="3" t="s">
        <v>890</v>
      </c>
      <c r="E632" s="3" t="s">
        <v>891</v>
      </c>
      <c r="F632" s="3">
        <v>100.0</v>
      </c>
      <c r="G632" s="3" t="s">
        <v>19</v>
      </c>
      <c r="H632" s="3" t="s">
        <v>26</v>
      </c>
      <c r="I632" s="3" t="s">
        <v>818</v>
      </c>
      <c r="O632" s="3" t="s">
        <v>23</v>
      </c>
      <c r="W632" s="65" t="b">
        <f t="shared" si="1"/>
        <v>1</v>
      </c>
    </row>
    <row r="633">
      <c r="A633" s="2">
        <v>45236.70664428241</v>
      </c>
      <c r="B633" s="3" t="s">
        <v>15</v>
      </c>
      <c r="D633" s="3" t="s">
        <v>892</v>
      </c>
      <c r="E633" s="3" t="s">
        <v>893</v>
      </c>
      <c r="F633" s="3">
        <v>50.0</v>
      </c>
      <c r="G633" s="3" t="s">
        <v>19</v>
      </c>
      <c r="H633" s="3" t="s">
        <v>26</v>
      </c>
      <c r="I633" s="3" t="s">
        <v>894</v>
      </c>
      <c r="O633" s="3" t="s">
        <v>23</v>
      </c>
      <c r="W633" s="65" t="b">
        <f t="shared" si="1"/>
        <v>1</v>
      </c>
    </row>
    <row r="634">
      <c r="A634" s="2">
        <v>45236.707729409725</v>
      </c>
      <c r="B634" s="3" t="s">
        <v>15</v>
      </c>
      <c r="D634" s="3" t="s">
        <v>895</v>
      </c>
      <c r="E634" s="3" t="s">
        <v>896</v>
      </c>
      <c r="F634" s="3">
        <v>27.0</v>
      </c>
      <c r="G634" s="3" t="s">
        <v>19</v>
      </c>
      <c r="H634" s="3" t="s">
        <v>26</v>
      </c>
      <c r="I634" s="3" t="s">
        <v>894</v>
      </c>
      <c r="W634" s="65" t="b">
        <f t="shared" si="1"/>
        <v>1</v>
      </c>
    </row>
    <row r="635">
      <c r="A635" s="2">
        <v>45236.709018842594</v>
      </c>
      <c r="B635" s="3" t="s">
        <v>15</v>
      </c>
      <c r="D635" s="3" t="s">
        <v>905</v>
      </c>
      <c r="E635" s="3" t="s">
        <v>906</v>
      </c>
      <c r="F635" s="4" t="s">
        <v>33</v>
      </c>
      <c r="G635" s="3" t="s">
        <v>19</v>
      </c>
      <c r="H635" s="3" t="s">
        <v>26</v>
      </c>
      <c r="I635" s="4" t="s">
        <v>907</v>
      </c>
      <c r="K635" s="3" t="s">
        <v>23</v>
      </c>
      <c r="O635" s="3" t="s">
        <v>23</v>
      </c>
      <c r="W635" s="65" t="b">
        <f t="shared" si="1"/>
        <v>1</v>
      </c>
    </row>
    <row r="636">
      <c r="A636" s="2">
        <v>45236.710711736116</v>
      </c>
      <c r="B636" s="3" t="s">
        <v>15</v>
      </c>
      <c r="D636" s="3" t="s">
        <v>903</v>
      </c>
      <c r="E636" s="3" t="s">
        <v>1956</v>
      </c>
      <c r="F636" s="3">
        <v>22.0</v>
      </c>
      <c r="G636" s="3" t="s">
        <v>19</v>
      </c>
      <c r="H636" s="3" t="s">
        <v>26</v>
      </c>
      <c r="I636" s="3" t="s">
        <v>705</v>
      </c>
      <c r="W636" s="65" t="b">
        <f t="shared" si="1"/>
        <v>1</v>
      </c>
    </row>
    <row r="637">
      <c r="A637" s="2">
        <v>45236.71149666667</v>
      </c>
      <c r="B637" s="3" t="s">
        <v>15</v>
      </c>
      <c r="D637" s="3" t="s">
        <v>1957</v>
      </c>
      <c r="E637" s="3" t="s">
        <v>1958</v>
      </c>
      <c r="F637" s="4" t="s">
        <v>117</v>
      </c>
      <c r="G637" s="3" t="s">
        <v>19</v>
      </c>
      <c r="H637" s="3" t="s">
        <v>26</v>
      </c>
      <c r="I637" s="3" t="s">
        <v>1959</v>
      </c>
      <c r="N637" s="3" t="s">
        <v>23</v>
      </c>
      <c r="W637" s="65" t="b">
        <f t="shared" si="1"/>
        <v>1</v>
      </c>
    </row>
    <row r="638">
      <c r="A638" s="2">
        <v>45236.712099930555</v>
      </c>
      <c r="B638" s="3" t="s">
        <v>15</v>
      </c>
      <c r="D638" s="3" t="s">
        <v>900</v>
      </c>
      <c r="E638" s="3" t="s">
        <v>901</v>
      </c>
      <c r="F638" s="4" t="s">
        <v>271</v>
      </c>
      <c r="G638" s="3" t="s">
        <v>19</v>
      </c>
      <c r="H638" s="3" t="s">
        <v>26</v>
      </c>
      <c r="I638" s="3" t="s">
        <v>902</v>
      </c>
      <c r="O638" s="3" t="s">
        <v>23</v>
      </c>
      <c r="W638" s="65" t="b">
        <f t="shared" si="1"/>
        <v>1</v>
      </c>
    </row>
    <row r="639">
      <c r="A639" s="2">
        <v>45236.71264978009</v>
      </c>
      <c r="B639" s="3" t="s">
        <v>15</v>
      </c>
      <c r="D639" s="3" t="s">
        <v>897</v>
      </c>
      <c r="E639" s="3" t="s">
        <v>898</v>
      </c>
      <c r="F639" s="4" t="s">
        <v>117</v>
      </c>
      <c r="G639" s="3" t="s">
        <v>19</v>
      </c>
      <c r="H639" s="3" t="s">
        <v>26</v>
      </c>
      <c r="I639" s="4" t="s">
        <v>899</v>
      </c>
      <c r="W639" s="65" t="b">
        <f t="shared" si="1"/>
        <v>1</v>
      </c>
    </row>
    <row r="640">
      <c r="A640" s="2">
        <v>45236.71330650463</v>
      </c>
      <c r="B640" s="3" t="s">
        <v>15</v>
      </c>
      <c r="D640" s="3" t="s">
        <v>918</v>
      </c>
      <c r="E640" s="3" t="s">
        <v>919</v>
      </c>
      <c r="F640" s="3">
        <v>11.0</v>
      </c>
      <c r="G640" s="3" t="s">
        <v>19</v>
      </c>
      <c r="H640" s="3" t="s">
        <v>26</v>
      </c>
      <c r="I640" s="4" t="s">
        <v>531</v>
      </c>
      <c r="W640" s="65" t="b">
        <f t="shared" si="1"/>
        <v>1</v>
      </c>
    </row>
    <row r="641">
      <c r="A641" s="2">
        <v>45236.71382152778</v>
      </c>
      <c r="B641" s="3" t="s">
        <v>15</v>
      </c>
      <c r="D641" s="3" t="s">
        <v>915</v>
      </c>
      <c r="E641" s="3" t="s">
        <v>916</v>
      </c>
      <c r="F641" s="3">
        <v>10.0</v>
      </c>
      <c r="G641" s="3" t="s">
        <v>19</v>
      </c>
      <c r="H641" s="3" t="s">
        <v>26</v>
      </c>
      <c r="I641" s="3" t="s">
        <v>917</v>
      </c>
      <c r="O641" s="3" t="s">
        <v>23</v>
      </c>
      <c r="W641" s="65" t="b">
        <f t="shared" si="1"/>
        <v>1</v>
      </c>
    </row>
    <row r="642">
      <c r="A642" s="2">
        <v>45236.714652152776</v>
      </c>
      <c r="B642" s="3" t="s">
        <v>15</v>
      </c>
      <c r="D642" s="3" t="s">
        <v>912</v>
      </c>
      <c r="E642" s="3" t="s">
        <v>913</v>
      </c>
      <c r="F642" s="3">
        <v>20.0</v>
      </c>
      <c r="G642" s="3" t="s">
        <v>19</v>
      </c>
      <c r="H642" s="3" t="s">
        <v>26</v>
      </c>
      <c r="I642" s="4" t="s">
        <v>914</v>
      </c>
      <c r="O642" s="3" t="s">
        <v>23</v>
      </c>
      <c r="W642" s="65" t="b">
        <f t="shared" si="1"/>
        <v>1</v>
      </c>
    </row>
    <row r="643">
      <c r="A643" s="2">
        <v>45236.71579381944</v>
      </c>
      <c r="B643" s="3" t="s">
        <v>15</v>
      </c>
      <c r="D643" s="3" t="s">
        <v>910</v>
      </c>
      <c r="E643" s="3" t="s">
        <v>911</v>
      </c>
      <c r="F643" s="4" t="s">
        <v>18</v>
      </c>
      <c r="G643" s="3" t="s">
        <v>19</v>
      </c>
      <c r="H643" s="3" t="s">
        <v>26</v>
      </c>
      <c r="I643" s="4" t="s">
        <v>349</v>
      </c>
      <c r="W643" s="65" t="b">
        <f t="shared" si="1"/>
        <v>1</v>
      </c>
    </row>
    <row r="644">
      <c r="A644" s="2">
        <v>45236.716512060186</v>
      </c>
      <c r="B644" s="3" t="s">
        <v>15</v>
      </c>
      <c r="D644" s="3" t="s">
        <v>908</v>
      </c>
      <c r="E644" s="3" t="s">
        <v>909</v>
      </c>
      <c r="F644" s="3">
        <v>29.0</v>
      </c>
      <c r="G644" s="3" t="s">
        <v>19</v>
      </c>
      <c r="H644" s="3" t="s">
        <v>26</v>
      </c>
      <c r="I644" s="3" t="s">
        <v>645</v>
      </c>
      <c r="W644" s="65" t="b">
        <f t="shared" si="1"/>
        <v>1</v>
      </c>
    </row>
    <row r="645">
      <c r="A645" s="2">
        <v>45236.71728981481</v>
      </c>
      <c r="B645" s="3" t="s">
        <v>15</v>
      </c>
      <c r="D645" s="3" t="s">
        <v>920</v>
      </c>
      <c r="E645" s="3" t="s">
        <v>921</v>
      </c>
      <c r="F645" s="3">
        <v>390.0</v>
      </c>
      <c r="G645" s="3" t="s">
        <v>19</v>
      </c>
      <c r="H645" s="3" t="s">
        <v>26</v>
      </c>
      <c r="I645" s="3" t="s">
        <v>365</v>
      </c>
      <c r="W645" s="65" t="b">
        <f t="shared" si="1"/>
        <v>1</v>
      </c>
    </row>
    <row r="646">
      <c r="A646" s="2">
        <v>45236.718106817134</v>
      </c>
      <c r="B646" s="3" t="s">
        <v>15</v>
      </c>
      <c r="D646" s="3" t="s">
        <v>925</v>
      </c>
      <c r="E646" s="3" t="s">
        <v>926</v>
      </c>
      <c r="F646" s="3">
        <v>30.0</v>
      </c>
      <c r="G646" s="3" t="s">
        <v>19</v>
      </c>
      <c r="H646" s="3" t="s">
        <v>26</v>
      </c>
      <c r="I646" s="4" t="s">
        <v>927</v>
      </c>
      <c r="W646" s="65" t="b">
        <f t="shared" si="1"/>
        <v>1</v>
      </c>
    </row>
    <row r="647">
      <c r="A647" s="2">
        <v>45236.71860608796</v>
      </c>
      <c r="B647" s="3" t="s">
        <v>15</v>
      </c>
      <c r="D647" s="3" t="s">
        <v>922</v>
      </c>
      <c r="E647" s="3" t="s">
        <v>923</v>
      </c>
      <c r="F647" s="3">
        <v>50.0</v>
      </c>
      <c r="G647" s="3" t="s">
        <v>19</v>
      </c>
      <c r="H647" s="3" t="s">
        <v>26</v>
      </c>
      <c r="I647" s="3" t="s">
        <v>924</v>
      </c>
      <c r="W647" s="65" t="b">
        <f t="shared" si="1"/>
        <v>1</v>
      </c>
    </row>
    <row r="648">
      <c r="A648" s="2">
        <v>45236.719206215275</v>
      </c>
      <c r="B648" s="3" t="s">
        <v>15</v>
      </c>
      <c r="D648" s="3" t="s">
        <v>928</v>
      </c>
      <c r="E648" s="3" t="s">
        <v>929</v>
      </c>
      <c r="F648" s="4" t="s">
        <v>50</v>
      </c>
      <c r="G648" s="3" t="s">
        <v>19</v>
      </c>
      <c r="H648" s="3" t="s">
        <v>26</v>
      </c>
      <c r="I648" s="3" t="s">
        <v>930</v>
      </c>
      <c r="W648" s="65" t="b">
        <f t="shared" si="1"/>
        <v>1</v>
      </c>
    </row>
    <row r="649">
      <c r="A649" s="2">
        <v>45236.71990498842</v>
      </c>
      <c r="B649" s="3" t="s">
        <v>15</v>
      </c>
      <c r="D649" s="3" t="s">
        <v>1960</v>
      </c>
      <c r="E649" s="3" t="s">
        <v>1961</v>
      </c>
      <c r="F649" s="3">
        <v>15.0</v>
      </c>
      <c r="G649" s="3" t="s">
        <v>19</v>
      </c>
      <c r="H649" s="3" t="s">
        <v>26</v>
      </c>
      <c r="I649" s="3" t="s">
        <v>78</v>
      </c>
      <c r="W649" s="65" t="b">
        <f t="shared" si="1"/>
        <v>1</v>
      </c>
    </row>
    <row r="650">
      <c r="A650" s="2">
        <v>45236.72072925926</v>
      </c>
      <c r="B650" s="3" t="s">
        <v>15</v>
      </c>
      <c r="D650" s="3" t="s">
        <v>931</v>
      </c>
      <c r="E650" s="3" t="s">
        <v>932</v>
      </c>
      <c r="F650" s="3">
        <v>36.0</v>
      </c>
      <c r="G650" s="3" t="s">
        <v>19</v>
      </c>
      <c r="H650" s="3" t="s">
        <v>26</v>
      </c>
      <c r="I650" s="3" t="s">
        <v>933</v>
      </c>
      <c r="W650" s="65" t="b">
        <f t="shared" si="1"/>
        <v>1</v>
      </c>
    </row>
    <row r="651">
      <c r="A651" s="2">
        <v>45236.721268379624</v>
      </c>
      <c r="B651" s="3" t="s">
        <v>15</v>
      </c>
      <c r="D651" s="3" t="s">
        <v>934</v>
      </c>
      <c r="E651" s="3" t="s">
        <v>935</v>
      </c>
      <c r="F651" s="3">
        <v>500.0</v>
      </c>
      <c r="G651" s="3" t="s">
        <v>19</v>
      </c>
      <c r="H651" s="3" t="s">
        <v>26</v>
      </c>
      <c r="I651" s="3" t="s">
        <v>282</v>
      </c>
      <c r="W651" s="65" t="b">
        <f t="shared" si="1"/>
        <v>1</v>
      </c>
    </row>
    <row r="652">
      <c r="A652" s="2">
        <v>45236.72231539352</v>
      </c>
      <c r="B652" s="3" t="s">
        <v>15</v>
      </c>
      <c r="D652" s="3" t="s">
        <v>936</v>
      </c>
      <c r="E652" s="3" t="s">
        <v>937</v>
      </c>
      <c r="F652" s="4" t="s">
        <v>33</v>
      </c>
      <c r="G652" s="3" t="s">
        <v>19</v>
      </c>
      <c r="H652" s="3" t="s">
        <v>26</v>
      </c>
      <c r="I652" s="3" t="s">
        <v>938</v>
      </c>
      <c r="O652" s="3" t="s">
        <v>23</v>
      </c>
      <c r="W652" s="65" t="b">
        <f t="shared" si="1"/>
        <v>1</v>
      </c>
    </row>
    <row r="653">
      <c r="A653" s="2">
        <v>45236.72319733797</v>
      </c>
      <c r="B653" s="3" t="s">
        <v>15</v>
      </c>
      <c r="D653" s="3" t="s">
        <v>942</v>
      </c>
      <c r="E653" s="3" t="s">
        <v>943</v>
      </c>
      <c r="F653" s="3">
        <v>130.0</v>
      </c>
      <c r="G653" s="3" t="s">
        <v>19</v>
      </c>
      <c r="H653" s="3" t="s">
        <v>26</v>
      </c>
      <c r="I653" s="3" t="s">
        <v>365</v>
      </c>
      <c r="W653" s="65" t="b">
        <f t="shared" si="1"/>
        <v>1</v>
      </c>
    </row>
    <row r="654">
      <c r="A654" s="2">
        <v>45236.723747627315</v>
      </c>
      <c r="B654" s="3" t="s">
        <v>15</v>
      </c>
      <c r="D654" s="3" t="s">
        <v>939</v>
      </c>
      <c r="E654" s="3" t="s">
        <v>940</v>
      </c>
      <c r="F654" s="4" t="s">
        <v>18</v>
      </c>
      <c r="G654" s="3" t="s">
        <v>19</v>
      </c>
      <c r="H654" s="3" t="s">
        <v>26</v>
      </c>
      <c r="I654" s="3" t="s">
        <v>941</v>
      </c>
      <c r="O654" s="3" t="s">
        <v>23</v>
      </c>
      <c r="W654" s="65" t="b">
        <f t="shared" si="1"/>
        <v>1</v>
      </c>
    </row>
    <row r="655">
      <c r="A655" s="2">
        <v>45236.724426597226</v>
      </c>
      <c r="B655" s="3" t="s">
        <v>15</v>
      </c>
      <c r="D655" s="3" t="s">
        <v>944</v>
      </c>
      <c r="E655" s="3" t="s">
        <v>945</v>
      </c>
      <c r="F655" s="3">
        <v>12.0</v>
      </c>
      <c r="G655" s="3" t="s">
        <v>19</v>
      </c>
      <c r="H655" s="3" t="s">
        <v>26</v>
      </c>
      <c r="I655" s="3" t="s">
        <v>839</v>
      </c>
      <c r="W655" s="65" t="b">
        <f t="shared" si="1"/>
        <v>1</v>
      </c>
    </row>
    <row r="656">
      <c r="A656" s="2">
        <v>45236.724985243054</v>
      </c>
      <c r="B656" s="3" t="s">
        <v>15</v>
      </c>
      <c r="D656" s="3" t="s">
        <v>946</v>
      </c>
      <c r="E656" s="3" t="s">
        <v>947</v>
      </c>
      <c r="F656" s="3">
        <v>10.0</v>
      </c>
      <c r="G656" s="3" t="s">
        <v>19</v>
      </c>
      <c r="H656" s="3" t="s">
        <v>26</v>
      </c>
      <c r="I656" s="3" t="s">
        <v>948</v>
      </c>
      <c r="W656" s="65" t="b">
        <f t="shared" si="1"/>
        <v>1</v>
      </c>
    </row>
    <row r="657">
      <c r="A657" s="2">
        <v>45236.72570846065</v>
      </c>
      <c r="B657" s="3" t="s">
        <v>15</v>
      </c>
      <c r="D657" s="3" t="s">
        <v>951</v>
      </c>
      <c r="E657" s="3" t="s">
        <v>952</v>
      </c>
      <c r="F657" s="3">
        <v>50.0</v>
      </c>
      <c r="G657" s="3" t="s">
        <v>19</v>
      </c>
      <c r="H657" s="3" t="s">
        <v>26</v>
      </c>
      <c r="I657" s="3" t="s">
        <v>953</v>
      </c>
      <c r="W657" s="65" t="b">
        <f t="shared" si="1"/>
        <v>1</v>
      </c>
    </row>
    <row r="658">
      <c r="A658" s="2">
        <v>45236.72627672454</v>
      </c>
      <c r="B658" s="3" t="s">
        <v>15</v>
      </c>
      <c r="D658" s="3" t="s">
        <v>949</v>
      </c>
      <c r="E658" s="3" t="s">
        <v>950</v>
      </c>
      <c r="F658" s="3">
        <v>437.0</v>
      </c>
      <c r="G658" s="3" t="s">
        <v>19</v>
      </c>
      <c r="H658" s="3" t="s">
        <v>26</v>
      </c>
      <c r="I658" s="3" t="s">
        <v>611</v>
      </c>
      <c r="W658" s="65" t="b">
        <f t="shared" si="1"/>
        <v>1</v>
      </c>
    </row>
    <row r="659">
      <c r="A659" s="2">
        <v>45236.72699207176</v>
      </c>
      <c r="B659" s="3" t="s">
        <v>15</v>
      </c>
      <c r="D659" s="3" t="s">
        <v>954</v>
      </c>
      <c r="E659" s="3" t="s">
        <v>955</v>
      </c>
      <c r="F659" s="3">
        <v>50.0</v>
      </c>
      <c r="G659" s="3" t="s">
        <v>19</v>
      </c>
      <c r="H659" s="3" t="s">
        <v>26</v>
      </c>
      <c r="I659" s="4" t="s">
        <v>302</v>
      </c>
      <c r="O659" s="3" t="s">
        <v>23</v>
      </c>
      <c r="W659" s="65" t="b">
        <f t="shared" si="1"/>
        <v>1</v>
      </c>
    </row>
    <row r="660">
      <c r="A660" s="2">
        <v>45236.727999270835</v>
      </c>
      <c r="B660" s="3" t="s">
        <v>15</v>
      </c>
      <c r="D660" s="3" t="s">
        <v>956</v>
      </c>
      <c r="E660" s="3" t="s">
        <v>957</v>
      </c>
      <c r="F660" s="3">
        <v>50.0</v>
      </c>
      <c r="G660" s="3" t="s">
        <v>19</v>
      </c>
      <c r="H660" s="3" t="s">
        <v>26</v>
      </c>
      <c r="I660" s="3" t="s">
        <v>958</v>
      </c>
      <c r="W660" s="65" t="b">
        <f t="shared" si="1"/>
        <v>1</v>
      </c>
    </row>
    <row r="661">
      <c r="A661" s="2">
        <v>45236.736937037036</v>
      </c>
      <c r="B661" s="3" t="s">
        <v>15</v>
      </c>
      <c r="D661" s="3" t="s">
        <v>959</v>
      </c>
      <c r="E661" s="3" t="s">
        <v>960</v>
      </c>
      <c r="F661" s="3">
        <v>411.0</v>
      </c>
      <c r="G661" s="3" t="s">
        <v>19</v>
      </c>
      <c r="H661" s="3" t="s">
        <v>26</v>
      </c>
      <c r="I661" s="3" t="s">
        <v>961</v>
      </c>
      <c r="W661" s="65" t="b">
        <f t="shared" si="1"/>
        <v>1</v>
      </c>
    </row>
    <row r="662">
      <c r="A662" s="2">
        <v>45236.7376580787</v>
      </c>
      <c r="B662" s="3" t="s">
        <v>15</v>
      </c>
      <c r="D662" s="3" t="s">
        <v>962</v>
      </c>
      <c r="E662" s="3" t="s">
        <v>963</v>
      </c>
      <c r="F662" s="3">
        <v>220.0</v>
      </c>
      <c r="G662" s="3" t="s">
        <v>19</v>
      </c>
      <c r="H662" s="3" t="s">
        <v>26</v>
      </c>
      <c r="I662" s="3" t="s">
        <v>964</v>
      </c>
      <c r="W662" s="65" t="b">
        <f t="shared" si="1"/>
        <v>1</v>
      </c>
    </row>
    <row r="663">
      <c r="A663" s="2">
        <v>45236.73902920139</v>
      </c>
      <c r="B663" s="3" t="s">
        <v>15</v>
      </c>
      <c r="D663" s="3" t="s">
        <v>965</v>
      </c>
      <c r="E663" s="3" t="s">
        <v>966</v>
      </c>
      <c r="F663" s="3">
        <v>18.0</v>
      </c>
      <c r="G663" s="3" t="s">
        <v>19</v>
      </c>
      <c r="H663" s="3" t="s">
        <v>26</v>
      </c>
      <c r="I663" s="3" t="s">
        <v>713</v>
      </c>
      <c r="W663" s="65" t="b">
        <f t="shared" si="1"/>
        <v>1</v>
      </c>
    </row>
    <row r="664">
      <c r="A664" s="2">
        <v>45236.74051344907</v>
      </c>
      <c r="B664" s="3" t="s">
        <v>15</v>
      </c>
      <c r="D664" s="3" t="s">
        <v>967</v>
      </c>
      <c r="E664" s="3" t="s">
        <v>968</v>
      </c>
      <c r="F664" s="3">
        <v>124.0</v>
      </c>
      <c r="G664" s="3" t="s">
        <v>19</v>
      </c>
      <c r="H664" s="3" t="s">
        <v>26</v>
      </c>
      <c r="I664" s="3" t="s">
        <v>277</v>
      </c>
      <c r="W664" s="65" t="b">
        <f t="shared" si="1"/>
        <v>1</v>
      </c>
    </row>
    <row r="665">
      <c r="A665" s="2">
        <v>45236.74161311342</v>
      </c>
      <c r="B665" s="3" t="s">
        <v>15</v>
      </c>
      <c r="D665" s="3" t="s">
        <v>969</v>
      </c>
      <c r="E665" s="3" t="s">
        <v>970</v>
      </c>
      <c r="F665" s="3">
        <v>30.0</v>
      </c>
      <c r="G665" s="3" t="s">
        <v>19</v>
      </c>
      <c r="H665" s="3" t="s">
        <v>26</v>
      </c>
      <c r="I665" s="3" t="s">
        <v>971</v>
      </c>
      <c r="W665" s="65" t="b">
        <f t="shared" si="1"/>
        <v>1</v>
      </c>
    </row>
    <row r="666">
      <c r="A666" s="2">
        <v>45236.743959155094</v>
      </c>
      <c r="B666" s="3" t="s">
        <v>15</v>
      </c>
      <c r="D666" s="3" t="s">
        <v>972</v>
      </c>
      <c r="E666" s="3" t="s">
        <v>973</v>
      </c>
      <c r="F666" s="3">
        <v>238.0</v>
      </c>
      <c r="G666" s="3" t="s">
        <v>19</v>
      </c>
      <c r="H666" s="3" t="s">
        <v>26</v>
      </c>
      <c r="I666" s="3" t="s">
        <v>713</v>
      </c>
      <c r="W666" s="65" t="b">
        <f t="shared" si="1"/>
        <v>1</v>
      </c>
    </row>
    <row r="667">
      <c r="A667" s="2">
        <v>45236.744628009255</v>
      </c>
      <c r="B667" s="3" t="s">
        <v>15</v>
      </c>
      <c r="D667" s="3" t="s">
        <v>1031</v>
      </c>
      <c r="E667" s="3" t="s">
        <v>1032</v>
      </c>
      <c r="F667" s="3">
        <v>48.0</v>
      </c>
      <c r="G667" s="3" t="s">
        <v>19</v>
      </c>
      <c r="H667" s="3" t="s">
        <v>26</v>
      </c>
      <c r="I667" s="4" t="s">
        <v>845</v>
      </c>
      <c r="W667" s="65" t="b">
        <f t="shared" si="1"/>
        <v>1</v>
      </c>
    </row>
    <row r="668">
      <c r="A668" s="2">
        <v>45236.74564796296</v>
      </c>
      <c r="B668" s="3" t="s">
        <v>15</v>
      </c>
      <c r="D668" s="3" t="s">
        <v>1033</v>
      </c>
      <c r="E668" s="3" t="s">
        <v>1034</v>
      </c>
      <c r="F668" s="3">
        <v>30.0</v>
      </c>
      <c r="G668" s="3" t="s">
        <v>19</v>
      </c>
      <c r="H668" s="3" t="s">
        <v>26</v>
      </c>
      <c r="I668" s="3" t="s">
        <v>1035</v>
      </c>
      <c r="W668" s="65" t="b">
        <f t="shared" si="1"/>
        <v>1</v>
      </c>
    </row>
    <row r="669">
      <c r="A669" s="2">
        <v>45236.74628994213</v>
      </c>
      <c r="B669" s="3" t="s">
        <v>15</v>
      </c>
      <c r="D669" s="3" t="s">
        <v>1036</v>
      </c>
      <c r="E669" s="3" t="s">
        <v>1037</v>
      </c>
      <c r="F669" s="3">
        <v>11.0</v>
      </c>
      <c r="G669" s="3" t="s">
        <v>19</v>
      </c>
      <c r="H669" s="3" t="s">
        <v>26</v>
      </c>
      <c r="I669" s="4" t="s">
        <v>496</v>
      </c>
      <c r="W669" s="65" t="b">
        <f t="shared" si="1"/>
        <v>1</v>
      </c>
    </row>
    <row r="670">
      <c r="A670" s="2">
        <v>45236.74684435185</v>
      </c>
      <c r="B670" s="3" t="s">
        <v>15</v>
      </c>
      <c r="D670" s="3" t="s">
        <v>1041</v>
      </c>
      <c r="E670" s="3" t="s">
        <v>1042</v>
      </c>
      <c r="F670" s="3">
        <v>20.0</v>
      </c>
      <c r="G670" s="3" t="s">
        <v>19</v>
      </c>
      <c r="H670" s="3" t="s">
        <v>26</v>
      </c>
      <c r="I670" s="3" t="s">
        <v>1043</v>
      </c>
      <c r="W670" s="65" t="b">
        <f t="shared" si="1"/>
        <v>1</v>
      </c>
    </row>
    <row r="671">
      <c r="A671" s="2">
        <v>45236.74730131944</v>
      </c>
      <c r="B671" s="3" t="s">
        <v>15</v>
      </c>
      <c r="D671" s="3" t="s">
        <v>1044</v>
      </c>
      <c r="E671" s="3" t="s">
        <v>1045</v>
      </c>
      <c r="F671" s="3">
        <v>30.0</v>
      </c>
      <c r="G671" s="3" t="s">
        <v>19</v>
      </c>
      <c r="H671" s="3" t="s">
        <v>26</v>
      </c>
      <c r="I671" s="3" t="s">
        <v>1035</v>
      </c>
      <c r="W671" s="65" t="b">
        <f t="shared" si="1"/>
        <v>1</v>
      </c>
    </row>
    <row r="672">
      <c r="A672" s="2">
        <v>45236.7485590625</v>
      </c>
      <c r="B672" s="3" t="s">
        <v>15</v>
      </c>
      <c r="D672" s="3" t="s">
        <v>1038</v>
      </c>
      <c r="E672" s="3" t="s">
        <v>1039</v>
      </c>
      <c r="F672" s="3">
        <v>17.0</v>
      </c>
      <c r="G672" s="3" t="s">
        <v>19</v>
      </c>
      <c r="H672" s="3" t="s">
        <v>26</v>
      </c>
      <c r="I672" s="3" t="s">
        <v>1040</v>
      </c>
      <c r="O672" s="3" t="s">
        <v>23</v>
      </c>
      <c r="W672" s="65" t="b">
        <f t="shared" si="1"/>
        <v>1</v>
      </c>
    </row>
    <row r="673">
      <c r="A673" s="2">
        <v>45236.749199768514</v>
      </c>
      <c r="B673" s="3" t="s">
        <v>15</v>
      </c>
      <c r="D673" s="3" t="s">
        <v>1046</v>
      </c>
      <c r="E673" s="3" t="s">
        <v>1047</v>
      </c>
      <c r="F673" s="3">
        <v>34.0</v>
      </c>
      <c r="G673" s="3" t="s">
        <v>19</v>
      </c>
      <c r="H673" s="3" t="s">
        <v>26</v>
      </c>
      <c r="I673" s="3" t="s">
        <v>1048</v>
      </c>
      <c r="O673" s="3" t="s">
        <v>23</v>
      </c>
      <c r="W673" s="65" t="b">
        <f t="shared" si="1"/>
        <v>1</v>
      </c>
    </row>
    <row r="674">
      <c r="A674" s="2">
        <v>45236.749761087965</v>
      </c>
      <c r="B674" s="3" t="s">
        <v>15</v>
      </c>
      <c r="D674" s="3" t="s">
        <v>1049</v>
      </c>
      <c r="E674" s="3" t="s">
        <v>1050</v>
      </c>
      <c r="F674" s="3">
        <v>30.0</v>
      </c>
      <c r="G674" s="3" t="s">
        <v>19</v>
      </c>
      <c r="H674" s="3" t="s">
        <v>26</v>
      </c>
      <c r="I674" s="4" t="s">
        <v>857</v>
      </c>
      <c r="O674" s="3" t="s">
        <v>23</v>
      </c>
      <c r="W674" s="65" t="b">
        <f t="shared" si="1"/>
        <v>1</v>
      </c>
    </row>
    <row r="675">
      <c r="A675" s="2">
        <v>45236.75088516204</v>
      </c>
      <c r="B675" s="3" t="s">
        <v>15</v>
      </c>
      <c r="D675" s="3" t="s">
        <v>1962</v>
      </c>
      <c r="E675" s="3" t="s">
        <v>1963</v>
      </c>
      <c r="F675" s="4" t="s">
        <v>18</v>
      </c>
      <c r="G675" s="3" t="s">
        <v>19</v>
      </c>
      <c r="H675" s="3" t="s">
        <v>26</v>
      </c>
      <c r="I675" s="3" t="s">
        <v>1964</v>
      </c>
      <c r="W675" s="65" t="b">
        <f t="shared" si="1"/>
        <v>1</v>
      </c>
    </row>
    <row r="676">
      <c r="A676" s="2">
        <v>45236.752238518515</v>
      </c>
      <c r="B676" s="3" t="s">
        <v>15</v>
      </c>
      <c r="D676" s="3" t="s">
        <v>1051</v>
      </c>
      <c r="E676" s="3" t="s">
        <v>1052</v>
      </c>
      <c r="F676" s="4" t="s">
        <v>18</v>
      </c>
      <c r="G676" s="3" t="s">
        <v>19</v>
      </c>
      <c r="H676" s="3" t="s">
        <v>26</v>
      </c>
      <c r="I676" s="3">
        <v>78.0</v>
      </c>
      <c r="W676" s="65" t="b">
        <f t="shared" si="1"/>
        <v>1</v>
      </c>
    </row>
    <row r="677">
      <c r="A677" s="2">
        <v>45236.75544190972</v>
      </c>
      <c r="B677" s="3" t="s">
        <v>15</v>
      </c>
      <c r="D677" s="3" t="s">
        <v>1053</v>
      </c>
      <c r="E677" s="3" t="s">
        <v>1054</v>
      </c>
      <c r="F677" s="3">
        <v>18.0</v>
      </c>
      <c r="G677" s="3" t="s">
        <v>19</v>
      </c>
      <c r="H677" s="3" t="s">
        <v>26</v>
      </c>
      <c r="I677" s="3" t="s">
        <v>1055</v>
      </c>
      <c r="O677" s="3" t="s">
        <v>23</v>
      </c>
      <c r="W677" s="65" t="b">
        <f t="shared" si="1"/>
        <v>1</v>
      </c>
    </row>
    <row r="678">
      <c r="A678" s="2">
        <v>45236.75628553241</v>
      </c>
      <c r="B678" s="3" t="s">
        <v>15</v>
      </c>
      <c r="D678" s="3" t="s">
        <v>1061</v>
      </c>
      <c r="E678" s="3" t="s">
        <v>1062</v>
      </c>
      <c r="F678" s="3">
        <v>12.0</v>
      </c>
      <c r="G678" s="3" t="s">
        <v>19</v>
      </c>
      <c r="H678" s="3" t="s">
        <v>26</v>
      </c>
      <c r="I678" s="3" t="s">
        <v>1063</v>
      </c>
      <c r="O678" s="3" t="s">
        <v>23</v>
      </c>
      <c r="W678" s="65" t="b">
        <f t="shared" si="1"/>
        <v>1</v>
      </c>
    </row>
    <row r="679">
      <c r="A679" s="2">
        <v>45236.75700960648</v>
      </c>
      <c r="B679" s="3" t="s">
        <v>15</v>
      </c>
      <c r="D679" s="3" t="s">
        <v>1059</v>
      </c>
      <c r="E679" s="3" t="s">
        <v>1060</v>
      </c>
      <c r="F679" s="4" t="s">
        <v>22</v>
      </c>
      <c r="G679" s="3" t="s">
        <v>19</v>
      </c>
      <c r="H679" s="3" t="s">
        <v>26</v>
      </c>
      <c r="I679" s="3">
        <v>13.0</v>
      </c>
      <c r="W679" s="65" t="b">
        <f t="shared" si="1"/>
        <v>1</v>
      </c>
    </row>
    <row r="680">
      <c r="A680" s="2">
        <v>45236.75778721065</v>
      </c>
      <c r="B680" s="3" t="s">
        <v>15</v>
      </c>
      <c r="D680" s="3" t="s">
        <v>1056</v>
      </c>
      <c r="E680" s="3" t="s">
        <v>1057</v>
      </c>
      <c r="F680" s="4" t="s">
        <v>33</v>
      </c>
      <c r="G680" s="3" t="s">
        <v>19</v>
      </c>
      <c r="H680" s="3" t="s">
        <v>26</v>
      </c>
      <c r="I680" s="3" t="s">
        <v>1058</v>
      </c>
      <c r="O680" s="3" t="s">
        <v>23</v>
      </c>
      <c r="W680" s="65" t="b">
        <f t="shared" si="1"/>
        <v>1</v>
      </c>
    </row>
    <row r="681">
      <c r="A681" s="2">
        <v>45236.76170935185</v>
      </c>
      <c r="B681" s="3" t="s">
        <v>15</v>
      </c>
      <c r="D681" s="3" t="s">
        <v>977</v>
      </c>
      <c r="E681" s="3" t="s">
        <v>978</v>
      </c>
      <c r="F681" s="3">
        <v>15.0</v>
      </c>
      <c r="G681" s="3" t="s">
        <v>19</v>
      </c>
      <c r="H681" s="3" t="s">
        <v>26</v>
      </c>
      <c r="I681" s="3" t="s">
        <v>979</v>
      </c>
      <c r="O681" s="3" t="s">
        <v>23</v>
      </c>
      <c r="W681" s="65" t="b">
        <f t="shared" si="1"/>
        <v>1</v>
      </c>
    </row>
    <row r="682">
      <c r="A682" s="2">
        <v>45236.7625991088</v>
      </c>
      <c r="B682" s="3" t="s">
        <v>15</v>
      </c>
      <c r="D682" s="3" t="s">
        <v>980</v>
      </c>
      <c r="E682" s="3" t="s">
        <v>981</v>
      </c>
      <c r="F682" s="3">
        <v>20.0</v>
      </c>
      <c r="G682" s="3" t="s">
        <v>19</v>
      </c>
      <c r="H682" s="3" t="s">
        <v>26</v>
      </c>
      <c r="I682" s="4" t="s">
        <v>496</v>
      </c>
      <c r="W682" s="65" t="b">
        <f t="shared" si="1"/>
        <v>1</v>
      </c>
    </row>
    <row r="683">
      <c r="A683" s="2">
        <v>45236.763382523146</v>
      </c>
      <c r="B683" s="3" t="s">
        <v>15</v>
      </c>
      <c r="D683" s="3" t="s">
        <v>982</v>
      </c>
      <c r="E683" s="3" t="s">
        <v>983</v>
      </c>
      <c r="F683" s="3">
        <v>154.0</v>
      </c>
      <c r="G683" s="3" t="s">
        <v>19</v>
      </c>
      <c r="H683" s="3" t="s">
        <v>26</v>
      </c>
      <c r="I683" s="3" t="s">
        <v>961</v>
      </c>
      <c r="W683" s="65" t="b">
        <f t="shared" si="1"/>
        <v>1</v>
      </c>
    </row>
    <row r="684">
      <c r="A684" s="2">
        <v>45236.76407972223</v>
      </c>
      <c r="B684" s="3" t="s">
        <v>15</v>
      </c>
      <c r="D684" s="3" t="s">
        <v>984</v>
      </c>
      <c r="E684" s="3" t="s">
        <v>985</v>
      </c>
      <c r="F684" s="4" t="s">
        <v>255</v>
      </c>
      <c r="G684" s="3" t="s">
        <v>19</v>
      </c>
      <c r="H684" s="3" t="s">
        <v>26</v>
      </c>
      <c r="I684" s="3" t="s">
        <v>986</v>
      </c>
      <c r="O684" s="3" t="s">
        <v>23</v>
      </c>
      <c r="W684" s="65" t="b">
        <f t="shared" si="1"/>
        <v>1</v>
      </c>
    </row>
    <row r="685">
      <c r="A685" s="2">
        <v>45236.76453732639</v>
      </c>
      <c r="B685" s="3" t="s">
        <v>15</v>
      </c>
      <c r="D685" s="3" t="s">
        <v>1965</v>
      </c>
      <c r="E685" s="3" t="s">
        <v>1966</v>
      </c>
      <c r="F685" s="3">
        <v>200.0</v>
      </c>
      <c r="G685" s="3" t="s">
        <v>19</v>
      </c>
      <c r="H685" s="3" t="s">
        <v>26</v>
      </c>
      <c r="I685" s="3" t="s">
        <v>371</v>
      </c>
      <c r="W685" s="65" t="b">
        <f t="shared" si="1"/>
        <v>1</v>
      </c>
    </row>
    <row r="686">
      <c r="A686" s="2">
        <v>45236.765129050924</v>
      </c>
      <c r="B686" s="3" t="s">
        <v>15</v>
      </c>
      <c r="D686" s="3" t="s">
        <v>989</v>
      </c>
      <c r="E686" s="3" t="s">
        <v>990</v>
      </c>
      <c r="F686" s="3">
        <v>260.0</v>
      </c>
      <c r="G686" s="3" t="s">
        <v>19</v>
      </c>
      <c r="H686" s="3" t="s">
        <v>26</v>
      </c>
      <c r="I686" s="3" t="s">
        <v>277</v>
      </c>
      <c r="W686" s="65" t="b">
        <f t="shared" si="1"/>
        <v>1</v>
      </c>
    </row>
    <row r="687">
      <c r="A687" s="2">
        <v>45236.76573180556</v>
      </c>
      <c r="B687" s="3" t="s">
        <v>15</v>
      </c>
      <c r="D687" s="3" t="s">
        <v>991</v>
      </c>
      <c r="E687" s="3" t="s">
        <v>992</v>
      </c>
      <c r="F687" s="3">
        <v>30.0</v>
      </c>
      <c r="G687" s="3" t="s">
        <v>19</v>
      </c>
      <c r="H687" s="3" t="s">
        <v>26</v>
      </c>
      <c r="I687" s="3" t="s">
        <v>362</v>
      </c>
      <c r="W687" s="65" t="b">
        <f t="shared" si="1"/>
        <v>1</v>
      </c>
    </row>
    <row r="688">
      <c r="A688" s="2">
        <v>45236.76629114583</v>
      </c>
      <c r="B688" s="3" t="s">
        <v>15</v>
      </c>
      <c r="D688" s="3" t="s">
        <v>993</v>
      </c>
      <c r="E688" s="3" t="s">
        <v>994</v>
      </c>
      <c r="F688" s="3">
        <v>20.0</v>
      </c>
      <c r="G688" s="3" t="s">
        <v>19</v>
      </c>
      <c r="H688" s="3" t="s">
        <v>26</v>
      </c>
      <c r="I688" s="3" t="s">
        <v>995</v>
      </c>
      <c r="W688" s="65" t="b">
        <f t="shared" si="1"/>
        <v>1</v>
      </c>
    </row>
    <row r="689">
      <c r="A689" s="2">
        <v>45236.76681530093</v>
      </c>
      <c r="B689" s="3" t="s">
        <v>15</v>
      </c>
      <c r="D689" s="3" t="s">
        <v>996</v>
      </c>
      <c r="E689" s="3" t="s">
        <v>997</v>
      </c>
      <c r="F689" s="3">
        <v>26.0</v>
      </c>
      <c r="G689" s="3" t="s">
        <v>19</v>
      </c>
      <c r="H689" s="3" t="s">
        <v>26</v>
      </c>
      <c r="I689" s="4" t="s">
        <v>899</v>
      </c>
      <c r="W689" s="65" t="b">
        <f t="shared" si="1"/>
        <v>1</v>
      </c>
    </row>
    <row r="690">
      <c r="A690" s="2">
        <v>45236.76743273148</v>
      </c>
      <c r="B690" s="3" t="s">
        <v>15</v>
      </c>
      <c r="D690" s="3" t="s">
        <v>1967</v>
      </c>
      <c r="E690" s="3" t="s">
        <v>1968</v>
      </c>
      <c r="F690" s="3">
        <v>50.0</v>
      </c>
      <c r="G690" s="3" t="s">
        <v>19</v>
      </c>
      <c r="H690" s="3" t="s">
        <v>26</v>
      </c>
      <c r="I690" s="3">
        <v>9.0</v>
      </c>
      <c r="W690" s="65" t="b">
        <f t="shared" si="1"/>
        <v>1</v>
      </c>
    </row>
    <row r="691">
      <c r="A691" s="2">
        <v>45236.76794314815</v>
      </c>
      <c r="B691" s="3" t="s">
        <v>15</v>
      </c>
      <c r="D691" s="3" t="s">
        <v>1011</v>
      </c>
      <c r="E691" s="3" t="s">
        <v>1012</v>
      </c>
      <c r="F691" s="4" t="s">
        <v>50</v>
      </c>
      <c r="G691" s="3" t="s">
        <v>19</v>
      </c>
      <c r="H691" s="3" t="s">
        <v>26</v>
      </c>
      <c r="I691" s="4" t="s">
        <v>496</v>
      </c>
      <c r="W691" s="65" t="b">
        <f t="shared" si="1"/>
        <v>1</v>
      </c>
    </row>
    <row r="692">
      <c r="A692" s="2">
        <v>45236.76844210648</v>
      </c>
      <c r="B692" s="3" t="s">
        <v>15</v>
      </c>
      <c r="D692" s="3" t="s">
        <v>1013</v>
      </c>
      <c r="E692" s="3" t="s">
        <v>1014</v>
      </c>
      <c r="F692" s="3">
        <v>30.0</v>
      </c>
      <c r="G692" s="3" t="s">
        <v>19</v>
      </c>
      <c r="H692" s="3" t="s">
        <v>26</v>
      </c>
      <c r="I692" s="3" t="s">
        <v>463</v>
      </c>
      <c r="W692" s="65" t="b">
        <f t="shared" si="1"/>
        <v>1</v>
      </c>
    </row>
    <row r="693">
      <c r="A693" s="2">
        <v>45236.76893736111</v>
      </c>
      <c r="B693" s="3" t="s">
        <v>15</v>
      </c>
      <c r="D693" s="3" t="s">
        <v>1005</v>
      </c>
      <c r="E693" s="3" t="s">
        <v>1006</v>
      </c>
      <c r="F693" s="4" t="s">
        <v>271</v>
      </c>
      <c r="G693" s="3" t="s">
        <v>19</v>
      </c>
      <c r="H693" s="3" t="s">
        <v>26</v>
      </c>
      <c r="I693" s="4" t="s">
        <v>1007</v>
      </c>
      <c r="W693" s="65" t="b">
        <f t="shared" si="1"/>
        <v>1</v>
      </c>
    </row>
    <row r="694">
      <c r="A694" s="2">
        <v>45236.76947752315</v>
      </c>
      <c r="B694" s="3" t="s">
        <v>15</v>
      </c>
      <c r="D694" s="3" t="s">
        <v>1008</v>
      </c>
      <c r="E694" s="3" t="s">
        <v>1009</v>
      </c>
      <c r="F694" s="3">
        <v>215.0</v>
      </c>
      <c r="G694" s="3" t="s">
        <v>19</v>
      </c>
      <c r="H694" s="3" t="s">
        <v>26</v>
      </c>
      <c r="I694" s="3" t="s">
        <v>1010</v>
      </c>
      <c r="W694" s="65" t="b">
        <f t="shared" si="1"/>
        <v>1</v>
      </c>
    </row>
    <row r="695">
      <c r="A695" s="2">
        <v>45236.76996954861</v>
      </c>
      <c r="B695" s="3" t="s">
        <v>15</v>
      </c>
      <c r="D695" s="3" t="s">
        <v>987</v>
      </c>
      <c r="E695" s="3" t="s">
        <v>988</v>
      </c>
      <c r="F695" s="3">
        <v>220.0</v>
      </c>
      <c r="G695" s="3" t="s">
        <v>19</v>
      </c>
      <c r="H695" s="3" t="s">
        <v>26</v>
      </c>
      <c r="I695" s="3" t="s">
        <v>961</v>
      </c>
      <c r="W695" s="65" t="b">
        <f t="shared" si="1"/>
        <v>1</v>
      </c>
    </row>
    <row r="696">
      <c r="A696" s="2">
        <v>45236.77050005787</v>
      </c>
      <c r="B696" s="3" t="s">
        <v>15</v>
      </c>
      <c r="D696" s="3" t="s">
        <v>1003</v>
      </c>
      <c r="E696" s="3" t="s">
        <v>1004</v>
      </c>
      <c r="F696" s="3">
        <v>370.0</v>
      </c>
      <c r="G696" s="3" t="s">
        <v>19</v>
      </c>
      <c r="H696" s="3" t="s">
        <v>26</v>
      </c>
      <c r="I696" s="3" t="s">
        <v>371</v>
      </c>
      <c r="W696" s="65" t="b">
        <f t="shared" si="1"/>
        <v>1</v>
      </c>
    </row>
    <row r="697">
      <c r="A697" s="2">
        <v>45236.771116041666</v>
      </c>
      <c r="B697" s="3" t="s">
        <v>15</v>
      </c>
      <c r="D697" s="3" t="s">
        <v>1000</v>
      </c>
      <c r="E697" s="3" t="s">
        <v>1001</v>
      </c>
      <c r="F697" s="3">
        <v>3340.0</v>
      </c>
      <c r="G697" s="3" t="s">
        <v>19</v>
      </c>
      <c r="H697" s="3" t="s">
        <v>26</v>
      </c>
      <c r="I697" s="3" t="s">
        <v>1002</v>
      </c>
      <c r="W697" s="65" t="b">
        <f t="shared" si="1"/>
        <v>1</v>
      </c>
    </row>
    <row r="698">
      <c r="A698" s="2">
        <v>45236.771658645834</v>
      </c>
      <c r="B698" s="3" t="s">
        <v>15</v>
      </c>
      <c r="D698" s="3" t="s">
        <v>998</v>
      </c>
      <c r="E698" s="3" t="s">
        <v>999</v>
      </c>
      <c r="F698" s="3">
        <v>10.0</v>
      </c>
      <c r="G698" s="3" t="s">
        <v>19</v>
      </c>
      <c r="H698" s="3" t="s">
        <v>26</v>
      </c>
      <c r="I698" s="3" t="s">
        <v>277</v>
      </c>
      <c r="W698" s="65" t="b">
        <f t="shared" si="1"/>
        <v>1</v>
      </c>
    </row>
    <row r="699">
      <c r="A699" s="2">
        <v>45236.77245993055</v>
      </c>
      <c r="B699" s="3" t="s">
        <v>15</v>
      </c>
      <c r="D699" s="3" t="s">
        <v>1015</v>
      </c>
      <c r="E699" s="3" t="s">
        <v>1016</v>
      </c>
      <c r="F699" s="3">
        <v>11.0</v>
      </c>
      <c r="G699" s="3" t="s">
        <v>19</v>
      </c>
      <c r="H699" s="3" t="s">
        <v>26</v>
      </c>
      <c r="I699" s="4" t="s">
        <v>1017</v>
      </c>
      <c r="K699" s="3" t="s">
        <v>23</v>
      </c>
      <c r="O699" s="3" t="s">
        <v>23</v>
      </c>
      <c r="W699" s="65" t="b">
        <f t="shared" si="1"/>
        <v>1</v>
      </c>
    </row>
    <row r="700">
      <c r="A700" s="2">
        <v>45236.77368155093</v>
      </c>
      <c r="B700" s="3" t="s">
        <v>15</v>
      </c>
      <c r="D700" s="3" t="s">
        <v>1018</v>
      </c>
      <c r="E700" s="3" t="s">
        <v>1019</v>
      </c>
      <c r="F700" s="4" t="s">
        <v>18</v>
      </c>
      <c r="G700" s="3" t="s">
        <v>19</v>
      </c>
      <c r="H700" s="3" t="s">
        <v>26</v>
      </c>
      <c r="I700" s="3" t="s">
        <v>1020</v>
      </c>
      <c r="O700" s="3" t="s">
        <v>23</v>
      </c>
      <c r="W700" s="65" t="b">
        <f t="shared" si="1"/>
        <v>1</v>
      </c>
    </row>
    <row r="701">
      <c r="A701" s="2">
        <v>45236.77414540509</v>
      </c>
      <c r="B701" s="3" t="s">
        <v>15</v>
      </c>
      <c r="D701" s="3" t="s">
        <v>1021</v>
      </c>
      <c r="E701" s="3" t="s">
        <v>1022</v>
      </c>
      <c r="F701" s="4" t="s">
        <v>181</v>
      </c>
      <c r="G701" s="3" t="s">
        <v>19</v>
      </c>
      <c r="H701" s="3" t="s">
        <v>26</v>
      </c>
      <c r="I701" s="4" t="s">
        <v>1023</v>
      </c>
      <c r="O701" s="3" t="s">
        <v>23</v>
      </c>
      <c r="W701" s="65" t="b">
        <f t="shared" si="1"/>
        <v>1</v>
      </c>
    </row>
    <row r="702">
      <c r="A702" s="2">
        <v>45236.77545703704</v>
      </c>
      <c r="B702" s="3" t="s">
        <v>15</v>
      </c>
      <c r="D702" s="3" t="s">
        <v>1021</v>
      </c>
      <c r="E702" s="3" t="s">
        <v>1022</v>
      </c>
      <c r="F702" s="4" t="s">
        <v>181</v>
      </c>
      <c r="G702" s="3" t="s">
        <v>19</v>
      </c>
      <c r="H702" s="3" t="s">
        <v>26</v>
      </c>
      <c r="I702" s="4" t="s">
        <v>1023</v>
      </c>
      <c r="O702" s="3" t="s">
        <v>23</v>
      </c>
      <c r="W702" s="65" t="b">
        <f t="shared" si="1"/>
        <v>1</v>
      </c>
    </row>
    <row r="703">
      <c r="A703" s="2">
        <v>45236.77634012731</v>
      </c>
      <c r="B703" s="3" t="s">
        <v>15</v>
      </c>
      <c r="D703" s="3" t="s">
        <v>1024</v>
      </c>
      <c r="E703" s="3" t="s">
        <v>1025</v>
      </c>
      <c r="F703" s="3">
        <v>40.0</v>
      </c>
      <c r="G703" s="3" t="s">
        <v>19</v>
      </c>
      <c r="H703" s="3" t="s">
        <v>26</v>
      </c>
      <c r="I703" s="4" t="s">
        <v>1026</v>
      </c>
      <c r="W703" s="65" t="b">
        <f t="shared" si="1"/>
        <v>1</v>
      </c>
    </row>
    <row r="704">
      <c r="A704" s="2">
        <v>45236.77696094908</v>
      </c>
      <c r="B704" s="3" t="s">
        <v>15</v>
      </c>
      <c r="D704" s="3" t="s">
        <v>1027</v>
      </c>
      <c r="E704" s="3" t="s">
        <v>1028</v>
      </c>
      <c r="F704" s="3">
        <v>26.0</v>
      </c>
      <c r="G704" s="3" t="s">
        <v>19</v>
      </c>
      <c r="H704" s="3" t="s">
        <v>26</v>
      </c>
      <c r="I704" s="3" t="s">
        <v>585</v>
      </c>
      <c r="O704" s="3" t="s">
        <v>23</v>
      </c>
      <c r="W704" s="65" t="b">
        <f t="shared" si="1"/>
        <v>1</v>
      </c>
    </row>
    <row r="705">
      <c r="A705" s="2">
        <v>45236.77766760417</v>
      </c>
      <c r="B705" s="3" t="s">
        <v>15</v>
      </c>
      <c r="D705" s="3" t="s">
        <v>1029</v>
      </c>
      <c r="E705" s="3" t="s">
        <v>1030</v>
      </c>
      <c r="F705" s="4" t="s">
        <v>447</v>
      </c>
      <c r="G705" s="3" t="s">
        <v>19</v>
      </c>
      <c r="H705" s="3" t="s">
        <v>26</v>
      </c>
      <c r="I705" s="3">
        <v>50.0</v>
      </c>
      <c r="O705" s="3" t="s">
        <v>23</v>
      </c>
      <c r="W705" s="65" t="b">
        <f t="shared" si="1"/>
        <v>1</v>
      </c>
    </row>
    <row r="706">
      <c r="A706" s="2">
        <v>45237.38344539352</v>
      </c>
      <c r="B706" s="3" t="s">
        <v>15</v>
      </c>
      <c r="D706" s="3" t="s">
        <v>1838</v>
      </c>
      <c r="E706" s="3" t="s">
        <v>1839</v>
      </c>
      <c r="F706" s="4" t="s">
        <v>117</v>
      </c>
      <c r="G706" s="3" t="s">
        <v>19</v>
      </c>
      <c r="H706" s="3" t="s">
        <v>26</v>
      </c>
      <c r="I706" s="3">
        <v>25.0</v>
      </c>
      <c r="W706" s="65" t="b">
        <f t="shared" si="1"/>
        <v>1</v>
      </c>
    </row>
    <row r="707">
      <c r="A707" s="2">
        <v>45237.38508163195</v>
      </c>
      <c r="B707" s="3" t="s">
        <v>15</v>
      </c>
      <c r="D707" s="3" t="s">
        <v>1821</v>
      </c>
      <c r="E707" s="3" t="s">
        <v>1822</v>
      </c>
      <c r="F707" s="4" t="s">
        <v>181</v>
      </c>
      <c r="G707" s="3" t="s">
        <v>19</v>
      </c>
      <c r="H707" s="3" t="s">
        <v>26</v>
      </c>
      <c r="I707" s="3" t="s">
        <v>1823</v>
      </c>
      <c r="W707" s="65" t="b">
        <f t="shared" si="1"/>
        <v>1</v>
      </c>
    </row>
    <row r="708">
      <c r="A708" s="2">
        <v>45237.38593875</v>
      </c>
      <c r="B708" s="3" t="s">
        <v>15</v>
      </c>
      <c r="D708" s="3" t="s">
        <v>1835</v>
      </c>
      <c r="E708" s="3" t="s">
        <v>1836</v>
      </c>
      <c r="F708" s="4" t="s">
        <v>447</v>
      </c>
      <c r="G708" s="3" t="s">
        <v>19</v>
      </c>
      <c r="H708" s="3" t="s">
        <v>26</v>
      </c>
      <c r="I708" s="3" t="s">
        <v>1837</v>
      </c>
      <c r="W708" s="65" t="b">
        <f t="shared" si="1"/>
        <v>1</v>
      </c>
    </row>
    <row r="709">
      <c r="A709" s="2">
        <v>45237.38805476852</v>
      </c>
      <c r="B709" s="3" t="s">
        <v>15</v>
      </c>
      <c r="D709" s="3" t="s">
        <v>1830</v>
      </c>
      <c r="E709" s="3" t="s">
        <v>1831</v>
      </c>
      <c r="F709" s="4" t="s">
        <v>181</v>
      </c>
      <c r="G709" s="3" t="s">
        <v>19</v>
      </c>
      <c r="H709" s="3" t="s">
        <v>26</v>
      </c>
      <c r="I709" s="3">
        <v>9.0</v>
      </c>
      <c r="W709" s="65" t="b">
        <f t="shared" si="1"/>
        <v>1</v>
      </c>
    </row>
    <row r="710">
      <c r="A710" s="2">
        <v>45237.389591087966</v>
      </c>
      <c r="B710" s="3" t="s">
        <v>15</v>
      </c>
      <c r="D710" s="3" t="s">
        <v>1832</v>
      </c>
      <c r="E710" s="3" t="s">
        <v>1833</v>
      </c>
      <c r="F710" s="4" t="s">
        <v>117</v>
      </c>
      <c r="G710" s="3" t="s">
        <v>19</v>
      </c>
      <c r="H710" s="3" t="s">
        <v>26</v>
      </c>
      <c r="I710" s="3" t="s">
        <v>1834</v>
      </c>
      <c r="W710" s="65" t="b">
        <f t="shared" si="1"/>
        <v>1</v>
      </c>
    </row>
    <row r="711">
      <c r="A711" s="2">
        <v>45237.40640673611</v>
      </c>
      <c r="B711" s="3" t="s">
        <v>15</v>
      </c>
      <c r="D711" s="3" t="s">
        <v>1824</v>
      </c>
      <c r="E711" s="3" t="s">
        <v>1825</v>
      </c>
      <c r="F711" s="3">
        <v>10.0</v>
      </c>
      <c r="G711" s="3" t="s">
        <v>19</v>
      </c>
      <c r="H711" s="3" t="s">
        <v>26</v>
      </c>
      <c r="I711" s="3" t="s">
        <v>1826</v>
      </c>
      <c r="O711" s="3" t="s">
        <v>23</v>
      </c>
      <c r="W711" s="65" t="b">
        <f t="shared" si="1"/>
        <v>1</v>
      </c>
    </row>
    <row r="712">
      <c r="A712" s="2">
        <v>45237.4116306713</v>
      </c>
      <c r="B712" s="3" t="s">
        <v>15</v>
      </c>
      <c r="C712" s="3" t="s">
        <v>2</v>
      </c>
      <c r="D712" s="3" t="s">
        <v>1814</v>
      </c>
      <c r="E712" s="3" t="s">
        <v>1969</v>
      </c>
      <c r="F712" s="3">
        <v>28.0</v>
      </c>
      <c r="G712" s="3" t="s">
        <v>19</v>
      </c>
      <c r="H712" s="3" t="s">
        <v>26</v>
      </c>
      <c r="I712" s="3">
        <v>10.0</v>
      </c>
      <c r="O712" s="3" t="s">
        <v>23</v>
      </c>
      <c r="W712" s="65" t="b">
        <f t="shared" si="1"/>
        <v>1</v>
      </c>
    </row>
    <row r="713">
      <c r="A713" s="2">
        <v>45237.41338696759</v>
      </c>
      <c r="B713" s="3" t="s">
        <v>15</v>
      </c>
      <c r="D713" s="3" t="s">
        <v>1816</v>
      </c>
      <c r="E713" s="3" t="s">
        <v>1817</v>
      </c>
      <c r="F713" s="4" t="s">
        <v>117</v>
      </c>
      <c r="G713" s="3" t="s">
        <v>19</v>
      </c>
      <c r="H713" s="3" t="s">
        <v>26</v>
      </c>
      <c r="I713" s="3" t="s">
        <v>1818</v>
      </c>
      <c r="O713" s="3" t="s">
        <v>23</v>
      </c>
      <c r="W713" s="65" t="b">
        <f t="shared" si="1"/>
        <v>1</v>
      </c>
    </row>
    <row r="714">
      <c r="A714" s="2">
        <v>45237.41809542824</v>
      </c>
      <c r="B714" s="3" t="s">
        <v>15</v>
      </c>
      <c r="D714" s="3" t="s">
        <v>1819</v>
      </c>
      <c r="E714" s="3" t="s">
        <v>1970</v>
      </c>
      <c r="F714" s="3">
        <v>26.0</v>
      </c>
      <c r="G714" s="3" t="s">
        <v>19</v>
      </c>
      <c r="H714" s="3" t="s">
        <v>26</v>
      </c>
      <c r="I714" s="3">
        <v>83.0</v>
      </c>
      <c r="W714" s="65" t="b">
        <f t="shared" si="1"/>
        <v>1</v>
      </c>
    </row>
    <row r="715">
      <c r="A715" s="2">
        <v>45237.41946427083</v>
      </c>
      <c r="B715" s="3" t="s">
        <v>15</v>
      </c>
      <c r="D715" s="3" t="s">
        <v>1827</v>
      </c>
      <c r="E715" s="3" t="s">
        <v>1828</v>
      </c>
      <c r="F715" s="3">
        <v>18.0</v>
      </c>
      <c r="G715" s="3" t="s">
        <v>19</v>
      </c>
      <c r="H715" s="3" t="s">
        <v>26</v>
      </c>
      <c r="I715" s="4" t="s">
        <v>1829</v>
      </c>
      <c r="O715" s="3" t="s">
        <v>23</v>
      </c>
      <c r="W715" s="65" t="b">
        <f t="shared" si="1"/>
        <v>1</v>
      </c>
    </row>
    <row r="716">
      <c r="A716" s="2">
        <v>45237.42359519676</v>
      </c>
      <c r="B716" s="3" t="s">
        <v>15</v>
      </c>
      <c r="D716" s="3" t="s">
        <v>1821</v>
      </c>
      <c r="E716" s="3" t="s">
        <v>1822</v>
      </c>
      <c r="F716" s="3">
        <v>10.0</v>
      </c>
      <c r="G716" s="3" t="s">
        <v>19</v>
      </c>
      <c r="H716" s="3" t="s">
        <v>26</v>
      </c>
      <c r="I716" s="3" t="s">
        <v>1823</v>
      </c>
      <c r="O716" s="3" t="s">
        <v>23</v>
      </c>
      <c r="W716" s="65" t="b">
        <f t="shared" si="1"/>
        <v>1</v>
      </c>
    </row>
    <row r="717">
      <c r="A717" s="2">
        <v>45237.426503090275</v>
      </c>
      <c r="B717" s="3" t="s">
        <v>15</v>
      </c>
      <c r="D717" s="3" t="s">
        <v>1821</v>
      </c>
      <c r="E717" s="3" t="s">
        <v>1822</v>
      </c>
      <c r="F717" s="3">
        <v>10.0</v>
      </c>
      <c r="G717" s="3" t="s">
        <v>19</v>
      </c>
      <c r="H717" s="3" t="s">
        <v>26</v>
      </c>
      <c r="I717" s="3" t="s">
        <v>1823</v>
      </c>
      <c r="O717" s="3" t="s">
        <v>23</v>
      </c>
      <c r="W717" s="65" t="b">
        <f t="shared" si="1"/>
        <v>1</v>
      </c>
    </row>
    <row r="718">
      <c r="A718" s="2">
        <v>45237.42873320602</v>
      </c>
      <c r="B718" s="3" t="s">
        <v>15</v>
      </c>
      <c r="D718" s="3" t="s">
        <v>1805</v>
      </c>
      <c r="E718" s="3" t="s">
        <v>1806</v>
      </c>
      <c r="F718" s="3">
        <v>180.0</v>
      </c>
      <c r="G718" s="3" t="s">
        <v>19</v>
      </c>
      <c r="H718" s="3" t="s">
        <v>26</v>
      </c>
      <c r="I718" s="3" t="s">
        <v>1807</v>
      </c>
      <c r="O718" s="3" t="s">
        <v>23</v>
      </c>
      <c r="W718" s="65" t="b">
        <f t="shared" si="1"/>
        <v>1</v>
      </c>
    </row>
    <row r="719">
      <c r="A719" s="2">
        <v>45237.43307421297</v>
      </c>
      <c r="B719" s="3" t="s">
        <v>15</v>
      </c>
      <c r="D719" s="3" t="s">
        <v>1971</v>
      </c>
      <c r="E719" s="3" t="s">
        <v>1972</v>
      </c>
      <c r="F719" s="3">
        <v>13.0</v>
      </c>
      <c r="G719" s="3" t="s">
        <v>19</v>
      </c>
      <c r="H719" s="3" t="s">
        <v>26</v>
      </c>
      <c r="I719" s="3" t="s">
        <v>1973</v>
      </c>
      <c r="O719" s="3" t="s">
        <v>23</v>
      </c>
      <c r="W719" s="65" t="b">
        <f t="shared" si="1"/>
        <v>1</v>
      </c>
    </row>
    <row r="720">
      <c r="A720" s="2">
        <v>45237.43388525463</v>
      </c>
      <c r="B720" s="3" t="s">
        <v>15</v>
      </c>
      <c r="D720" s="3" t="s">
        <v>1808</v>
      </c>
      <c r="E720" s="3" t="s">
        <v>1809</v>
      </c>
      <c r="F720" s="3">
        <v>409.0</v>
      </c>
      <c r="G720" s="3" t="s">
        <v>19</v>
      </c>
      <c r="H720" s="3" t="s">
        <v>26</v>
      </c>
      <c r="I720" s="3" t="s">
        <v>1810</v>
      </c>
      <c r="O720" s="3" t="s">
        <v>23</v>
      </c>
      <c r="W720" s="65" t="b">
        <f t="shared" si="1"/>
        <v>1</v>
      </c>
    </row>
    <row r="721">
      <c r="A721" s="2">
        <v>45237.43529875</v>
      </c>
      <c r="B721" s="3" t="s">
        <v>15</v>
      </c>
      <c r="D721" s="3" t="s">
        <v>1811</v>
      </c>
      <c r="E721" s="3" t="s">
        <v>1812</v>
      </c>
      <c r="F721" s="3">
        <v>30.0</v>
      </c>
      <c r="G721" s="3" t="s">
        <v>19</v>
      </c>
      <c r="H721" s="3" t="s">
        <v>26</v>
      </c>
      <c r="I721" s="3" t="s">
        <v>1813</v>
      </c>
      <c r="K721" s="3" t="s">
        <v>23</v>
      </c>
      <c r="O721" s="3" t="s">
        <v>23</v>
      </c>
      <c r="W721" s="65" t="b">
        <f t="shared" si="1"/>
        <v>1</v>
      </c>
    </row>
    <row r="722">
      <c r="A722" s="2">
        <v>45237.4535531713</v>
      </c>
      <c r="B722" s="3" t="s">
        <v>15</v>
      </c>
      <c r="D722" s="3" t="s">
        <v>1803</v>
      </c>
      <c r="E722" s="3" t="s">
        <v>1804</v>
      </c>
      <c r="F722" s="3">
        <v>40.0</v>
      </c>
      <c r="G722" s="3" t="s">
        <v>19</v>
      </c>
      <c r="H722" s="3" t="s">
        <v>26</v>
      </c>
      <c r="I722" s="3">
        <v>50.0</v>
      </c>
      <c r="O722" s="3" t="s">
        <v>23</v>
      </c>
      <c r="W722" s="65" t="b">
        <f t="shared" si="1"/>
        <v>1</v>
      </c>
    </row>
    <row r="723">
      <c r="A723" s="2">
        <v>45237.45489862269</v>
      </c>
      <c r="B723" s="3" t="s">
        <v>15</v>
      </c>
      <c r="D723" s="3" t="s">
        <v>1801</v>
      </c>
      <c r="E723" s="3" t="s">
        <v>1802</v>
      </c>
      <c r="F723" s="3">
        <v>12.0</v>
      </c>
      <c r="G723" s="3" t="s">
        <v>19</v>
      </c>
      <c r="H723" s="3" t="s">
        <v>26</v>
      </c>
      <c r="I723" s="3">
        <v>574.0</v>
      </c>
      <c r="O723" s="3" t="s">
        <v>23</v>
      </c>
      <c r="W723" s="65" t="b">
        <f t="shared" si="1"/>
        <v>1</v>
      </c>
    </row>
    <row r="724">
      <c r="A724" s="2">
        <v>45237.4849087037</v>
      </c>
      <c r="B724" s="3" t="s">
        <v>15</v>
      </c>
      <c r="D724" s="3" t="s">
        <v>1798</v>
      </c>
      <c r="E724" s="3" t="s">
        <v>1799</v>
      </c>
      <c r="F724" s="3">
        <v>374.0</v>
      </c>
      <c r="G724" s="3" t="s">
        <v>19</v>
      </c>
      <c r="H724" s="3" t="s">
        <v>26</v>
      </c>
      <c r="I724" s="3" t="s">
        <v>1800</v>
      </c>
      <c r="W724" s="65" t="b">
        <f t="shared" si="1"/>
        <v>1</v>
      </c>
    </row>
    <row r="725">
      <c r="A725" s="2">
        <v>45237.68054783565</v>
      </c>
      <c r="B725" s="3" t="s">
        <v>15</v>
      </c>
      <c r="D725" s="3" t="s">
        <v>1648</v>
      </c>
      <c r="E725" s="3" t="s">
        <v>1649</v>
      </c>
      <c r="F725" s="3">
        <v>10333.0</v>
      </c>
      <c r="G725" s="3" t="s">
        <v>19</v>
      </c>
      <c r="H725" s="3" t="s">
        <v>26</v>
      </c>
      <c r="I725" s="3" t="s">
        <v>1650</v>
      </c>
      <c r="L725" s="3" t="s">
        <v>23</v>
      </c>
      <c r="O725" s="3" t="s">
        <v>23</v>
      </c>
      <c r="W725" s="65" t="b">
        <f t="shared" si="1"/>
        <v>1</v>
      </c>
    </row>
    <row r="726">
      <c r="A726" s="2">
        <v>45240.46634625</v>
      </c>
      <c r="B726" s="3" t="s">
        <v>15</v>
      </c>
      <c r="D726" s="3" t="s">
        <v>173</v>
      </c>
      <c r="E726" s="3" t="s">
        <v>174</v>
      </c>
      <c r="F726" s="3">
        <v>192.0</v>
      </c>
      <c r="G726" s="3" t="s">
        <v>19</v>
      </c>
      <c r="H726" s="3" t="s">
        <v>26</v>
      </c>
      <c r="I726" s="3" t="s">
        <v>175</v>
      </c>
      <c r="W726" s="65" t="b">
        <f t="shared" si="1"/>
        <v>1</v>
      </c>
    </row>
    <row r="727">
      <c r="A727" s="2">
        <v>45240.46724575231</v>
      </c>
      <c r="B727" s="3" t="s">
        <v>15</v>
      </c>
      <c r="D727" s="3" t="s">
        <v>148</v>
      </c>
      <c r="E727" s="3" t="s">
        <v>149</v>
      </c>
      <c r="F727" s="3">
        <v>77.0</v>
      </c>
      <c r="G727" s="3" t="s">
        <v>19</v>
      </c>
      <c r="H727" s="3" t="s">
        <v>26</v>
      </c>
      <c r="I727" s="3" t="s">
        <v>144</v>
      </c>
      <c r="O727" s="3" t="s">
        <v>23</v>
      </c>
      <c r="W727" s="65" t="b">
        <f t="shared" si="1"/>
        <v>1</v>
      </c>
    </row>
    <row r="728">
      <c r="A728" s="2">
        <v>45240.46917311342</v>
      </c>
      <c r="B728" s="3" t="s">
        <v>15</v>
      </c>
      <c r="D728" s="3" t="s">
        <v>1384</v>
      </c>
      <c r="E728" s="3" t="s">
        <v>1385</v>
      </c>
      <c r="F728" s="3">
        <v>77.0</v>
      </c>
      <c r="G728" s="3" t="s">
        <v>19</v>
      </c>
      <c r="H728" s="3" t="s">
        <v>26</v>
      </c>
      <c r="I728" s="3">
        <v>38.0</v>
      </c>
      <c r="W728" s="65" t="b">
        <f t="shared" si="1"/>
        <v>1</v>
      </c>
    </row>
    <row r="729">
      <c r="A729" s="2">
        <v>45240.4722847338</v>
      </c>
      <c r="B729" s="3" t="s">
        <v>15</v>
      </c>
      <c r="D729" s="3" t="s">
        <v>1685</v>
      </c>
      <c r="E729" s="3" t="s">
        <v>1686</v>
      </c>
      <c r="F729" s="3">
        <v>30.0</v>
      </c>
      <c r="G729" s="3" t="s">
        <v>19</v>
      </c>
      <c r="H729" s="3" t="s">
        <v>26</v>
      </c>
      <c r="I729" s="3" t="s">
        <v>1687</v>
      </c>
      <c r="W729" s="65" t="b">
        <f t="shared" si="1"/>
        <v>1</v>
      </c>
    </row>
    <row r="730">
      <c r="A730" s="2">
        <v>45240.47412960648</v>
      </c>
      <c r="B730" s="3" t="s">
        <v>15</v>
      </c>
      <c r="D730" s="3" t="s">
        <v>1622</v>
      </c>
      <c r="E730" s="3" t="s">
        <v>1974</v>
      </c>
      <c r="F730" s="3">
        <v>233.0</v>
      </c>
      <c r="G730" s="3" t="s">
        <v>19</v>
      </c>
      <c r="H730" s="3" t="s">
        <v>26</v>
      </c>
      <c r="I730" s="3" t="s">
        <v>1624</v>
      </c>
      <c r="W730" s="65" t="b">
        <f t="shared" si="1"/>
        <v>1</v>
      </c>
    </row>
    <row r="731">
      <c r="A731" s="2">
        <v>45240.477275937505</v>
      </c>
      <c r="B731" s="3" t="s">
        <v>15</v>
      </c>
      <c r="D731" s="3" t="s">
        <v>1479</v>
      </c>
      <c r="E731" s="3" t="s">
        <v>1476</v>
      </c>
      <c r="F731" s="4" t="s">
        <v>255</v>
      </c>
      <c r="G731" s="3" t="s">
        <v>19</v>
      </c>
      <c r="H731" s="3" t="s">
        <v>26</v>
      </c>
      <c r="I731" s="4" t="s">
        <v>1480</v>
      </c>
      <c r="W731" s="65" t="b">
        <f t="shared" si="1"/>
        <v>1</v>
      </c>
    </row>
    <row r="732">
      <c r="A732" s="2">
        <v>45240.47885939815</v>
      </c>
      <c r="B732" s="3" t="s">
        <v>15</v>
      </c>
      <c r="D732" s="3" t="s">
        <v>1483</v>
      </c>
      <c r="E732" s="3" t="s">
        <v>1484</v>
      </c>
      <c r="F732" s="3">
        <v>2633.0</v>
      </c>
      <c r="G732" s="3" t="s">
        <v>19</v>
      </c>
      <c r="H732" s="3" t="s">
        <v>26</v>
      </c>
      <c r="I732" s="4" t="s">
        <v>262</v>
      </c>
      <c r="W732" s="65" t="b">
        <f t="shared" si="1"/>
        <v>1</v>
      </c>
    </row>
    <row r="733">
      <c r="A733" s="2">
        <v>45240.48431043982</v>
      </c>
      <c r="B733" s="3" t="s">
        <v>15</v>
      </c>
      <c r="D733" s="3" t="s">
        <v>1975</v>
      </c>
      <c r="E733" s="3" t="s">
        <v>1976</v>
      </c>
      <c r="F733" s="3">
        <v>470.0</v>
      </c>
      <c r="G733" s="3" t="s">
        <v>19</v>
      </c>
      <c r="H733" s="3" t="s">
        <v>26</v>
      </c>
      <c r="I733" s="3">
        <v>20.0</v>
      </c>
      <c r="O733" s="3" t="s">
        <v>23</v>
      </c>
      <c r="W733" s="65" t="b">
        <f t="shared" si="1"/>
        <v>1</v>
      </c>
    </row>
    <row r="734">
      <c r="A734" s="2">
        <v>45240.499287893515</v>
      </c>
      <c r="B734" s="3" t="s">
        <v>15</v>
      </c>
      <c r="C734" s="3" t="s">
        <v>2</v>
      </c>
      <c r="D734" s="3" t="s">
        <v>121</v>
      </c>
      <c r="E734" s="3" t="s">
        <v>1977</v>
      </c>
      <c r="F734" s="3">
        <v>190.0</v>
      </c>
      <c r="G734" s="3" t="s">
        <v>19</v>
      </c>
      <c r="H734" s="3" t="s">
        <v>26</v>
      </c>
      <c r="I734" s="4" t="s">
        <v>123</v>
      </c>
      <c r="W734" s="65" t="b">
        <f t="shared" si="1"/>
        <v>1</v>
      </c>
    </row>
    <row r="735">
      <c r="A735" s="2">
        <v>45240.568447638885</v>
      </c>
      <c r="B735" s="3" t="s">
        <v>15</v>
      </c>
      <c r="D735" s="3" t="s">
        <v>1978</v>
      </c>
      <c r="E735" s="3" t="s">
        <v>1979</v>
      </c>
      <c r="F735" s="3">
        <v>71.0</v>
      </c>
      <c r="G735" s="3" t="s">
        <v>19</v>
      </c>
      <c r="H735" s="3" t="s">
        <v>26</v>
      </c>
      <c r="I735" s="3" t="s">
        <v>1980</v>
      </c>
      <c r="O735" s="3" t="s">
        <v>23</v>
      </c>
      <c r="W735" s="65"/>
    </row>
    <row r="736">
      <c r="A736" s="2">
        <v>45240.569149918985</v>
      </c>
      <c r="B736" s="3" t="s">
        <v>15</v>
      </c>
      <c r="D736" s="3" t="s">
        <v>1116</v>
      </c>
      <c r="E736" s="3" t="s">
        <v>1117</v>
      </c>
      <c r="F736" s="3">
        <v>45.0</v>
      </c>
      <c r="G736" s="3" t="s">
        <v>19</v>
      </c>
      <c r="H736" s="3" t="s">
        <v>26</v>
      </c>
      <c r="I736" s="4" t="s">
        <v>1118</v>
      </c>
      <c r="O736" s="3" t="s">
        <v>23</v>
      </c>
      <c r="W736" s="65"/>
    </row>
    <row r="737">
      <c r="A737" s="2">
        <v>45240.57087966435</v>
      </c>
      <c r="B737" s="3" t="s">
        <v>15</v>
      </c>
      <c r="D737" s="3" t="s">
        <v>1108</v>
      </c>
      <c r="E737" s="3" t="s">
        <v>1109</v>
      </c>
      <c r="F737" s="3">
        <v>138.0</v>
      </c>
      <c r="G737" s="3" t="s">
        <v>19</v>
      </c>
      <c r="H737" s="3" t="s">
        <v>26</v>
      </c>
      <c r="I737" s="3" t="s">
        <v>1110</v>
      </c>
      <c r="O737" s="3" t="s">
        <v>23</v>
      </c>
      <c r="W737" s="65"/>
    </row>
    <row r="738">
      <c r="A738" s="2">
        <v>45240.574262951384</v>
      </c>
      <c r="B738" s="3" t="s">
        <v>15</v>
      </c>
      <c r="D738" s="3" t="s">
        <v>1106</v>
      </c>
      <c r="E738" s="3" t="s">
        <v>1107</v>
      </c>
      <c r="F738" s="3">
        <v>53.0</v>
      </c>
      <c r="G738" s="3" t="s">
        <v>19</v>
      </c>
      <c r="H738" s="3" t="s">
        <v>26</v>
      </c>
      <c r="I738" s="3">
        <v>110.0</v>
      </c>
      <c r="W738" s="65"/>
    </row>
    <row r="739">
      <c r="A739" s="2">
        <v>45240.57688570602</v>
      </c>
      <c r="B739" s="3" t="s">
        <v>15</v>
      </c>
      <c r="D739" s="3" t="s">
        <v>1104</v>
      </c>
      <c r="E739" s="3" t="s">
        <v>1105</v>
      </c>
      <c r="F739" s="4" t="s">
        <v>117</v>
      </c>
      <c r="G739" s="3" t="s">
        <v>19</v>
      </c>
      <c r="H739" s="3" t="s">
        <v>26</v>
      </c>
      <c r="I739" s="3">
        <v>453.0</v>
      </c>
      <c r="W739" s="65"/>
    </row>
    <row r="740">
      <c r="A740" s="2">
        <v>45240.57793649306</v>
      </c>
      <c r="B740" s="3" t="s">
        <v>15</v>
      </c>
      <c r="D740" s="3" t="s">
        <v>1114</v>
      </c>
      <c r="E740" s="3" t="s">
        <v>1115</v>
      </c>
      <c r="F740" s="3">
        <v>282.0</v>
      </c>
      <c r="G740" s="3" t="s">
        <v>19</v>
      </c>
      <c r="H740" s="3" t="s">
        <v>26</v>
      </c>
      <c r="I740" s="3" t="s">
        <v>562</v>
      </c>
      <c r="O740" s="3" t="s">
        <v>23</v>
      </c>
      <c r="W740" s="65"/>
    </row>
    <row r="741">
      <c r="A741" s="2">
        <v>45240.63826555556</v>
      </c>
      <c r="B741" s="3" t="s">
        <v>15</v>
      </c>
      <c r="D741" s="3" t="s">
        <v>148</v>
      </c>
      <c r="E741" s="3" t="s">
        <v>149</v>
      </c>
      <c r="F741" s="3">
        <v>77.0</v>
      </c>
      <c r="G741" s="3" t="s">
        <v>19</v>
      </c>
      <c r="H741" s="3" t="s">
        <v>26</v>
      </c>
      <c r="I741" s="3" t="s">
        <v>144</v>
      </c>
      <c r="O741" s="3" t="s">
        <v>23</v>
      </c>
      <c r="W741" s="65"/>
    </row>
    <row r="742">
      <c r="A742" s="2">
        <v>45240.65048590278</v>
      </c>
      <c r="B742" s="3" t="s">
        <v>15</v>
      </c>
      <c r="D742" s="3" t="s">
        <v>90</v>
      </c>
      <c r="E742" s="3" t="s">
        <v>91</v>
      </c>
      <c r="F742" s="3">
        <v>47.0</v>
      </c>
      <c r="G742" s="3" t="s">
        <v>19</v>
      </c>
      <c r="H742" s="3" t="s">
        <v>26</v>
      </c>
      <c r="I742" s="3" t="s">
        <v>92</v>
      </c>
      <c r="O742" s="3" t="s">
        <v>23</v>
      </c>
      <c r="W742" s="65"/>
    </row>
    <row r="743">
      <c r="A743" s="2">
        <v>45240.65271015046</v>
      </c>
      <c r="B743" s="3" t="s">
        <v>15</v>
      </c>
      <c r="D743" s="3" t="s">
        <v>101</v>
      </c>
      <c r="E743" s="3" t="s">
        <v>102</v>
      </c>
      <c r="F743" s="3">
        <v>10.0</v>
      </c>
      <c r="G743" s="3" t="s">
        <v>19</v>
      </c>
      <c r="H743" s="3" t="s">
        <v>26</v>
      </c>
      <c r="I743" s="3">
        <v>15.0</v>
      </c>
      <c r="O743" s="3" t="s">
        <v>23</v>
      </c>
      <c r="W743" s="65"/>
    </row>
    <row r="744">
      <c r="A744" s="2">
        <v>45240.65386247685</v>
      </c>
      <c r="B744" s="3" t="s">
        <v>15</v>
      </c>
      <c r="D744" s="3" t="s">
        <v>99</v>
      </c>
      <c r="E744" s="3" t="s">
        <v>100</v>
      </c>
      <c r="F744" s="3">
        <v>20.0</v>
      </c>
      <c r="G744" s="3" t="s">
        <v>19</v>
      </c>
      <c r="H744" s="3" t="s">
        <v>26</v>
      </c>
      <c r="I744" s="3">
        <v>18.0</v>
      </c>
      <c r="O744" s="3" t="s">
        <v>23</v>
      </c>
      <c r="W744" s="65"/>
    </row>
    <row r="745">
      <c r="A745" s="2">
        <v>45240.6552572338</v>
      </c>
      <c r="B745" s="3" t="s">
        <v>15</v>
      </c>
      <c r="D745" s="3" t="s">
        <v>96</v>
      </c>
      <c r="E745" s="3" t="s">
        <v>97</v>
      </c>
      <c r="F745" s="3">
        <v>36.0</v>
      </c>
      <c r="G745" s="3" t="s">
        <v>19</v>
      </c>
      <c r="H745" s="3" t="s">
        <v>26</v>
      </c>
      <c r="I745" s="4" t="s">
        <v>98</v>
      </c>
      <c r="O745" s="3" t="s">
        <v>23</v>
      </c>
      <c r="W745" s="65"/>
    </row>
    <row r="746">
      <c r="A746" s="2">
        <v>45240.65778707176</v>
      </c>
      <c r="B746" s="3" t="s">
        <v>15</v>
      </c>
      <c r="D746" s="3" t="s">
        <v>76</v>
      </c>
      <c r="E746" s="3" t="s">
        <v>77</v>
      </c>
      <c r="F746" s="3">
        <v>44.0</v>
      </c>
      <c r="G746" s="3" t="s">
        <v>19</v>
      </c>
      <c r="H746" s="3" t="s">
        <v>26</v>
      </c>
      <c r="I746" s="3" t="s">
        <v>78</v>
      </c>
      <c r="O746" s="3" t="s">
        <v>23</v>
      </c>
      <c r="W746" s="65"/>
    </row>
    <row r="747">
      <c r="A747" s="2">
        <v>45240.65848402778</v>
      </c>
      <c r="B747" s="3" t="s">
        <v>15</v>
      </c>
      <c r="D747" s="3" t="s">
        <v>76</v>
      </c>
      <c r="E747" s="3" t="s">
        <v>77</v>
      </c>
      <c r="F747" s="3">
        <v>44.0</v>
      </c>
      <c r="G747" s="3" t="s">
        <v>19</v>
      </c>
      <c r="H747" s="3" t="s">
        <v>26</v>
      </c>
      <c r="I747" s="3" t="s">
        <v>78</v>
      </c>
      <c r="O747" s="3" t="s">
        <v>23</v>
      </c>
      <c r="W747" s="65"/>
    </row>
    <row r="748">
      <c r="A748" s="2">
        <v>45240.659283333334</v>
      </c>
      <c r="B748" s="3" t="s">
        <v>15</v>
      </c>
      <c r="D748" s="3" t="s">
        <v>1981</v>
      </c>
      <c r="E748" s="3" t="s">
        <v>1982</v>
      </c>
      <c r="F748" s="3">
        <v>50.0</v>
      </c>
      <c r="G748" s="3" t="s">
        <v>19</v>
      </c>
      <c r="H748" s="3" t="s">
        <v>26</v>
      </c>
      <c r="I748" s="4" t="s">
        <v>357</v>
      </c>
      <c r="O748" s="3" t="s">
        <v>23</v>
      </c>
      <c r="W748" s="65"/>
    </row>
    <row r="749">
      <c r="A749" s="2">
        <v>45240.67228622685</v>
      </c>
      <c r="B749" s="3" t="s">
        <v>15</v>
      </c>
      <c r="D749" s="3" t="s">
        <v>475</v>
      </c>
      <c r="E749" s="3" t="s">
        <v>476</v>
      </c>
      <c r="F749" s="3">
        <v>28.0</v>
      </c>
      <c r="G749" s="3" t="s">
        <v>19</v>
      </c>
      <c r="H749" s="3" t="s">
        <v>26</v>
      </c>
      <c r="I749" s="3" t="s">
        <v>477</v>
      </c>
      <c r="W749" s="65"/>
    </row>
    <row r="750">
      <c r="A750" s="2">
        <v>45240.67373609953</v>
      </c>
      <c r="B750" s="3" t="s">
        <v>15</v>
      </c>
      <c r="D750" s="3" t="s">
        <v>366</v>
      </c>
      <c r="E750" s="3" t="s">
        <v>367</v>
      </c>
      <c r="F750" s="3">
        <v>30.0</v>
      </c>
      <c r="G750" s="3" t="s">
        <v>19</v>
      </c>
      <c r="H750" s="3" t="s">
        <v>26</v>
      </c>
      <c r="I750" s="3" t="s">
        <v>368</v>
      </c>
      <c r="O750" s="3" t="s">
        <v>23</v>
      </c>
      <c r="W750" s="65"/>
    </row>
    <row r="751">
      <c r="A751" s="2">
        <v>45240.69385270833</v>
      </c>
      <c r="B751" s="3" t="s">
        <v>15</v>
      </c>
      <c r="D751" s="3" t="s">
        <v>1111</v>
      </c>
      <c r="E751" s="3" t="s">
        <v>1112</v>
      </c>
      <c r="F751" s="3">
        <v>44.0</v>
      </c>
      <c r="G751" s="3" t="s">
        <v>19</v>
      </c>
      <c r="H751" s="3" t="s">
        <v>26</v>
      </c>
      <c r="I751" s="3" t="s">
        <v>1113</v>
      </c>
      <c r="O751" s="3" t="s">
        <v>23</v>
      </c>
      <c r="W751" s="65"/>
    </row>
    <row r="752">
      <c r="A752" s="2">
        <v>45240.696453553246</v>
      </c>
      <c r="B752" s="3" t="s">
        <v>15</v>
      </c>
      <c r="D752" s="3" t="s">
        <v>1983</v>
      </c>
      <c r="E752" s="3" t="s">
        <v>1984</v>
      </c>
      <c r="F752" s="3">
        <v>566.0</v>
      </c>
      <c r="G752" s="3" t="s">
        <v>19</v>
      </c>
      <c r="H752" s="3" t="s">
        <v>26</v>
      </c>
      <c r="I752" s="3" t="s">
        <v>1985</v>
      </c>
      <c r="W752" s="65"/>
    </row>
    <row r="753">
      <c r="A753" s="2">
        <v>45240.703505474536</v>
      </c>
      <c r="B753" s="3" t="s">
        <v>15</v>
      </c>
      <c r="D753" s="3" t="s">
        <v>635</v>
      </c>
      <c r="E753" s="3" t="s">
        <v>636</v>
      </c>
      <c r="F753" s="4" t="s">
        <v>271</v>
      </c>
      <c r="G753" s="3" t="s">
        <v>19</v>
      </c>
      <c r="H753" s="3" t="s">
        <v>26</v>
      </c>
      <c r="I753" s="3">
        <v>4.0</v>
      </c>
      <c r="W753" s="65"/>
    </row>
    <row r="754">
      <c r="A754" s="2">
        <v>45240.75643649306</v>
      </c>
      <c r="B754" s="3" t="s">
        <v>15</v>
      </c>
      <c r="D754" s="3" t="s">
        <v>1426</v>
      </c>
      <c r="E754" s="3" t="s">
        <v>1427</v>
      </c>
      <c r="F754" s="4" t="s">
        <v>271</v>
      </c>
      <c r="G754" s="3" t="s">
        <v>19</v>
      </c>
      <c r="H754" s="3" t="s">
        <v>26</v>
      </c>
      <c r="I754" s="3" t="s">
        <v>1428</v>
      </c>
      <c r="O754" s="3" t="s">
        <v>23</v>
      </c>
      <c r="W754" s="65"/>
    </row>
  </sheetData>
  <drawing r:id="rId1"/>
</worksheet>
</file>