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nplataorg.sharepoint.com/sites/EECFONPLATA/Documentos compartidos/General/Apoyo Efectividad para el Desarrollo/"/>
    </mc:Choice>
  </mc:AlternateContent>
  <xr:revisionPtr revIDLastSave="544" documentId="8_{D45852B9-23D1-7443-89B7-7E254E0EE1E6}" xr6:coauthVersionLast="47" xr6:coauthVersionMax="47" xr10:uidLastSave="{68702DDB-CA89-4E46-B565-ED0A15544559}"/>
  <bookViews>
    <workbookView xWindow="0" yWindow="0" windowWidth="25600" windowHeight="16000" firstSheet="7" activeTab="16" xr2:uid="{54B11D00-0751-804A-BF6F-8D90D4580FF9}"/>
  </bookViews>
  <sheets>
    <sheet name="PRE_Misiones_personal" sheetId="1" r:id="rId1"/>
    <sheet name="PRE_Misiones_consultores" sheetId="2" r:id="rId2"/>
    <sheet name="PRE_servicios_profesionales" sheetId="3" r:id="rId3"/>
    <sheet name="VPD_Misiones" sheetId="4" r:id="rId4"/>
    <sheet name="VPD_Consultores" sheetId="5" r:id="rId5"/>
    <sheet name="consolidado_general" sheetId="8" r:id="rId6"/>
    <sheet name="consolidado_total" sheetId="9" r:id="rId7"/>
    <sheet name="VPO_Misiones" sheetId="10" r:id="rId8"/>
    <sheet name="VPE_Misiones" sheetId="12" r:id="rId9"/>
    <sheet name="VPE_Consultores" sheetId="13" r:id="rId10"/>
    <sheet name="VPO_Consultores" sheetId="11" r:id="rId11"/>
    <sheet name="VPF_Misiones" sheetId="6" r:id="rId12"/>
    <sheet name="VPF_Consultores" sheetId="7" r:id="rId13"/>
    <sheet name="Cuadro_9" sheetId="14" r:id="rId14"/>
    <sheet name="Cuadro_10" sheetId="15" r:id="rId15"/>
    <sheet name="Cuadro_11" sheetId="16" r:id="rId16"/>
    <sheet name="Consolidado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4" l="1"/>
  <c r="D9" i="14"/>
  <c r="E9" i="14"/>
  <c r="F9" i="14"/>
  <c r="G9" i="14"/>
  <c r="B9" i="14"/>
  <c r="C6" i="14"/>
  <c r="D6" i="14"/>
  <c r="E6" i="14"/>
  <c r="F6" i="14"/>
  <c r="G6" i="14"/>
  <c r="B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Pinto, Javier</author>
  </authors>
  <commentList>
    <comment ref="C76" authorId="0" shapeId="0" xr:uid="{FDA72E14-72CC-0547-9238-57DDC3C2DA1D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  <comment ref="C81" authorId="0" shapeId="0" xr:uid="{A758C6FC-EED8-1C48-AE77-36FBAA301143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</commentList>
</comments>
</file>

<file path=xl/sharedStrings.xml><?xml version="1.0" encoding="utf-8"?>
<sst xmlns="http://schemas.openxmlformats.org/spreadsheetml/2006/main" count="1588" uniqueCount="486">
  <si>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</si>
  <si>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</si>
  <si>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</si>
  <si>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</si>
  <si>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</si>
  <si>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</si>
  <si>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</si>
  <si>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</si>
  <si>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</si>
  <si>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</si>
  <si>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</si>
  <si>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</si>
  <si>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</si>
  <si>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</si>
  <si>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</si>
  <si>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</si>
  <si>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</si>
  <si>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</si>
  <si>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</si>
  <si>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</si>
  <si>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</si>
  <si>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</si>
  <si>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</si>
  <si>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</si>
  <si>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</si>
  <si>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</si>
  <si>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</si>
  <si>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</si>
  <si>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</si>
  <si>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</si>
  <si>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</si>
  <si>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</si>
  <si>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</si>
  <si>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</si>
  <si>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</si>
  <si>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</si>
  <si>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alojamienti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</si>
  <si>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</si>
  <si>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</si>
  <si>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</si>
  <si>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</si>
  <si>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</si>
  <si>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</si>
  <si>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</si>
  <si>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</si>
  <si>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</si>
  <si>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</si>
  <si>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</si>
  <si>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</si>
  <si>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</si>
  <si>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</si>
  <si>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</si>
  <si>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</si>
  <si>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</si>
  <si>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</si>
  <si>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</si>
  <si>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</si>
  <si>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</si>
  <si>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</si>
  <si>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</si>
  <si>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</si>
  <si>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</si>
  <si>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</si>
  <si>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</si>
  <si>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</si>
  <si>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</si>
  <si>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</si>
  <si>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</si>
  <si>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</si>
  <si>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</si>
  <si>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</si>
  <si>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</si>
  <si>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</si>
  <si>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</si>
  <si>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</si>
  <si>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</si>
  <si>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</si>
  <si>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</si>
  <si>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</si>
  <si>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cantidad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</si>
  <si>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</si>
  <si>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</si>
  <si>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</si>
  <si>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</si>
  <si>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</si>
  <si>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</si>
  <si>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</si>
  <si>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</si>
  <si>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</si>
  <si>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</si>
  <si>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</si>
  <si>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</si>
  <si>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</si>
  <si>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</si>
  <si>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</si>
  <si>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</si>
  <si>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</si>
  <si>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</si>
  <si>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</si>
  <si>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</si>
  <si>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</si>
  <si>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</si>
  <si>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</si>
  <si>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</si>
  <si>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</si>
  <si>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</si>
  <si>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</si>
  <si>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</si>
  <si>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</si>
  <si>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</si>
  <si>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</si>
  <si>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</si>
  <si>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vpd_area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</si>
  <si>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</si>
  <si>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</si>
  <si>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</si>
  <si>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</si>
  <si>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</si>
  <si>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</si>
  <si>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</si>
  <si>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</si>
  <si>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</si>
  <si>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</si>
  <si>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</si>
  <si>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</si>
  <si>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</si>
  <si>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</si>
  <si>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</si>
  <si>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</si>
  <si>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</si>
  <si>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</si>
  <si>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</si>
  <si>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</si>
  <si>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</si>
  <si>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</si>
  <si>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</si>
  <si>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</si>
  <si>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>vpf_area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</si>
  <si>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</si>
  <si>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</si>
  <si>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</si>
  <si>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</si>
  <si>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</si>
  <si>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</si>
  <si>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</si>
  <si>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</si>
  <si>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</si>
  <si>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</si>
  <si>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</si>
  <si>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</si>
  <si>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</si>
  <si>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</si>
  <si>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</si>
  <si>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</si>
  <si>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</si>
  <si>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</si>
  <si>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</si>
  <si>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</si>
  <si>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</si>
  <si>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</si>
  <si>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</si>
  <si>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</si>
  <si>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</si>
  <si>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</si>
  <si>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</si>
  <si>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</si>
  <si>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</si>
  <si>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</si>
  <si>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</si>
  <si>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</si>
  <si>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</si>
  <si>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</si>
  <si>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</si>
  <si>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</si>
  <si>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</si>
  <si>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</si>
  <si>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</si>
  <si>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</si>
  <si>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</si>
  <si>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</si>
  <si>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</si>
  <si>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</si>
  <si>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</si>
  <si>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</si>
  <si>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</si>
  <si>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</si>
  <si>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</si>
  <si>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</si>
  <si>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</si>
  <si>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</si>
  <si>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</si>
  <si>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</si>
  <si>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</si>
  <si>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</si>
  <si>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</si>
  <si>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</si>
  <si>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</si>
  <si>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</si>
  <si>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</si>
  <si>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</si>
  <si>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</si>
  <si>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</si>
  <si>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Cantidad de Funcionarios</t>
  </si>
  <si>
    <t>Días</t>
  </si>
  <si>
    <t>Costo de Pasaje</t>
  </si>
  <si>
    <t>Alojamiento</t>
  </si>
  <si>
    <t>Per-diem y Otros</t>
  </si>
  <si>
    <t>Movilidad</t>
  </si>
  <si>
    <t>Total</t>
  </si>
  <si>
    <t>Objetivo</t>
  </si>
  <si>
    <t>Nro OE</t>
  </si>
  <si>
    <t>BR-158 - FEIRA DE SANTANA</t>
  </si>
  <si>
    <t>E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</si>
  <si>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</si>
  <si>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</si>
  <si>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</si>
  <si>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</si>
  <si>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</si>
  <si>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</si>
  <si>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</si>
  <si>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</si>
  <si>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</si>
  <si>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</si>
  <si>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</si>
  <si>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</si>
  <si>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</si>
  <si>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</si>
  <si>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</si>
  <si>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</si>
  <si>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</si>
  <si>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</si>
  <si>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</si>
  <si>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</si>
  <si>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</si>
  <si>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</si>
  <si>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</si>
  <si>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</si>
  <si>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</si>
  <si>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</si>
  <si>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Comentarios</t>
  </si>
  <si>
    <t>Nuevas Operaciones</t>
  </si>
  <si>
    <t>ARG-23/2015 BELGRANO SUR</t>
  </si>
  <si>
    <t>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</si>
  <si>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</si>
  <si>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</si>
  <si>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</si>
  <si>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</si>
  <si>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</si>
  <si>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</si>
  <si>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</si>
  <si>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</si>
  <si>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</si>
  <si>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</si>
  <si>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</si>
  <si>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</si>
  <si>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</si>
  <si>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</si>
  <si>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</si>
  <si>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</si>
  <si>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</si>
  <si>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</si>
  <si>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</si>
  <si>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</si>
  <si>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</si>
  <si>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</si>
  <si>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</si>
  <si>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</si>
  <si>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</si>
  <si>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</si>
  <si>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</si>
  <si>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</si>
  <si>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</si>
  <si>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</si>
  <si>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</si>
  <si>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</si>
  <si>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</si>
  <si>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</si>
  <si>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</si>
  <si>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</si>
  <si>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</si>
  <si>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</si>
  <si>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</si>
  <si>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</si>
  <si>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</si>
  <si>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</si>
  <si>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</si>
  <si>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</si>
  <si>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</si>
  <si>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</si>
  <si>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</si>
  <si>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</si>
  <si>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</si>
  <si>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</si>
  <si>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</si>
  <si>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</si>
  <si>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</si>
  <si>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</si>
  <si>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</si>
  <si>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</si>
  <si>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</si>
  <si>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</si>
  <si>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</si>
  <si>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</si>
  <si>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</si>
  <si>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</si>
  <si>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</si>
  <si>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</si>
  <si>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</si>
  <si>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</si>
  <si>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</si>
  <si>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</si>
  <si>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</si>
  <si>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</si>
  <si>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</si>
  <si>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</si>
  <si>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</si>
  <si>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</si>
  <si>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</si>
  <si>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</si>
  <si>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</si>
  <si>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</si>
  <si>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</si>
  <si>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</si>
  <si>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</si>
  <si>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</si>
  <si>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</si>
  <si>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</si>
  <si>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</si>
  <si>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</si>
  <si>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</si>
  <si>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</si>
  <si>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</si>
  <si>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</si>
  <si>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</si>
  <si>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</si>
  <si>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Adm De Cartera</t>
  </si>
  <si>
    <t>Cargo</t>
  </si>
  <si>
    <t>Nº</t>
  </si>
  <si>
    <t>Monto mensual</t>
  </si>
  <si>
    <t>cantidad meses</t>
  </si>
  <si>
    <t>Observaciones</t>
  </si>
  <si>
    <t>Consultor Uruguay</t>
  </si>
  <si>
    <t>consultor por producto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</si>
  <si>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</si>
  <si>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</si>
  <si>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</si>
  <si>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</si>
  <si>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</si>
  <si>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</si>
  <si>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</si>
  <si>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</si>
  <si>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por servicio</t>
  </si>
  <si>
    <t>Consultor Brasil - Operaciones (CC)</t>
  </si>
  <si>
    <t>Consultor Argentina asistente en operaciones</t>
  </si>
  <si>
    <t>1,2,3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</si>
  <si>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</si>
  <si>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</si>
  <si>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</si>
  <si>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</si>
  <si>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</si>
  <si>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</si>
  <si>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</si>
  <si>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 por servicio</t>
  </si>
  <si>
    <t>Consultor apoyo TEI desarrollo herramienta VOP</t>
  </si>
  <si>
    <t>Integración de sistemas VPO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</si>
  <si>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</si>
  <si>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</si>
  <si>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</si>
  <si>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</si>
  <si>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</si>
  <si>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</si>
  <si>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</si>
  <si>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</si>
  <si>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</si>
  <si>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</si>
  <si>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</si>
  <si>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</si>
  <si>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</si>
  <si>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</si>
  <si>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</si>
  <si>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</si>
  <si>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</si>
  <si>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</si>
  <si>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</si>
  <si>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</si>
  <si>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</si>
  <si>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</si>
  <si>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</si>
  <si>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</si>
  <si>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</si>
  <si>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</si>
  <si>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</si>
  <si>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</si>
  <si>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</si>
  <si>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</si>
  <si>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</si>
  <si>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</si>
  <si>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</si>
  <si>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</si>
  <si>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</si>
  <si>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</si>
  <si>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</si>
  <si>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</si>
  <si>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</si>
  <si>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</si>
  <si>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</si>
  <si>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</si>
  <si>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</si>
  <si>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</si>
  <si>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</si>
  <si>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</si>
  <si>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</si>
  <si>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</si>
  <si>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</si>
  <si>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</si>
  <si>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</si>
  <si>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</si>
  <si>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</si>
  <si>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</si>
  <si>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</si>
  <si>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</si>
  <si>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</si>
  <si>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</si>
  <si>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</si>
  <si>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</si>
  <si>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</si>
  <si>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</si>
  <si>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</si>
  <si>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</si>
  <si>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</si>
  <si>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</si>
  <si>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</si>
  <si>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</si>
  <si>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</si>
  <si>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</si>
  <si>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</si>
  <si>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</si>
  <si>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</si>
  <si>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</si>
  <si>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</si>
  <si>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</si>
  <si>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</si>
  <si>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</si>
  <si>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-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</si>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</sst>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49" fontId="3" fillId="2" borderId="0" xfId="0" applyNumberFormat="1" applyFont="1" applyFill="1" applyProtection="1">
      <protection locked="0"/>
    </xf>
    <xf numFmtId="0" fontId="5" fillId="0" borderId="0" xfId="3" applyFont="1" applyAlignment="1">
      <alignment horizontal="left" vertical="center"/>
    </xf>
    <xf numFmtId="41" fontId="3" fillId="2" borderId="0" xfId="0" applyNumberFormat="1" applyFont="1" applyFill="1" applyAlignment="1" applyProtection="1">
      <alignment horizontal="center"/>
      <protection locked="0"/>
    </xf>
    <xf numFmtId="41" fontId="3" fillId="2" borderId="0" xfId="0" applyNumberFormat="1" applyFont="1" applyFill="1" applyProtection="1">
      <protection locked="0"/>
    </xf>
    <xf numFmtId="41" fontId="2" fillId="2" borderId="0" xfId="0" applyNumberFormat="1" applyFont="1" applyFill="1" applyProtection="1">
      <protection hidden="1"/>
    </xf>
    <xf numFmtId="0" fontId="0" fillId="2" borderId="0" xfId="0" applyFill="1"/>
    <xf numFmtId="49" fontId="3" fillId="3" borderId="0" xfId="0" applyNumberFormat="1" applyFont="1" applyFill="1" applyProtection="1">
      <protection locked="0"/>
    </xf>
    <xf numFmtId="0" fontId="3" fillId="3" borderId="0" xfId="0" applyFont="1" applyFill="1" applyAlignment="1">
      <alignment horizontal="left" vertical="center" wrapText="1"/>
    </xf>
    <xf numFmtId="41" fontId="3" fillId="3" borderId="0" xfId="0" applyNumberFormat="1" applyFont="1" applyFill="1" applyAlignment="1" applyProtection="1">
      <alignment horizontal="center"/>
      <protection locked="0"/>
    </xf>
    <xf numFmtId="41" fontId="3" fillId="3" borderId="0" xfId="0" applyNumberFormat="1" applyFont="1" applyFill="1" applyProtection="1">
      <protection locked="0"/>
    </xf>
    <xf numFmtId="41" fontId="2" fillId="3" borderId="0" xfId="0" applyNumberFormat="1" applyFont="1" applyFill="1" applyProtection="1">
      <protection hidden="1"/>
    </xf>
    <xf numFmtId="1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2" fontId="2" fillId="2" borderId="0" xfId="0" applyNumberFormat="1" applyFont="1" applyFill="1" applyProtection="1">
      <protection hidden="1"/>
    </xf>
    <xf numFmtId="2" fontId="2" fillId="3" borderId="0" xfId="0" applyNumberFormat="1" applyFont="1" applyFill="1" applyProtection="1">
      <protection hidden="1"/>
    </xf>
    <xf numFmtId="1" fontId="0" fillId="0" borderId="0" xfId="0" applyNumberFormat="1"/>
    <xf numFmtId="9" fontId="0" fillId="0" borderId="0" xfId="2" applyFont="1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8" fillId="0" borderId="1" xfId="0" applyFont="1" applyBorder="1" applyAlignment="1">
      <alignment horizontal="center" vertical="top"/>
    </xf>
    <xf numFmtId="9" fontId="0" fillId="0" borderId="0" xfId="2" applyFont="1"/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22A5-C4D4-E744-A69C-CA4669CC13A6}">
  <dimension ref="A1:K42"/>
  <sheetViews>
    <sheetView zoomScale="150" workbookViewId="0">
      <selection activeCell="B18" sqref="B18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0.83203125" style="1" bestFit="1" customWidth="1"/>
    <col min="8" max="8" width="14.5" style="1" bestFit="1" customWidth="1"/>
    <col min="9" max="9" width="9" style="1" bestFit="1" customWidth="1"/>
    <col min="10" max="10" width="10.33203125" style="1" customWidth="1"/>
    <col min="11" max="11" width="14.33203125" style="1" bestFit="1" customWidth="1"/>
    <col min="12" max="16384" width="22.1640625" style="1"/>
  </cols>
  <sheetData>
    <row r="1" spans="1:11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 spans="1:11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6</v>
      </c>
      <c r="F2" s="1">
        <v>900</v>
      </c>
      <c r="G2" s="1">
        <v>221</v>
      </c>
      <c r="H2" s="1">
        <v>131</v>
      </c>
      <c r="I2" s="1">
        <v>160</v>
      </c>
      <c r="J2" s="1">
        <v>3172</v>
      </c>
      <c r="K2" s="1" t="s">
        <v>3</v>
      </c>
    </row>
    <row r="3" spans="1:11" x14ac:dyDescent="0.2">
      <c r="A3" s="1" t="s">
        <v>4</v>
      </c>
      <c r="B3" s="1" t="s">
        <v>1</v>
      </c>
      <c r="C3" s="1" t="s">
        <v>2</v>
      </c>
      <c r="D3" s="1">
        <v>1</v>
      </c>
      <c r="E3" s="1">
        <v>6</v>
      </c>
      <c r="F3" s="1">
        <v>300</v>
      </c>
      <c r="G3" s="1">
        <v>135</v>
      </c>
      <c r="H3" s="1">
        <v>92</v>
      </c>
      <c r="I3" s="1">
        <v>160</v>
      </c>
      <c r="J3" s="1">
        <v>1822</v>
      </c>
      <c r="K3" s="1" t="s">
        <v>3</v>
      </c>
    </row>
    <row r="4" spans="1:11" x14ac:dyDescent="0.2">
      <c r="A4" s="1" t="s">
        <v>5</v>
      </c>
      <c r="B4" s="1" t="s">
        <v>1</v>
      </c>
      <c r="C4" s="1" t="s">
        <v>2</v>
      </c>
      <c r="D4" s="1">
        <v>1</v>
      </c>
      <c r="E4" s="1">
        <v>10</v>
      </c>
      <c r="F4" s="1">
        <v>900</v>
      </c>
      <c r="G4" s="1">
        <v>227</v>
      </c>
      <c r="H4" s="1">
        <v>133</v>
      </c>
      <c r="I4" s="1">
        <v>160</v>
      </c>
      <c r="J4" s="1">
        <v>4660</v>
      </c>
      <c r="K4" s="1" t="s">
        <v>3</v>
      </c>
    </row>
    <row r="5" spans="1:11" x14ac:dyDescent="0.2">
      <c r="A5" s="1" t="s">
        <v>6</v>
      </c>
      <c r="B5" s="1" t="s">
        <v>1</v>
      </c>
      <c r="C5" s="1" t="s">
        <v>2</v>
      </c>
      <c r="D5" s="1">
        <v>1</v>
      </c>
      <c r="E5" s="1">
        <v>6</v>
      </c>
      <c r="F5" s="1">
        <v>600</v>
      </c>
      <c r="G5" s="1">
        <v>167</v>
      </c>
      <c r="H5" s="1">
        <v>114</v>
      </c>
      <c r="I5" s="1">
        <v>160</v>
      </c>
      <c r="J5" s="1">
        <v>2446</v>
      </c>
      <c r="K5" s="1" t="s">
        <v>3</v>
      </c>
    </row>
    <row r="6" spans="1:11" x14ac:dyDescent="0.2">
      <c r="A6" s="1" t="s">
        <v>7</v>
      </c>
      <c r="B6" s="1" t="s">
        <v>1</v>
      </c>
      <c r="C6" s="1" t="s">
        <v>2</v>
      </c>
      <c r="D6" s="1">
        <v>1</v>
      </c>
      <c r="E6" s="1">
        <v>6</v>
      </c>
      <c r="F6" s="1">
        <v>950</v>
      </c>
      <c r="G6" s="1">
        <v>160</v>
      </c>
      <c r="H6" s="1">
        <v>102</v>
      </c>
      <c r="I6" s="1">
        <v>160</v>
      </c>
      <c r="J6" s="1">
        <v>2682</v>
      </c>
      <c r="K6" s="1" t="s">
        <v>3</v>
      </c>
    </row>
    <row r="7" spans="1:11" x14ac:dyDescent="0.2">
      <c r="A7" s="1" t="s">
        <v>8</v>
      </c>
      <c r="B7" s="1" t="s">
        <v>9</v>
      </c>
      <c r="C7" s="1" t="s">
        <v>10</v>
      </c>
      <c r="D7" s="1">
        <v>2</v>
      </c>
      <c r="E7" s="1">
        <v>3</v>
      </c>
      <c r="F7" s="1">
        <v>3000</v>
      </c>
      <c r="G7" s="1">
        <v>500</v>
      </c>
      <c r="H7" s="1">
        <v>500</v>
      </c>
      <c r="I7" s="1">
        <v>160</v>
      </c>
      <c r="J7" s="1">
        <v>12320</v>
      </c>
      <c r="K7" s="1" t="s">
        <v>11</v>
      </c>
    </row>
    <row r="8" spans="1:11" x14ac:dyDescent="0.2">
      <c r="A8" s="1" t="s">
        <v>8</v>
      </c>
      <c r="B8" s="1" t="s">
        <v>12</v>
      </c>
      <c r="C8" s="1" t="s">
        <v>10</v>
      </c>
      <c r="D8" s="1">
        <v>2</v>
      </c>
      <c r="E8" s="1">
        <v>3</v>
      </c>
      <c r="F8" s="1">
        <v>3000</v>
      </c>
      <c r="G8" s="1">
        <v>500</v>
      </c>
      <c r="H8" s="1">
        <v>500</v>
      </c>
      <c r="I8" s="1">
        <v>160</v>
      </c>
      <c r="J8" s="1">
        <v>12320</v>
      </c>
      <c r="K8" s="1" t="s">
        <v>13</v>
      </c>
    </row>
    <row r="9" spans="1:11" x14ac:dyDescent="0.2">
      <c r="A9" s="1" t="s">
        <v>8</v>
      </c>
      <c r="B9" s="1" t="s">
        <v>12</v>
      </c>
      <c r="C9" s="1" t="s">
        <v>10</v>
      </c>
      <c r="D9" s="1">
        <v>2</v>
      </c>
      <c r="E9" s="1">
        <v>3</v>
      </c>
      <c r="F9" s="1">
        <v>3000</v>
      </c>
      <c r="G9" s="1">
        <v>500</v>
      </c>
      <c r="H9" s="1">
        <v>500</v>
      </c>
      <c r="I9" s="1">
        <v>160</v>
      </c>
      <c r="J9" s="1">
        <v>12320</v>
      </c>
      <c r="K9" s="1" t="s">
        <v>13</v>
      </c>
    </row>
    <row r="10" spans="1:11" x14ac:dyDescent="0.2">
      <c r="A10" s="1" t="s">
        <v>14</v>
      </c>
      <c r="B10" s="1" t="s">
        <v>15</v>
      </c>
      <c r="C10" s="1" t="s">
        <v>10</v>
      </c>
      <c r="D10" s="1">
        <v>2</v>
      </c>
      <c r="E10" s="1">
        <v>3</v>
      </c>
      <c r="F10" s="1">
        <v>3000</v>
      </c>
      <c r="G10" s="1">
        <v>500</v>
      </c>
      <c r="H10" s="1">
        <v>500</v>
      </c>
      <c r="I10" s="1">
        <v>160</v>
      </c>
      <c r="J10" s="1">
        <v>12320</v>
      </c>
      <c r="K10" s="1" t="s">
        <v>11</v>
      </c>
    </row>
    <row r="11" spans="1:11" x14ac:dyDescent="0.2">
      <c r="A11" s="1" t="s">
        <v>16</v>
      </c>
      <c r="B11" s="1" t="s">
        <v>17</v>
      </c>
      <c r="C11" s="1" t="s">
        <v>10</v>
      </c>
      <c r="D11" s="1">
        <v>2</v>
      </c>
      <c r="E11" s="1">
        <v>3</v>
      </c>
      <c r="F11" s="1">
        <v>4000</v>
      </c>
      <c r="G11" s="1">
        <v>500</v>
      </c>
      <c r="H11" s="1">
        <v>500</v>
      </c>
      <c r="I11" s="1">
        <v>160</v>
      </c>
      <c r="J11" s="1">
        <v>14320</v>
      </c>
      <c r="K11" s="1" t="s">
        <v>3</v>
      </c>
    </row>
    <row r="12" spans="1:11" x14ac:dyDescent="0.2">
      <c r="A12" s="1" t="s">
        <v>4</v>
      </c>
      <c r="C12" s="1" t="s">
        <v>18</v>
      </c>
      <c r="D12" s="1">
        <v>1</v>
      </c>
      <c r="E12" s="1">
        <v>5</v>
      </c>
      <c r="F12" s="1">
        <v>300</v>
      </c>
      <c r="G12" s="1">
        <v>135</v>
      </c>
      <c r="H12" s="1">
        <v>92</v>
      </c>
      <c r="I12" s="1">
        <v>160</v>
      </c>
      <c r="J12" s="1">
        <v>1595</v>
      </c>
      <c r="K12" s="1" t="s">
        <v>19</v>
      </c>
    </row>
    <row r="13" spans="1:11" x14ac:dyDescent="0.2">
      <c r="A13" s="1" t="s">
        <v>4</v>
      </c>
      <c r="C13" s="1" t="s">
        <v>18</v>
      </c>
      <c r="D13" s="1">
        <v>1</v>
      </c>
      <c r="E13" s="1">
        <v>5</v>
      </c>
      <c r="F13" s="1">
        <v>300</v>
      </c>
      <c r="G13" s="1">
        <v>135</v>
      </c>
      <c r="H13" s="1">
        <v>92</v>
      </c>
      <c r="I13" s="1">
        <v>160</v>
      </c>
      <c r="J13" s="1">
        <v>1595</v>
      </c>
      <c r="K13" s="1" t="s">
        <v>19</v>
      </c>
    </row>
    <row r="14" spans="1:11" x14ac:dyDescent="0.2">
      <c r="A14" s="1" t="s">
        <v>4</v>
      </c>
      <c r="C14" s="1" t="s">
        <v>18</v>
      </c>
      <c r="D14" s="1">
        <v>1</v>
      </c>
      <c r="E14" s="1">
        <v>5</v>
      </c>
      <c r="F14" s="1">
        <v>300</v>
      </c>
      <c r="G14" s="1">
        <v>135</v>
      </c>
      <c r="H14" s="1">
        <v>92</v>
      </c>
      <c r="I14" s="1">
        <v>160</v>
      </c>
      <c r="J14" s="1">
        <v>1595</v>
      </c>
      <c r="K14" s="1" t="s">
        <v>19</v>
      </c>
    </row>
    <row r="15" spans="1:11" x14ac:dyDescent="0.2">
      <c r="A15" s="1" t="s">
        <v>4</v>
      </c>
      <c r="C15" s="1" t="s">
        <v>18</v>
      </c>
      <c r="D15" s="1">
        <v>1</v>
      </c>
      <c r="E15" s="1">
        <v>5</v>
      </c>
      <c r="F15" s="1">
        <v>300</v>
      </c>
      <c r="G15" s="1">
        <v>135</v>
      </c>
      <c r="H15" s="1">
        <v>92</v>
      </c>
      <c r="I15" s="1">
        <v>160</v>
      </c>
      <c r="J15" s="1">
        <v>1595</v>
      </c>
      <c r="K15" s="1" t="s">
        <v>19</v>
      </c>
    </row>
    <row r="16" spans="1:11" x14ac:dyDescent="0.2">
      <c r="A16" s="1" t="s">
        <v>6</v>
      </c>
      <c r="C16" s="1" t="s">
        <v>18</v>
      </c>
      <c r="D16" s="1">
        <v>1</v>
      </c>
      <c r="E16" s="1">
        <v>5</v>
      </c>
      <c r="F16" s="1">
        <v>600</v>
      </c>
      <c r="G16" s="1">
        <v>167</v>
      </c>
      <c r="H16" s="1">
        <v>114</v>
      </c>
      <c r="I16" s="1">
        <v>160</v>
      </c>
      <c r="J16" s="1">
        <v>2165</v>
      </c>
      <c r="K16" s="1" t="s">
        <v>19</v>
      </c>
    </row>
    <row r="17" spans="1:11" x14ac:dyDescent="0.2">
      <c r="A17" s="1" t="s">
        <v>6</v>
      </c>
      <c r="C17" s="1" t="s">
        <v>18</v>
      </c>
      <c r="D17" s="1">
        <v>1</v>
      </c>
      <c r="E17" s="1">
        <v>5</v>
      </c>
      <c r="F17" s="1">
        <v>600</v>
      </c>
      <c r="G17" s="1">
        <v>167</v>
      </c>
      <c r="H17" s="1">
        <v>114</v>
      </c>
      <c r="I17" s="1">
        <v>160</v>
      </c>
      <c r="J17" s="1">
        <v>2165</v>
      </c>
      <c r="K17" s="1" t="s">
        <v>19</v>
      </c>
    </row>
    <row r="18" spans="1:11" x14ac:dyDescent="0.2">
      <c r="A18" s="1" t="s">
        <v>0</v>
      </c>
      <c r="B18" s="1" t="s">
        <v>20</v>
      </c>
      <c r="C18" s="1" t="s">
        <v>21</v>
      </c>
      <c r="D18" s="1">
        <v>1</v>
      </c>
      <c r="E18" s="1">
        <v>3</v>
      </c>
      <c r="F18" s="1">
        <v>900</v>
      </c>
      <c r="G18" s="1">
        <v>221</v>
      </c>
      <c r="H18" s="1">
        <v>131</v>
      </c>
      <c r="I18" s="1">
        <v>160</v>
      </c>
      <c r="J18" s="1">
        <v>2116</v>
      </c>
      <c r="K18" s="1" t="s">
        <v>3</v>
      </c>
    </row>
    <row r="19" spans="1:11" x14ac:dyDescent="0.2">
      <c r="A19" s="1" t="s">
        <v>4</v>
      </c>
      <c r="B19" s="1" t="s">
        <v>20</v>
      </c>
      <c r="C19" s="1" t="s">
        <v>21</v>
      </c>
      <c r="D19" s="1">
        <v>1</v>
      </c>
      <c r="E19" s="1">
        <v>3</v>
      </c>
      <c r="F19" s="1">
        <v>300</v>
      </c>
      <c r="G19" s="1">
        <v>135</v>
      </c>
      <c r="H19" s="1">
        <v>92</v>
      </c>
      <c r="I19" s="1">
        <v>160</v>
      </c>
      <c r="J19" s="1">
        <v>1141</v>
      </c>
      <c r="K19" s="1" t="s">
        <v>3</v>
      </c>
    </row>
    <row r="20" spans="1:11" x14ac:dyDescent="0.2">
      <c r="A20" s="1" t="s">
        <v>5</v>
      </c>
      <c r="B20" s="1" t="s">
        <v>20</v>
      </c>
      <c r="C20" s="1" t="s">
        <v>21</v>
      </c>
      <c r="D20" s="1">
        <v>1</v>
      </c>
      <c r="E20" s="1">
        <v>3</v>
      </c>
      <c r="F20" s="1">
        <v>900</v>
      </c>
      <c r="G20" s="1">
        <v>227</v>
      </c>
      <c r="H20" s="1">
        <v>133</v>
      </c>
      <c r="I20" s="1">
        <v>160</v>
      </c>
      <c r="J20" s="1">
        <v>2140</v>
      </c>
      <c r="K20" s="1" t="s">
        <v>3</v>
      </c>
    </row>
    <row r="21" spans="1:11" x14ac:dyDescent="0.2">
      <c r="A21" s="1" t="s">
        <v>6</v>
      </c>
      <c r="B21" s="1" t="s">
        <v>20</v>
      </c>
      <c r="C21" s="1" t="s">
        <v>21</v>
      </c>
      <c r="D21" s="1">
        <v>1</v>
      </c>
      <c r="E21" s="1">
        <v>3</v>
      </c>
      <c r="F21" s="1">
        <v>600</v>
      </c>
      <c r="G21" s="1">
        <v>167</v>
      </c>
      <c r="H21" s="1">
        <v>114</v>
      </c>
      <c r="I21" s="1">
        <v>160</v>
      </c>
      <c r="J21" s="1">
        <v>1603</v>
      </c>
      <c r="K21" s="1" t="s">
        <v>3</v>
      </c>
    </row>
    <row r="22" spans="1:11" x14ac:dyDescent="0.2">
      <c r="A22" s="1" t="s">
        <v>7</v>
      </c>
      <c r="B22" s="1" t="s">
        <v>20</v>
      </c>
      <c r="C22" s="1" t="s">
        <v>21</v>
      </c>
      <c r="D22" s="1">
        <v>1</v>
      </c>
      <c r="E22" s="1">
        <v>3</v>
      </c>
      <c r="F22" s="1">
        <v>950</v>
      </c>
      <c r="G22" s="1">
        <v>160</v>
      </c>
      <c r="H22" s="1">
        <v>102</v>
      </c>
      <c r="I22" s="1">
        <v>160</v>
      </c>
      <c r="J22" s="1">
        <v>1896</v>
      </c>
      <c r="K22" s="1" t="s">
        <v>3</v>
      </c>
    </row>
    <row r="23" spans="1:11" x14ac:dyDescent="0.2">
      <c r="A23" s="1" t="s">
        <v>22</v>
      </c>
      <c r="B23" s="1" t="s">
        <v>9</v>
      </c>
      <c r="C23" s="1" t="s">
        <v>2</v>
      </c>
      <c r="D23" s="1">
        <v>1</v>
      </c>
      <c r="E23" s="1">
        <v>3</v>
      </c>
      <c r="F23" s="1">
        <v>2000</v>
      </c>
      <c r="G23" s="1">
        <v>500</v>
      </c>
      <c r="H23" s="1">
        <v>500</v>
      </c>
      <c r="I23" s="1">
        <v>160</v>
      </c>
      <c r="J23" s="1">
        <v>5160</v>
      </c>
      <c r="K23" s="1" t="s">
        <v>11</v>
      </c>
    </row>
    <row r="24" spans="1:11" x14ac:dyDescent="0.2">
      <c r="A24" s="1" t="s">
        <v>22</v>
      </c>
      <c r="B24" s="1" t="s">
        <v>12</v>
      </c>
      <c r="C24" s="1" t="s">
        <v>2</v>
      </c>
      <c r="D24" s="1">
        <v>1</v>
      </c>
      <c r="E24" s="1">
        <v>3</v>
      </c>
      <c r="F24" s="1">
        <v>5000</v>
      </c>
      <c r="G24" s="1">
        <v>500</v>
      </c>
      <c r="H24" s="1">
        <v>500</v>
      </c>
      <c r="I24" s="1">
        <v>160</v>
      </c>
      <c r="J24" s="1">
        <v>8160</v>
      </c>
      <c r="K24" s="1" t="s">
        <v>13</v>
      </c>
    </row>
    <row r="25" spans="1:11" x14ac:dyDescent="0.2">
      <c r="A25" s="1" t="s">
        <v>22</v>
      </c>
      <c r="B25" s="1" t="s">
        <v>12</v>
      </c>
      <c r="C25" s="1" t="s">
        <v>2</v>
      </c>
      <c r="D25" s="1">
        <v>1</v>
      </c>
      <c r="E25" s="1">
        <v>3</v>
      </c>
      <c r="F25" s="1">
        <v>5000</v>
      </c>
      <c r="G25" s="1">
        <v>500</v>
      </c>
      <c r="H25" s="1">
        <v>500</v>
      </c>
      <c r="I25" s="1">
        <v>160</v>
      </c>
      <c r="J25" s="1">
        <v>8160</v>
      </c>
      <c r="K25" s="1" t="s">
        <v>13</v>
      </c>
    </row>
    <row r="26" spans="1:11" x14ac:dyDescent="0.2">
      <c r="A26" s="1" t="s">
        <v>22</v>
      </c>
      <c r="B26" s="1" t="s">
        <v>15</v>
      </c>
      <c r="C26" s="1" t="s">
        <v>2</v>
      </c>
      <c r="D26" s="1">
        <v>1</v>
      </c>
      <c r="E26" s="1">
        <v>3</v>
      </c>
      <c r="F26" s="1">
        <v>3000</v>
      </c>
      <c r="G26" s="1">
        <v>500</v>
      </c>
      <c r="H26" s="1">
        <v>500</v>
      </c>
      <c r="I26" s="1">
        <v>160</v>
      </c>
      <c r="J26" s="1">
        <v>6160</v>
      </c>
      <c r="K26" s="1" t="s">
        <v>11</v>
      </c>
    </row>
    <row r="27" spans="1:11" x14ac:dyDescent="0.2">
      <c r="A27" s="1" t="s">
        <v>22</v>
      </c>
      <c r="B27" s="1" t="s">
        <v>17</v>
      </c>
      <c r="C27" s="1" t="s">
        <v>2</v>
      </c>
      <c r="D27" s="1">
        <v>1</v>
      </c>
      <c r="E27" s="1">
        <v>6</v>
      </c>
      <c r="F27" s="1">
        <v>4000</v>
      </c>
      <c r="G27" s="1">
        <v>500</v>
      </c>
      <c r="H27" s="1">
        <v>500</v>
      </c>
      <c r="I27" s="1">
        <v>160</v>
      </c>
      <c r="J27" s="1">
        <v>10160</v>
      </c>
      <c r="K27" s="1" t="s">
        <v>3</v>
      </c>
    </row>
    <row r="28" spans="1:11" x14ac:dyDescent="0.2">
      <c r="A28" s="1" t="s">
        <v>0</v>
      </c>
      <c r="B28" s="1" t="s">
        <v>23</v>
      </c>
      <c r="C28" s="1" t="s">
        <v>2</v>
      </c>
      <c r="D28" s="1">
        <v>1</v>
      </c>
      <c r="E28" s="1">
        <v>6</v>
      </c>
      <c r="F28" s="1">
        <v>900</v>
      </c>
      <c r="G28" s="1">
        <v>221</v>
      </c>
      <c r="H28" s="1">
        <v>131</v>
      </c>
      <c r="I28" s="1">
        <v>160</v>
      </c>
      <c r="J28" s="1">
        <v>3172</v>
      </c>
      <c r="K28" s="1" t="s">
        <v>19</v>
      </c>
    </row>
    <row r="29" spans="1:11" x14ac:dyDescent="0.2">
      <c r="A29" s="1" t="s">
        <v>4</v>
      </c>
      <c r="B29" s="1" t="s">
        <v>23</v>
      </c>
      <c r="C29" s="1" t="s">
        <v>2</v>
      </c>
      <c r="D29" s="1">
        <v>1</v>
      </c>
      <c r="E29" s="1">
        <v>6</v>
      </c>
      <c r="F29" s="1">
        <v>300</v>
      </c>
      <c r="G29" s="1">
        <v>135</v>
      </c>
      <c r="H29" s="1">
        <v>92</v>
      </c>
      <c r="I29" s="1">
        <v>160</v>
      </c>
      <c r="J29" s="1">
        <v>1822</v>
      </c>
      <c r="K29" s="1" t="s">
        <v>19</v>
      </c>
    </row>
    <row r="30" spans="1:11" x14ac:dyDescent="0.2">
      <c r="A30" s="1" t="s">
        <v>5</v>
      </c>
      <c r="B30" s="1" t="s">
        <v>23</v>
      </c>
      <c r="C30" s="1" t="s">
        <v>2</v>
      </c>
      <c r="D30" s="1">
        <v>1</v>
      </c>
      <c r="E30" s="1">
        <v>10</v>
      </c>
      <c r="F30" s="1">
        <v>900</v>
      </c>
      <c r="G30" s="1">
        <v>227</v>
      </c>
      <c r="H30" s="1">
        <v>133</v>
      </c>
      <c r="I30" s="1">
        <v>160</v>
      </c>
      <c r="J30" s="1">
        <v>4660</v>
      </c>
      <c r="K30" s="1" t="s">
        <v>19</v>
      </c>
    </row>
    <row r="31" spans="1:11" x14ac:dyDescent="0.2">
      <c r="A31" s="1" t="s">
        <v>6</v>
      </c>
      <c r="B31" s="1" t="s">
        <v>23</v>
      </c>
      <c r="C31" s="1" t="s">
        <v>2</v>
      </c>
      <c r="D31" s="1">
        <v>1</v>
      </c>
      <c r="E31" s="1">
        <v>6</v>
      </c>
      <c r="F31" s="1">
        <v>600</v>
      </c>
      <c r="G31" s="1">
        <v>167</v>
      </c>
      <c r="H31" s="1">
        <v>114</v>
      </c>
      <c r="I31" s="1">
        <v>160</v>
      </c>
      <c r="J31" s="1">
        <v>2446</v>
      </c>
      <c r="K31" s="1" t="s">
        <v>19</v>
      </c>
    </row>
    <row r="32" spans="1:11" x14ac:dyDescent="0.2">
      <c r="A32" s="1" t="s">
        <v>7</v>
      </c>
      <c r="B32" s="1" t="s">
        <v>23</v>
      </c>
      <c r="C32" s="1" t="s">
        <v>2</v>
      </c>
      <c r="D32" s="1">
        <v>1</v>
      </c>
      <c r="E32" s="1">
        <v>6</v>
      </c>
      <c r="F32" s="1">
        <v>950</v>
      </c>
      <c r="G32" s="1">
        <v>160</v>
      </c>
      <c r="H32" s="1">
        <v>102</v>
      </c>
      <c r="I32" s="1">
        <v>160</v>
      </c>
      <c r="J32" s="1">
        <v>2682</v>
      </c>
      <c r="K32" s="1" t="s">
        <v>19</v>
      </c>
    </row>
    <row r="33" spans="1:11" x14ac:dyDescent="0.2">
      <c r="A33" s="1" t="s">
        <v>0</v>
      </c>
      <c r="B33" s="1" t="s">
        <v>24</v>
      </c>
      <c r="C33" s="1" t="s">
        <v>25</v>
      </c>
      <c r="D33" s="1">
        <v>2</v>
      </c>
      <c r="E33" s="1">
        <v>3</v>
      </c>
      <c r="F33" s="1">
        <v>900</v>
      </c>
      <c r="G33" s="1">
        <v>221</v>
      </c>
      <c r="H33" s="1">
        <v>131</v>
      </c>
      <c r="I33" s="1">
        <v>160</v>
      </c>
      <c r="J33" s="1">
        <v>4232</v>
      </c>
      <c r="K33" s="1" t="s">
        <v>19</v>
      </c>
    </row>
    <row r="34" spans="1:11" x14ac:dyDescent="0.2">
      <c r="A34" s="1" t="s">
        <v>0</v>
      </c>
      <c r="B34" s="1" t="s">
        <v>24</v>
      </c>
      <c r="C34" s="1" t="s">
        <v>25</v>
      </c>
      <c r="D34" s="1">
        <v>2</v>
      </c>
      <c r="E34" s="1">
        <v>3</v>
      </c>
      <c r="F34" s="1">
        <v>900</v>
      </c>
      <c r="G34" s="1">
        <v>221</v>
      </c>
      <c r="H34" s="1">
        <v>131</v>
      </c>
      <c r="I34" s="1">
        <v>160</v>
      </c>
      <c r="J34" s="1">
        <v>4232</v>
      </c>
      <c r="K34" s="1" t="s">
        <v>19</v>
      </c>
    </row>
    <row r="35" spans="1:11" x14ac:dyDescent="0.2">
      <c r="A35" s="1" t="s">
        <v>4</v>
      </c>
      <c r="B35" s="1" t="s">
        <v>26</v>
      </c>
      <c r="C35" s="1" t="s">
        <v>25</v>
      </c>
      <c r="D35" s="1">
        <v>2</v>
      </c>
      <c r="E35" s="1">
        <v>2</v>
      </c>
      <c r="F35" s="1">
        <v>300</v>
      </c>
      <c r="G35" s="1">
        <v>135</v>
      </c>
      <c r="H35" s="1">
        <v>92</v>
      </c>
      <c r="I35" s="1">
        <v>160</v>
      </c>
      <c r="J35" s="1">
        <v>1828</v>
      </c>
      <c r="K35" s="1" t="s">
        <v>19</v>
      </c>
    </row>
    <row r="36" spans="1:11" x14ac:dyDescent="0.2">
      <c r="A36" s="1" t="s">
        <v>4</v>
      </c>
      <c r="B36" s="1" t="s">
        <v>26</v>
      </c>
      <c r="C36" s="1" t="s">
        <v>25</v>
      </c>
      <c r="D36" s="1">
        <v>2</v>
      </c>
      <c r="E36" s="1">
        <v>2</v>
      </c>
      <c r="F36" s="1">
        <v>300</v>
      </c>
      <c r="G36" s="1">
        <v>135</v>
      </c>
      <c r="H36" s="1">
        <v>92</v>
      </c>
      <c r="I36" s="1">
        <v>160</v>
      </c>
      <c r="J36" s="1">
        <v>1828</v>
      </c>
      <c r="K36" s="1" t="s">
        <v>19</v>
      </c>
    </row>
    <row r="37" spans="1:11" x14ac:dyDescent="0.2">
      <c r="A37" s="1" t="s">
        <v>5</v>
      </c>
      <c r="B37" s="1" t="s">
        <v>27</v>
      </c>
      <c r="C37" s="1" t="s">
        <v>25</v>
      </c>
      <c r="D37" s="1">
        <v>2</v>
      </c>
      <c r="E37" s="1">
        <v>3</v>
      </c>
      <c r="F37" s="1">
        <v>900</v>
      </c>
      <c r="G37" s="1">
        <v>227</v>
      </c>
      <c r="H37" s="1">
        <v>133</v>
      </c>
      <c r="I37" s="1">
        <v>160</v>
      </c>
      <c r="J37" s="1">
        <v>4280</v>
      </c>
      <c r="K37" s="1" t="s">
        <v>19</v>
      </c>
    </row>
    <row r="38" spans="1:11" x14ac:dyDescent="0.2">
      <c r="A38" s="1" t="s">
        <v>5</v>
      </c>
      <c r="B38" s="1" t="s">
        <v>28</v>
      </c>
      <c r="C38" s="1" t="s">
        <v>25</v>
      </c>
      <c r="D38" s="1">
        <v>2</v>
      </c>
      <c r="E38" s="1">
        <v>3</v>
      </c>
      <c r="F38" s="1">
        <v>900</v>
      </c>
      <c r="G38" s="1">
        <v>227</v>
      </c>
      <c r="H38" s="1">
        <v>133</v>
      </c>
      <c r="I38" s="1">
        <v>160</v>
      </c>
      <c r="J38" s="1">
        <v>4280</v>
      </c>
      <c r="K38" s="1" t="s">
        <v>19</v>
      </c>
    </row>
    <row r="39" spans="1:11" x14ac:dyDescent="0.2">
      <c r="A39" s="1" t="s">
        <v>6</v>
      </c>
      <c r="B39" s="1" t="s">
        <v>24</v>
      </c>
      <c r="C39" s="1" t="s">
        <v>25</v>
      </c>
      <c r="D39" s="1">
        <v>2</v>
      </c>
      <c r="E39" s="1">
        <v>3</v>
      </c>
      <c r="F39" s="1">
        <v>600</v>
      </c>
      <c r="G39" s="1">
        <v>167</v>
      </c>
      <c r="H39" s="1">
        <v>114</v>
      </c>
      <c r="I39" s="1">
        <v>160</v>
      </c>
      <c r="J39" s="1">
        <v>3206</v>
      </c>
      <c r="K39" s="1" t="s">
        <v>19</v>
      </c>
    </row>
    <row r="40" spans="1:11" x14ac:dyDescent="0.2">
      <c r="A40" s="1" t="s">
        <v>6</v>
      </c>
      <c r="B40" s="1" t="s">
        <v>24</v>
      </c>
      <c r="C40" s="1" t="s">
        <v>25</v>
      </c>
      <c r="D40" s="1">
        <v>2</v>
      </c>
      <c r="E40" s="1">
        <v>3</v>
      </c>
      <c r="F40" s="1">
        <v>600</v>
      </c>
      <c r="G40" s="1">
        <v>167</v>
      </c>
      <c r="H40" s="1">
        <v>114</v>
      </c>
      <c r="I40" s="1">
        <v>160</v>
      </c>
      <c r="J40" s="1">
        <v>3206</v>
      </c>
      <c r="K40" s="1" t="s">
        <v>19</v>
      </c>
    </row>
    <row r="41" spans="1:11" x14ac:dyDescent="0.2">
      <c r="A41" s="1" t="s">
        <v>7</v>
      </c>
      <c r="B41" s="1" t="s">
        <v>29</v>
      </c>
      <c r="C41" s="1" t="s">
        <v>25</v>
      </c>
      <c r="D41" s="1">
        <v>2</v>
      </c>
      <c r="E41" s="1">
        <v>3</v>
      </c>
      <c r="F41" s="1">
        <v>950</v>
      </c>
      <c r="G41" s="1">
        <v>160</v>
      </c>
      <c r="H41" s="1">
        <v>102</v>
      </c>
      <c r="I41" s="1">
        <v>160</v>
      </c>
      <c r="J41" s="1">
        <v>3792</v>
      </c>
      <c r="K41" s="1" t="s">
        <v>19</v>
      </c>
    </row>
    <row r="42" spans="1:11" x14ac:dyDescent="0.2">
      <c r="A42" s="1" t="s">
        <v>7</v>
      </c>
      <c r="B42" s="1" t="s">
        <v>29</v>
      </c>
      <c r="C42" s="1" t="s">
        <v>25</v>
      </c>
      <c r="D42" s="1">
        <v>2</v>
      </c>
      <c r="E42" s="1">
        <v>3</v>
      </c>
      <c r="F42" s="1">
        <v>950</v>
      </c>
      <c r="G42" s="1">
        <v>160</v>
      </c>
      <c r="H42" s="1">
        <v>102</v>
      </c>
      <c r="I42" s="1">
        <v>160</v>
      </c>
      <c r="J42" s="1">
        <v>3792</v>
      </c>
      <c r="K42" s="1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C655-FF1F-724F-921C-6DAEC64C5E77}">
  <dimension ref="A1:G13"/>
  <sheetViews>
    <sheetView topLeftCell="D1" workbookViewId="0">
      <selection activeCell="G2" sqref="G2:G13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368</v>
      </c>
      <c r="B1" t="s">
        <v>369</v>
      </c>
      <c r="C1" t="s">
        <v>370</v>
      </c>
      <c r="D1" t="s">
        <v>371</v>
      </c>
      <c r="E1" t="s">
        <v>372</v>
      </c>
      <c r="F1" t="s">
        <v>373</v>
      </c>
      <c r="G1" t="s">
        <v>39</v>
      </c>
    </row>
    <row r="2" spans="1:7" x14ac:dyDescent="0.2">
      <c r="A2" t="s">
        <v>374</v>
      </c>
      <c r="B2" t="s">
        <v>375</v>
      </c>
      <c r="C2" t="s">
        <v>376</v>
      </c>
      <c r="D2" t="s">
        <v>389</v>
      </c>
      <c r="E2" t="s">
        <v>390</v>
      </c>
      <c r="F2" t="s">
        <v>391</v>
      </c>
      <c r="G2" s="18">
        <v>10200</v>
      </c>
    </row>
    <row r="3" spans="1:7" x14ac:dyDescent="0.2">
      <c r="A3" t="s">
        <v>374</v>
      </c>
      <c r="B3" t="s">
        <v>375</v>
      </c>
      <c r="C3" t="s">
        <v>376</v>
      </c>
      <c r="D3" t="s">
        <v>392</v>
      </c>
      <c r="E3" t="s">
        <v>390</v>
      </c>
      <c r="F3" t="s">
        <v>391</v>
      </c>
      <c r="G3" s="18">
        <v>15000</v>
      </c>
    </row>
    <row r="4" spans="1:7" x14ac:dyDescent="0.2">
      <c r="A4" t="s">
        <v>374</v>
      </c>
      <c r="B4" t="s">
        <v>375</v>
      </c>
      <c r="C4" t="s">
        <v>376</v>
      </c>
      <c r="D4" t="s">
        <v>393</v>
      </c>
      <c r="E4" t="s">
        <v>390</v>
      </c>
      <c r="F4" t="s">
        <v>391</v>
      </c>
      <c r="G4" s="18">
        <v>15000</v>
      </c>
    </row>
    <row r="5" spans="1:7" x14ac:dyDescent="0.2">
      <c r="A5" t="s">
        <v>374</v>
      </c>
      <c r="B5" t="s">
        <v>375</v>
      </c>
      <c r="C5" t="s">
        <v>376</v>
      </c>
      <c r="D5" t="s">
        <v>394</v>
      </c>
      <c r="E5" t="s">
        <v>390</v>
      </c>
      <c r="F5" t="s">
        <v>391</v>
      </c>
      <c r="G5" s="18">
        <v>25000</v>
      </c>
    </row>
    <row r="6" spans="1:7" x14ac:dyDescent="0.2">
      <c r="A6" t="s">
        <v>374</v>
      </c>
      <c r="B6" t="s">
        <v>375</v>
      </c>
      <c r="C6" t="s">
        <v>376</v>
      </c>
      <c r="D6" t="s">
        <v>395</v>
      </c>
      <c r="E6" t="s">
        <v>390</v>
      </c>
      <c r="F6" t="s">
        <v>391</v>
      </c>
      <c r="G6" s="18">
        <v>25000</v>
      </c>
    </row>
    <row r="7" spans="1:7" x14ac:dyDescent="0.2">
      <c r="A7" t="s">
        <v>374</v>
      </c>
      <c r="B7" t="s">
        <v>375</v>
      </c>
      <c r="C7" t="s">
        <v>376</v>
      </c>
      <c r="D7" t="s">
        <v>396</v>
      </c>
      <c r="E7" t="s">
        <v>390</v>
      </c>
      <c r="F7" t="s">
        <v>391</v>
      </c>
      <c r="G7" s="18">
        <v>15000</v>
      </c>
    </row>
    <row r="8" spans="1:7" x14ac:dyDescent="0.2">
      <c r="A8" t="s">
        <v>374</v>
      </c>
      <c r="B8" t="s">
        <v>375</v>
      </c>
      <c r="C8" t="s">
        <v>387</v>
      </c>
      <c r="D8" t="s">
        <v>397</v>
      </c>
      <c r="E8" t="s">
        <v>390</v>
      </c>
      <c r="F8" t="s">
        <v>379</v>
      </c>
      <c r="G8" s="18">
        <v>3920</v>
      </c>
    </row>
    <row r="9" spans="1:7" x14ac:dyDescent="0.2">
      <c r="A9" t="s">
        <v>374</v>
      </c>
      <c r="B9" t="s">
        <v>375</v>
      </c>
      <c r="C9" t="s">
        <v>387</v>
      </c>
      <c r="D9" t="s">
        <v>397</v>
      </c>
      <c r="E9" t="s">
        <v>390</v>
      </c>
      <c r="F9" t="s">
        <v>380</v>
      </c>
      <c r="G9" s="18">
        <v>1050</v>
      </c>
    </row>
    <row r="10" spans="1:7" x14ac:dyDescent="0.2">
      <c r="A10" t="s">
        <v>374</v>
      </c>
      <c r="B10" t="s">
        <v>375</v>
      </c>
      <c r="C10" t="s">
        <v>387</v>
      </c>
      <c r="D10" t="s">
        <v>397</v>
      </c>
      <c r="E10" t="s">
        <v>390</v>
      </c>
      <c r="F10" t="s">
        <v>381</v>
      </c>
      <c r="G10" s="18">
        <v>700</v>
      </c>
    </row>
    <row r="11" spans="1:7" x14ac:dyDescent="0.2">
      <c r="A11" t="s">
        <v>374</v>
      </c>
      <c r="B11" t="s">
        <v>375</v>
      </c>
      <c r="C11" t="s">
        <v>387</v>
      </c>
      <c r="D11" t="s">
        <v>397</v>
      </c>
      <c r="E11" t="s">
        <v>390</v>
      </c>
      <c r="F11" t="s">
        <v>382</v>
      </c>
      <c r="G11" s="18">
        <v>2576</v>
      </c>
    </row>
    <row r="12" spans="1:7" x14ac:dyDescent="0.2">
      <c r="A12" t="s">
        <v>374</v>
      </c>
      <c r="B12" t="s">
        <v>375</v>
      </c>
      <c r="C12" t="s">
        <v>387</v>
      </c>
      <c r="D12" t="s">
        <v>398</v>
      </c>
      <c r="E12" t="s">
        <v>390</v>
      </c>
      <c r="F12" t="s">
        <v>391</v>
      </c>
      <c r="G12" s="18">
        <v>36000</v>
      </c>
    </row>
    <row r="13" spans="1:7" x14ac:dyDescent="0.2">
      <c r="A13" t="s">
        <v>374</v>
      </c>
      <c r="B13" t="s">
        <v>375</v>
      </c>
      <c r="C13" t="s">
        <v>387</v>
      </c>
      <c r="D13" t="s">
        <v>399</v>
      </c>
      <c r="E13" t="s">
        <v>390</v>
      </c>
      <c r="F13" t="s">
        <v>391</v>
      </c>
      <c r="G13" s="18">
        <v>30000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D440-570D-8C41-9514-75664E8F3FAD}">
  <dimension ref="A1:H23"/>
  <sheetViews>
    <sheetView workbookViewId="0">
      <selection activeCell="E2" sqref="E2:E23"/>
    </sheetView>
  </sheetViews>
  <sheetFormatPr baseColWidth="10" defaultRowHeight="16" x14ac:dyDescent="0.2"/>
  <sheetData>
    <row r="1" spans="1:8" x14ac:dyDescent="0.2">
      <c r="A1" t="s">
        <v>336</v>
      </c>
      <c r="B1" t="s">
        <v>337</v>
      </c>
      <c r="C1" t="s">
        <v>338</v>
      </c>
      <c r="D1" t="s">
        <v>339</v>
      </c>
      <c r="E1" t="s">
        <v>39</v>
      </c>
      <c r="F1" t="s">
        <v>340</v>
      </c>
      <c r="G1" t="s">
        <v>209</v>
      </c>
      <c r="H1" t="s">
        <v>210</v>
      </c>
    </row>
    <row r="2" spans="1:8" x14ac:dyDescent="0.2">
      <c r="A2" t="s">
        <v>341</v>
      </c>
      <c r="B2">
        <v>1</v>
      </c>
      <c r="C2">
        <v>6000</v>
      </c>
      <c r="D2">
        <v>1</v>
      </c>
      <c r="E2" s="18">
        <v>6000</v>
      </c>
      <c r="F2" t="s">
        <v>342</v>
      </c>
      <c r="G2" t="s">
        <v>212</v>
      </c>
      <c r="H2">
        <v>3</v>
      </c>
    </row>
    <row r="3" spans="1:8" x14ac:dyDescent="0.2">
      <c r="A3" t="s">
        <v>343</v>
      </c>
      <c r="B3">
        <v>3</v>
      </c>
      <c r="C3">
        <v>6000</v>
      </c>
      <c r="D3">
        <v>1</v>
      </c>
      <c r="E3" s="18">
        <v>18000</v>
      </c>
      <c r="F3" t="s">
        <v>342</v>
      </c>
      <c r="G3" t="s">
        <v>212</v>
      </c>
      <c r="H3">
        <v>2</v>
      </c>
    </row>
    <row r="4" spans="1:8" x14ac:dyDescent="0.2">
      <c r="A4" t="s">
        <v>344</v>
      </c>
      <c r="B4">
        <v>1</v>
      </c>
      <c r="C4">
        <v>6000</v>
      </c>
      <c r="D4">
        <v>1</v>
      </c>
      <c r="E4" s="18">
        <v>6000</v>
      </c>
      <c r="F4" t="s">
        <v>342</v>
      </c>
      <c r="G4" t="s">
        <v>212</v>
      </c>
      <c r="H4">
        <v>5</v>
      </c>
    </row>
    <row r="5" spans="1:8" x14ac:dyDescent="0.2">
      <c r="A5" t="s">
        <v>345</v>
      </c>
      <c r="B5">
        <v>1</v>
      </c>
      <c r="C5">
        <v>6000</v>
      </c>
      <c r="D5">
        <v>1</v>
      </c>
      <c r="E5" s="18">
        <v>6000</v>
      </c>
      <c r="F5" t="s">
        <v>342</v>
      </c>
      <c r="G5" t="s">
        <v>212</v>
      </c>
      <c r="H5">
        <v>5</v>
      </c>
    </row>
    <row r="6" spans="1:8" x14ac:dyDescent="0.2">
      <c r="A6" t="s">
        <v>346</v>
      </c>
      <c r="B6">
        <v>1</v>
      </c>
      <c r="C6">
        <v>6000</v>
      </c>
      <c r="D6">
        <v>1</v>
      </c>
      <c r="E6" s="18">
        <v>6000</v>
      </c>
      <c r="F6" t="s">
        <v>342</v>
      </c>
      <c r="G6" t="s">
        <v>212</v>
      </c>
      <c r="H6">
        <v>5</v>
      </c>
    </row>
    <row r="7" spans="1:8" x14ac:dyDescent="0.2">
      <c r="A7" t="s">
        <v>347</v>
      </c>
      <c r="B7">
        <v>1</v>
      </c>
      <c r="C7">
        <v>10000</v>
      </c>
      <c r="D7">
        <v>1</v>
      </c>
      <c r="E7" s="18">
        <v>10000</v>
      </c>
      <c r="F7" t="s">
        <v>342</v>
      </c>
      <c r="G7" t="s">
        <v>212</v>
      </c>
      <c r="H7">
        <v>5</v>
      </c>
    </row>
    <row r="8" spans="1:8" x14ac:dyDescent="0.2">
      <c r="A8" t="s">
        <v>348</v>
      </c>
      <c r="B8">
        <v>1</v>
      </c>
      <c r="C8">
        <v>12000</v>
      </c>
      <c r="D8">
        <v>1</v>
      </c>
      <c r="E8" s="18">
        <v>12000</v>
      </c>
      <c r="F8" t="s">
        <v>342</v>
      </c>
      <c r="G8" t="s">
        <v>212</v>
      </c>
      <c r="H8">
        <v>1.2</v>
      </c>
    </row>
    <row r="9" spans="1:8" x14ac:dyDescent="0.2">
      <c r="A9" t="s">
        <v>349</v>
      </c>
      <c r="B9">
        <v>1</v>
      </c>
      <c r="C9">
        <v>14000</v>
      </c>
      <c r="D9">
        <v>1</v>
      </c>
      <c r="E9" s="18">
        <v>14000</v>
      </c>
      <c r="F9" t="s">
        <v>342</v>
      </c>
      <c r="G9" t="s">
        <v>212</v>
      </c>
      <c r="H9">
        <v>1.2</v>
      </c>
    </row>
    <row r="10" spans="1:8" x14ac:dyDescent="0.2">
      <c r="A10" t="s">
        <v>350</v>
      </c>
      <c r="B10">
        <v>1</v>
      </c>
      <c r="C10">
        <v>5000</v>
      </c>
      <c r="D10">
        <v>12</v>
      </c>
      <c r="E10" s="18">
        <v>60000</v>
      </c>
      <c r="F10" t="s">
        <v>351</v>
      </c>
      <c r="G10" t="s">
        <v>212</v>
      </c>
      <c r="H10">
        <v>2</v>
      </c>
    </row>
    <row r="11" spans="1:8" x14ac:dyDescent="0.2">
      <c r="A11" t="s">
        <v>352</v>
      </c>
      <c r="B11">
        <v>1</v>
      </c>
      <c r="C11">
        <v>16000</v>
      </c>
      <c r="D11">
        <v>1</v>
      </c>
      <c r="E11" s="18">
        <v>16000</v>
      </c>
      <c r="F11" t="s">
        <v>342</v>
      </c>
      <c r="G11" t="s">
        <v>212</v>
      </c>
      <c r="H11">
        <v>2</v>
      </c>
    </row>
    <row r="12" spans="1:8" x14ac:dyDescent="0.2">
      <c r="A12" t="s">
        <v>353</v>
      </c>
      <c r="B12">
        <v>1</v>
      </c>
      <c r="C12">
        <v>1600</v>
      </c>
      <c r="D12">
        <v>12</v>
      </c>
      <c r="E12" s="18">
        <v>19200</v>
      </c>
      <c r="F12" t="s">
        <v>342</v>
      </c>
      <c r="G12" t="s">
        <v>242</v>
      </c>
      <c r="H12" s="1" t="s">
        <v>354</v>
      </c>
    </row>
    <row r="13" spans="1:8" x14ac:dyDescent="0.2">
      <c r="A13" t="s">
        <v>355</v>
      </c>
      <c r="B13">
        <v>1</v>
      </c>
      <c r="C13">
        <v>3500</v>
      </c>
      <c r="D13">
        <v>6</v>
      </c>
      <c r="E13" s="18">
        <v>21000</v>
      </c>
      <c r="F13" t="s">
        <v>342</v>
      </c>
      <c r="G13" t="s">
        <v>242</v>
      </c>
      <c r="H13">
        <v>3</v>
      </c>
    </row>
    <row r="14" spans="1:8" x14ac:dyDescent="0.2">
      <c r="A14" t="s">
        <v>356</v>
      </c>
      <c r="B14">
        <v>1</v>
      </c>
      <c r="C14">
        <v>5000</v>
      </c>
      <c r="D14">
        <v>12</v>
      </c>
      <c r="E14" s="18">
        <v>60000</v>
      </c>
      <c r="F14" t="s">
        <v>351</v>
      </c>
      <c r="G14" t="s">
        <v>242</v>
      </c>
      <c r="H14">
        <v>1</v>
      </c>
    </row>
    <row r="15" spans="1:8" x14ac:dyDescent="0.2">
      <c r="A15" t="s">
        <v>357</v>
      </c>
      <c r="B15">
        <v>1</v>
      </c>
      <c r="C15">
        <v>6000</v>
      </c>
      <c r="D15">
        <v>10</v>
      </c>
      <c r="E15" s="18">
        <v>60000</v>
      </c>
      <c r="F15" t="s">
        <v>351</v>
      </c>
      <c r="G15" t="s">
        <v>242</v>
      </c>
    </row>
    <row r="16" spans="1:8" x14ac:dyDescent="0.2">
      <c r="A16" t="s">
        <v>358</v>
      </c>
      <c r="B16">
        <v>1</v>
      </c>
      <c r="C16">
        <v>3000</v>
      </c>
      <c r="D16">
        <v>6</v>
      </c>
      <c r="E16" s="18">
        <v>18000</v>
      </c>
      <c r="F16" t="s">
        <v>351</v>
      </c>
      <c r="G16" t="s">
        <v>242</v>
      </c>
      <c r="H16">
        <v>1</v>
      </c>
    </row>
    <row r="17" spans="1:8" x14ac:dyDescent="0.2">
      <c r="A17" t="s">
        <v>359</v>
      </c>
      <c r="B17">
        <v>1</v>
      </c>
      <c r="C17">
        <v>20500</v>
      </c>
      <c r="D17">
        <v>1</v>
      </c>
      <c r="E17" s="18">
        <v>20500</v>
      </c>
      <c r="F17" t="s">
        <v>342</v>
      </c>
      <c r="G17" t="s">
        <v>242</v>
      </c>
      <c r="H17">
        <v>1.2</v>
      </c>
    </row>
    <row r="18" spans="1:8" x14ac:dyDescent="0.2">
      <c r="A18" t="s">
        <v>360</v>
      </c>
      <c r="B18">
        <v>1</v>
      </c>
      <c r="C18">
        <v>6000</v>
      </c>
      <c r="D18">
        <v>1</v>
      </c>
      <c r="E18" s="18">
        <v>6000</v>
      </c>
      <c r="F18" t="s">
        <v>342</v>
      </c>
      <c r="G18" t="s">
        <v>242</v>
      </c>
      <c r="H18">
        <v>1</v>
      </c>
    </row>
    <row r="19" spans="1:8" x14ac:dyDescent="0.2">
      <c r="A19" t="s">
        <v>361</v>
      </c>
      <c r="B19">
        <v>1</v>
      </c>
      <c r="C19">
        <v>4500</v>
      </c>
      <c r="D19">
        <v>2</v>
      </c>
      <c r="E19" s="18">
        <v>9000</v>
      </c>
      <c r="F19" t="s">
        <v>362</v>
      </c>
      <c r="G19" t="s">
        <v>242</v>
      </c>
      <c r="H19">
        <v>2</v>
      </c>
    </row>
    <row r="20" spans="1:8" x14ac:dyDescent="0.2">
      <c r="A20" t="s">
        <v>363</v>
      </c>
      <c r="B20">
        <v>1</v>
      </c>
      <c r="C20">
        <v>0</v>
      </c>
      <c r="D20">
        <v>12</v>
      </c>
      <c r="E20" s="18">
        <v>0</v>
      </c>
      <c r="F20" t="s">
        <v>364</v>
      </c>
      <c r="G20" t="s">
        <v>242</v>
      </c>
      <c r="H20">
        <v>3</v>
      </c>
    </row>
    <row r="21" spans="1:8" x14ac:dyDescent="0.2">
      <c r="A21" t="s">
        <v>365</v>
      </c>
      <c r="B21">
        <v>2</v>
      </c>
      <c r="C21">
        <v>0</v>
      </c>
      <c r="D21">
        <v>12</v>
      </c>
      <c r="E21" s="18">
        <v>0</v>
      </c>
      <c r="F21" t="s">
        <v>364</v>
      </c>
      <c r="G21" t="s">
        <v>242</v>
      </c>
      <c r="H21">
        <v>3</v>
      </c>
    </row>
    <row r="22" spans="1:8" x14ac:dyDescent="0.2">
      <c r="A22" t="s">
        <v>366</v>
      </c>
      <c r="B22">
        <v>1</v>
      </c>
      <c r="C22">
        <v>1800</v>
      </c>
      <c r="D22">
        <v>12</v>
      </c>
      <c r="E22" s="18">
        <v>21600</v>
      </c>
      <c r="F22" t="s">
        <v>342</v>
      </c>
      <c r="G22" t="s">
        <v>242</v>
      </c>
      <c r="H22">
        <v>2.2999999999999998</v>
      </c>
    </row>
    <row r="23" spans="1:8" x14ac:dyDescent="0.2">
      <c r="A23" t="s">
        <v>367</v>
      </c>
      <c r="B23">
        <v>1</v>
      </c>
      <c r="C23">
        <v>0</v>
      </c>
      <c r="D23">
        <v>0</v>
      </c>
      <c r="E23" s="18">
        <v>0</v>
      </c>
      <c r="F23" t="s">
        <v>342</v>
      </c>
      <c r="G23" t="s">
        <v>212</v>
      </c>
      <c r="H23"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1E0-ECED-4249-B76A-49966441AC4B}">
  <dimension ref="A1:J11"/>
  <sheetViews>
    <sheetView topLeftCell="D1" zoomScale="168" workbookViewId="0">
      <selection activeCell="J2" sqref="J2:J11"/>
    </sheetView>
  </sheetViews>
  <sheetFormatPr baseColWidth="10" defaultRowHeight="16" x14ac:dyDescent="0.2"/>
  <cols>
    <col min="1" max="1" width="29.5" customWidth="1"/>
    <col min="2" max="2" width="28.5" customWidth="1"/>
    <col min="4" max="4" width="21.33203125" customWidth="1"/>
    <col min="6" max="6" width="16.6640625" customWidth="1"/>
    <col min="8" max="8" width="21.33203125" customWidth="1"/>
  </cols>
  <sheetData>
    <row r="1" spans="1:10" x14ac:dyDescent="0.2">
      <c r="A1" t="s">
        <v>30</v>
      </c>
      <c r="B1" t="s">
        <v>31</v>
      </c>
      <c r="C1" t="s">
        <v>137</v>
      </c>
      <c r="D1" t="s">
        <v>33</v>
      </c>
      <c r="E1" t="s">
        <v>34</v>
      </c>
      <c r="F1" t="s">
        <v>35</v>
      </c>
      <c r="G1" t="s">
        <v>48</v>
      </c>
      <c r="H1" t="s">
        <v>37</v>
      </c>
      <c r="I1" t="s">
        <v>38</v>
      </c>
      <c r="J1" t="s">
        <v>39</v>
      </c>
    </row>
    <row r="2" spans="1:10" x14ac:dyDescent="0.2">
      <c r="A2" t="s">
        <v>120</v>
      </c>
      <c r="B2" t="s">
        <v>121</v>
      </c>
      <c r="C2" t="s">
        <v>122</v>
      </c>
      <c r="D2">
        <v>2</v>
      </c>
      <c r="E2">
        <v>4</v>
      </c>
      <c r="F2">
        <v>3000</v>
      </c>
      <c r="G2">
        <v>250</v>
      </c>
      <c r="H2">
        <v>130</v>
      </c>
      <c r="I2">
        <v>70</v>
      </c>
      <c r="J2" s="18">
        <v>6600</v>
      </c>
    </row>
    <row r="3" spans="1:10" x14ac:dyDescent="0.2">
      <c r="A3" t="s">
        <v>86</v>
      </c>
      <c r="B3" t="s">
        <v>123</v>
      </c>
      <c r="C3" t="s">
        <v>122</v>
      </c>
      <c r="D3">
        <v>2</v>
      </c>
      <c r="E3">
        <v>5</v>
      </c>
      <c r="F3">
        <v>2500</v>
      </c>
      <c r="G3">
        <v>250</v>
      </c>
      <c r="H3">
        <v>130</v>
      </c>
      <c r="I3">
        <v>70</v>
      </c>
      <c r="J3" s="18">
        <v>7000</v>
      </c>
    </row>
    <row r="4" spans="1:10" x14ac:dyDescent="0.2">
      <c r="A4" t="s">
        <v>124</v>
      </c>
      <c r="B4" t="s">
        <v>125</v>
      </c>
      <c r="C4" t="s">
        <v>122</v>
      </c>
      <c r="D4">
        <v>2</v>
      </c>
      <c r="E4">
        <v>5</v>
      </c>
      <c r="F4">
        <v>4000</v>
      </c>
      <c r="G4">
        <v>300</v>
      </c>
      <c r="H4">
        <v>150</v>
      </c>
      <c r="I4">
        <v>70</v>
      </c>
      <c r="J4" s="18">
        <v>9200</v>
      </c>
    </row>
    <row r="5" spans="1:10" x14ac:dyDescent="0.2">
      <c r="A5" t="s">
        <v>86</v>
      </c>
      <c r="B5" t="s">
        <v>126</v>
      </c>
      <c r="C5" t="s">
        <v>127</v>
      </c>
      <c r="D5">
        <v>2</v>
      </c>
      <c r="E5">
        <v>5</v>
      </c>
      <c r="F5">
        <v>2500</v>
      </c>
      <c r="G5">
        <v>250</v>
      </c>
      <c r="H5">
        <v>130</v>
      </c>
      <c r="I5">
        <v>70</v>
      </c>
      <c r="J5" s="18">
        <v>7000</v>
      </c>
    </row>
    <row r="6" spans="1:10" x14ac:dyDescent="0.2">
      <c r="A6" t="s">
        <v>86</v>
      </c>
      <c r="B6" t="s">
        <v>128</v>
      </c>
      <c r="C6" t="s">
        <v>127</v>
      </c>
      <c r="D6">
        <v>2</v>
      </c>
      <c r="E6">
        <v>5</v>
      </c>
      <c r="F6">
        <v>2500</v>
      </c>
      <c r="G6">
        <v>250</v>
      </c>
      <c r="H6">
        <v>130</v>
      </c>
      <c r="I6">
        <v>70</v>
      </c>
      <c r="J6" s="18">
        <v>7000</v>
      </c>
    </row>
    <row r="7" spans="1:10" x14ac:dyDescent="0.2">
      <c r="A7" t="s">
        <v>129</v>
      </c>
      <c r="B7" t="s">
        <v>130</v>
      </c>
      <c r="C7" t="s">
        <v>127</v>
      </c>
      <c r="D7">
        <v>2</v>
      </c>
      <c r="E7">
        <v>3</v>
      </c>
      <c r="F7">
        <v>2500</v>
      </c>
      <c r="G7">
        <v>250</v>
      </c>
      <c r="H7">
        <v>130</v>
      </c>
      <c r="I7">
        <v>70</v>
      </c>
      <c r="J7" s="18">
        <v>5200</v>
      </c>
    </row>
    <row r="8" spans="1:10" x14ac:dyDescent="0.2">
      <c r="A8" t="s">
        <v>86</v>
      </c>
      <c r="B8" t="s">
        <v>131</v>
      </c>
      <c r="C8" t="s">
        <v>127</v>
      </c>
      <c r="D8">
        <v>1</v>
      </c>
      <c r="E8">
        <v>5</v>
      </c>
      <c r="F8">
        <v>2500</v>
      </c>
      <c r="G8">
        <v>250</v>
      </c>
      <c r="H8">
        <v>130</v>
      </c>
      <c r="I8">
        <v>70</v>
      </c>
      <c r="J8" s="18">
        <v>4750</v>
      </c>
    </row>
    <row r="9" spans="1:10" x14ac:dyDescent="0.2">
      <c r="A9" t="s">
        <v>132</v>
      </c>
      <c r="B9" t="s">
        <v>133</v>
      </c>
      <c r="C9" t="s">
        <v>13</v>
      </c>
      <c r="D9">
        <v>1</v>
      </c>
      <c r="E9">
        <v>5</v>
      </c>
      <c r="F9">
        <v>3000</v>
      </c>
      <c r="G9">
        <v>300</v>
      </c>
      <c r="H9">
        <v>150</v>
      </c>
      <c r="I9">
        <v>70</v>
      </c>
      <c r="J9" s="18">
        <v>5600</v>
      </c>
    </row>
    <row r="10" spans="1:10" x14ac:dyDescent="0.2">
      <c r="A10" t="s">
        <v>129</v>
      </c>
      <c r="B10" t="s">
        <v>134</v>
      </c>
      <c r="C10" t="s">
        <v>13</v>
      </c>
      <c r="D10">
        <v>2</v>
      </c>
      <c r="E10">
        <v>4</v>
      </c>
      <c r="F10">
        <v>2500</v>
      </c>
      <c r="G10">
        <v>250</v>
      </c>
      <c r="H10">
        <v>130</v>
      </c>
      <c r="I10">
        <v>70</v>
      </c>
      <c r="J10" s="18">
        <v>6100</v>
      </c>
    </row>
    <row r="11" spans="1:10" x14ac:dyDescent="0.2">
      <c r="A11" t="s">
        <v>135</v>
      </c>
      <c r="B11" t="s">
        <v>136</v>
      </c>
      <c r="C11" t="s">
        <v>13</v>
      </c>
      <c r="D11">
        <v>8</v>
      </c>
      <c r="E11">
        <v>5</v>
      </c>
      <c r="F11">
        <v>950</v>
      </c>
      <c r="G11">
        <v>227</v>
      </c>
      <c r="H11">
        <v>160</v>
      </c>
      <c r="I11">
        <v>10</v>
      </c>
      <c r="J11" s="18">
        <v>16830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703-7057-EA4E-BDF1-4B2D6BD4BBB3}">
  <dimension ref="A1:F4"/>
  <sheetViews>
    <sheetView zoomScale="179" workbookViewId="0">
      <selection activeCell="E10" sqref="E10"/>
    </sheetView>
  </sheetViews>
  <sheetFormatPr baseColWidth="10" defaultRowHeight="16" x14ac:dyDescent="0.2"/>
  <cols>
    <col min="1" max="1" width="47.83203125" customWidth="1"/>
    <col min="3" max="3" width="23.1640625" customWidth="1"/>
    <col min="4" max="4" width="17.33203125" customWidth="1"/>
    <col min="5" max="5" width="19.6640625" customWidth="1"/>
  </cols>
  <sheetData>
    <row r="1" spans="1:6" x14ac:dyDescent="0.2">
      <c r="A1" t="s">
        <v>77</v>
      </c>
      <c r="B1" t="s">
        <v>137</v>
      </c>
      <c r="C1" t="s">
        <v>119</v>
      </c>
      <c r="D1" t="s">
        <v>80</v>
      </c>
      <c r="E1" t="s">
        <v>81</v>
      </c>
      <c r="F1" t="s">
        <v>39</v>
      </c>
    </row>
    <row r="2" spans="1:6" x14ac:dyDescent="0.2">
      <c r="A2" t="s">
        <v>138</v>
      </c>
      <c r="B2" t="s">
        <v>139</v>
      </c>
      <c r="C2">
        <v>1</v>
      </c>
      <c r="E2">
        <v>4</v>
      </c>
      <c r="F2">
        <v>0</v>
      </c>
    </row>
    <row r="3" spans="1:6" x14ac:dyDescent="0.2">
      <c r="A3" t="s">
        <v>140</v>
      </c>
      <c r="B3" t="s">
        <v>141</v>
      </c>
      <c r="C3">
        <v>1</v>
      </c>
      <c r="E3">
        <v>12</v>
      </c>
      <c r="F3">
        <v>0</v>
      </c>
    </row>
    <row r="4" spans="1:6" x14ac:dyDescent="0.2">
      <c r="A4" t="s">
        <v>142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4BDD-B4B0-3447-AAAF-DE3070789BBA}">
  <dimension ref="A1:H12"/>
  <sheetViews>
    <sheetView zoomScale="169" workbookViewId="0">
      <selection activeCell="H17" sqref="H17"/>
    </sheetView>
  </sheetViews>
  <sheetFormatPr baseColWidth="10" defaultRowHeight="16" x14ac:dyDescent="0.2"/>
  <cols>
    <col min="1" max="1" width="15.83203125" customWidth="1"/>
  </cols>
  <sheetData>
    <row r="1" spans="1:8" x14ac:dyDescent="0.2">
      <c r="A1" s="1" t="s">
        <v>400</v>
      </c>
      <c r="B1" s="1" t="s">
        <v>19</v>
      </c>
      <c r="C1" s="1" t="s">
        <v>387</v>
      </c>
      <c r="D1" s="1" t="s">
        <v>11</v>
      </c>
      <c r="E1" s="1" t="s">
        <v>3</v>
      </c>
      <c r="F1" s="1" t="s">
        <v>13</v>
      </c>
      <c r="G1" s="1" t="s">
        <v>208</v>
      </c>
      <c r="H1" s="1" t="s">
        <v>401</v>
      </c>
    </row>
    <row r="2" spans="1:8" x14ac:dyDescent="0.2">
      <c r="A2" t="s">
        <v>144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8" x14ac:dyDescent="0.2">
      <c r="A3" t="s">
        <v>159</v>
      </c>
      <c r="B3" s="21">
        <v>1372.01016</v>
      </c>
      <c r="C3" s="21">
        <v>1285.7555339999999</v>
      </c>
      <c r="D3" s="21">
        <v>897.37099199999989</v>
      </c>
      <c r="E3" s="21">
        <v>2598.2976119999998</v>
      </c>
      <c r="F3" s="21">
        <v>1301.7466079999997</v>
      </c>
      <c r="G3" s="21">
        <v>7455.1809059999996</v>
      </c>
      <c r="H3" s="19">
        <v>0.55081774269574879</v>
      </c>
    </row>
    <row r="4" spans="1:8" x14ac:dyDescent="0.2">
      <c r="A4" t="s">
        <v>160</v>
      </c>
      <c r="B4" s="21">
        <v>702.58465184695001</v>
      </c>
      <c r="C4" s="21">
        <v>767.22045595876659</v>
      </c>
      <c r="D4" s="21">
        <v>467.94184134749895</v>
      </c>
      <c r="E4" s="21">
        <v>1360.0123721555931</v>
      </c>
      <c r="F4" s="21">
        <v>676.1063442445253</v>
      </c>
      <c r="G4" s="21">
        <v>3973.8656655533337</v>
      </c>
      <c r="H4" s="19">
        <v>0.29360464129241975</v>
      </c>
    </row>
    <row r="5" spans="1:8" x14ac:dyDescent="0.2">
      <c r="A5" t="s">
        <v>161</v>
      </c>
      <c r="B5" s="21">
        <v>292.73757222206899</v>
      </c>
      <c r="C5" s="21">
        <v>352.12760479410002</v>
      </c>
      <c r="D5" s="21">
        <v>212.13052055526029</v>
      </c>
      <c r="E5" s="21">
        <v>608.8979784418708</v>
      </c>
      <c r="F5" s="21">
        <v>284.110593090225</v>
      </c>
      <c r="G5" s="21">
        <v>1750.0042691035251</v>
      </c>
      <c r="H5" s="19">
        <v>0.12929711745019423</v>
      </c>
    </row>
    <row r="6" spans="1:8" x14ac:dyDescent="0.2">
      <c r="A6" t="s">
        <v>402</v>
      </c>
      <c r="B6" s="22">
        <f>SUM(B3:B5)</f>
        <v>2367.3323840690191</v>
      </c>
      <c r="C6" s="22">
        <f t="shared" ref="C6:G6" si="0">SUM(C3:C5)</f>
        <v>2405.1035947528667</v>
      </c>
      <c r="D6" s="22">
        <f t="shared" si="0"/>
        <v>1577.4433539027591</v>
      </c>
      <c r="E6" s="22">
        <f t="shared" si="0"/>
        <v>4567.2079625974638</v>
      </c>
      <c r="F6" s="22">
        <f t="shared" si="0"/>
        <v>2261.9635453347501</v>
      </c>
      <c r="G6" s="22">
        <f t="shared" si="0"/>
        <v>13179.050840656859</v>
      </c>
    </row>
    <row r="7" spans="1:8" x14ac:dyDescent="0.2">
      <c r="A7" t="s">
        <v>162</v>
      </c>
      <c r="B7" s="21">
        <v>54</v>
      </c>
      <c r="C7" s="21">
        <v>30</v>
      </c>
      <c r="D7" s="21">
        <v>27</v>
      </c>
      <c r="E7" s="21">
        <v>45</v>
      </c>
      <c r="F7" s="21">
        <v>36</v>
      </c>
      <c r="G7" s="21">
        <v>192</v>
      </c>
      <c r="H7" s="20">
        <v>1.4185706280107775E-2</v>
      </c>
    </row>
    <row r="8" spans="1:8" x14ac:dyDescent="0.2">
      <c r="A8" t="s">
        <v>163</v>
      </c>
      <c r="B8" s="21">
        <v>10</v>
      </c>
      <c r="C8" s="21">
        <v>15.7</v>
      </c>
      <c r="D8" s="21">
        <v>32</v>
      </c>
      <c r="E8" s="21">
        <v>74</v>
      </c>
      <c r="F8" s="21">
        <v>32</v>
      </c>
      <c r="G8" s="21">
        <v>163.69999999999999</v>
      </c>
      <c r="H8" s="20">
        <v>1.2094792281529388E-2</v>
      </c>
    </row>
    <row r="9" spans="1:8" x14ac:dyDescent="0.2">
      <c r="A9" t="s">
        <v>403</v>
      </c>
      <c r="B9" s="22">
        <f>SUM(B6:B8)</f>
        <v>2431.3323840690191</v>
      </c>
      <c r="C9" s="22">
        <f t="shared" ref="C9:G9" si="1">SUM(C6:C8)</f>
        <v>2450.8035947528665</v>
      </c>
      <c r="D9" s="22">
        <f t="shared" si="1"/>
        <v>1636.4433539027591</v>
      </c>
      <c r="E9" s="22">
        <f t="shared" si="1"/>
        <v>4686.2079625974638</v>
      </c>
      <c r="F9" s="22">
        <f t="shared" si="1"/>
        <v>2329.9635453347501</v>
      </c>
      <c r="G9" s="22">
        <f t="shared" si="1"/>
        <v>13534.75084065686</v>
      </c>
    </row>
    <row r="10" spans="1:8" x14ac:dyDescent="0.2">
      <c r="A10" t="s">
        <v>404</v>
      </c>
      <c r="B10" s="21">
        <v>2323.446006085604</v>
      </c>
      <c r="C10" s="21">
        <v>2398.6643297431488</v>
      </c>
      <c r="D10" s="21">
        <v>1226.4320999198246</v>
      </c>
      <c r="E10" s="21">
        <v>3341.50734557538</v>
      </c>
      <c r="F10" s="21">
        <v>1755.0942186760433</v>
      </c>
      <c r="G10" s="21">
        <v>11045.144</v>
      </c>
    </row>
    <row r="11" spans="1:8" x14ac:dyDescent="0.2">
      <c r="A11" t="s">
        <v>405</v>
      </c>
      <c r="B11" s="21">
        <v>107.88637798341506</v>
      </c>
      <c r="C11" s="21">
        <v>52.139265009717747</v>
      </c>
      <c r="D11" s="21">
        <v>410.01125398293448</v>
      </c>
      <c r="E11" s="21">
        <v>1344.7006170220839</v>
      </c>
      <c r="F11" s="21">
        <v>574.86932665870677</v>
      </c>
      <c r="G11" s="21">
        <v>2489.6068406568593</v>
      </c>
    </row>
    <row r="12" spans="1:8" x14ac:dyDescent="0.2">
      <c r="A12" t="s">
        <v>401</v>
      </c>
      <c r="B12" s="19">
        <v>4.6433778835762683E-2</v>
      </c>
      <c r="C12" s="19">
        <v>2.1736790914509019E-2</v>
      </c>
      <c r="D12" s="19">
        <v>0.33431223302923829</v>
      </c>
      <c r="E12" s="19">
        <v>0.40242336106268156</v>
      </c>
      <c r="F12" s="19">
        <v>0.32754328544957539</v>
      </c>
      <c r="G12" s="19">
        <v>0.22540284134429203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B8D4-2638-4843-B32C-CD677278020F}">
  <dimension ref="A1:D29"/>
  <sheetViews>
    <sheetView topLeftCell="A9" zoomScale="156" workbookViewId="0">
      <selection activeCell="D30" sqref="D30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23" t="s">
        <v>400</v>
      </c>
      <c r="B1" s="23" t="s">
        <v>406</v>
      </c>
      <c r="C1" s="23" t="s">
        <v>407</v>
      </c>
      <c r="D1" s="23" t="s">
        <v>208</v>
      </c>
    </row>
    <row r="2" spans="1:4" x14ac:dyDescent="0.2">
      <c r="A2" s="1" t="s">
        <v>159</v>
      </c>
    </row>
    <row r="3" spans="1:4" x14ac:dyDescent="0.2">
      <c r="A3" t="s">
        <v>408</v>
      </c>
      <c r="B3">
        <v>90</v>
      </c>
      <c r="C3">
        <v>75.099999999999994</v>
      </c>
      <c r="D3">
        <v>6762.1</v>
      </c>
    </row>
    <row r="4" spans="1:4" x14ac:dyDescent="0.2">
      <c r="A4" t="s">
        <v>409</v>
      </c>
      <c r="C4" s="25">
        <v>0.05</v>
      </c>
      <c r="D4">
        <v>338.1</v>
      </c>
    </row>
    <row r="5" spans="1:4" x14ac:dyDescent="0.2">
      <c r="A5" t="s">
        <v>410</v>
      </c>
      <c r="B5">
        <v>2</v>
      </c>
      <c r="C5">
        <v>78.900000000000006</v>
      </c>
      <c r="D5">
        <v>131.5</v>
      </c>
    </row>
    <row r="6" spans="1:4" x14ac:dyDescent="0.2">
      <c r="A6" t="s">
        <v>411</v>
      </c>
      <c r="B6">
        <v>4</v>
      </c>
      <c r="C6">
        <v>78.900000000000006</v>
      </c>
      <c r="D6">
        <v>223.5</v>
      </c>
    </row>
    <row r="7" spans="1:4" x14ac:dyDescent="0.2">
      <c r="A7" t="s">
        <v>412</v>
      </c>
      <c r="B7">
        <v>96</v>
      </c>
      <c r="C7">
        <v>77.7</v>
      </c>
      <c r="D7">
        <v>7455.2</v>
      </c>
    </row>
    <row r="8" spans="1:4" x14ac:dyDescent="0.2">
      <c r="A8" t="s">
        <v>405</v>
      </c>
      <c r="D8" s="24">
        <v>0.10299999999999999</v>
      </c>
    </row>
    <row r="9" spans="1:4" x14ac:dyDescent="0.2">
      <c r="A9" s="1" t="s">
        <v>160</v>
      </c>
    </row>
    <row r="10" spans="1:4" x14ac:dyDescent="0.2">
      <c r="A10" t="s">
        <v>414</v>
      </c>
      <c r="B10">
        <v>90</v>
      </c>
      <c r="C10">
        <v>33</v>
      </c>
      <c r="D10">
        <v>2967.2</v>
      </c>
    </row>
    <row r="11" spans="1:4" x14ac:dyDescent="0.2">
      <c r="A11" t="s">
        <v>415</v>
      </c>
      <c r="C11" s="25">
        <v>0.27700000000000002</v>
      </c>
      <c r="D11">
        <v>820.4</v>
      </c>
    </row>
    <row r="12" spans="1:4" x14ac:dyDescent="0.2">
      <c r="A12" t="s">
        <v>413</v>
      </c>
      <c r="B12">
        <v>2</v>
      </c>
      <c r="C12">
        <v>41.4</v>
      </c>
      <c r="D12">
        <v>69</v>
      </c>
    </row>
    <row r="13" spans="1:4" x14ac:dyDescent="0.2">
      <c r="A13" t="s">
        <v>411</v>
      </c>
      <c r="B13">
        <v>4</v>
      </c>
      <c r="C13">
        <v>41.4</v>
      </c>
      <c r="D13">
        <v>117.2</v>
      </c>
    </row>
    <row r="14" spans="1:4" x14ac:dyDescent="0.2">
      <c r="A14" t="s">
        <v>416</v>
      </c>
      <c r="B14">
        <v>96</v>
      </c>
      <c r="C14">
        <v>41.4</v>
      </c>
      <c r="D14">
        <v>3973.8</v>
      </c>
    </row>
    <row r="15" spans="1:4" x14ac:dyDescent="0.2">
      <c r="A15" t="s">
        <v>405</v>
      </c>
      <c r="D15" s="24">
        <v>0.33900000000000002</v>
      </c>
    </row>
    <row r="16" spans="1:4" x14ac:dyDescent="0.2">
      <c r="A16" t="s">
        <v>161</v>
      </c>
    </row>
    <row r="17" spans="1:4" x14ac:dyDescent="0.2">
      <c r="A17" t="s">
        <v>417</v>
      </c>
      <c r="B17">
        <v>90</v>
      </c>
      <c r="C17">
        <v>11.9</v>
      </c>
      <c r="D17">
        <v>1073.2</v>
      </c>
    </row>
    <row r="18" spans="1:4" x14ac:dyDescent="0.2">
      <c r="A18" t="s">
        <v>418</v>
      </c>
      <c r="C18">
        <v>6.6</v>
      </c>
      <c r="D18">
        <v>593.5</v>
      </c>
    </row>
    <row r="19" spans="1:4" x14ac:dyDescent="0.2">
      <c r="A19" t="s">
        <v>410</v>
      </c>
      <c r="B19">
        <v>2</v>
      </c>
      <c r="C19">
        <v>18.5</v>
      </c>
      <c r="D19">
        <v>30.9</v>
      </c>
    </row>
    <row r="20" spans="1:4" x14ac:dyDescent="0.2">
      <c r="A20" t="s">
        <v>411</v>
      </c>
      <c r="B20">
        <v>4</v>
      </c>
      <c r="C20">
        <v>18.5</v>
      </c>
      <c r="D20">
        <v>52.5</v>
      </c>
    </row>
    <row r="21" spans="1:4" x14ac:dyDescent="0.2">
      <c r="A21" t="s">
        <v>419</v>
      </c>
      <c r="B21">
        <v>96</v>
      </c>
      <c r="C21">
        <v>18.2</v>
      </c>
      <c r="D21">
        <v>1750</v>
      </c>
    </row>
    <row r="22" spans="1:4" x14ac:dyDescent="0.2">
      <c r="A22" t="s">
        <v>405</v>
      </c>
      <c r="D22" s="24">
        <v>0.63100000000000001</v>
      </c>
    </row>
    <row r="23" spans="1:4" x14ac:dyDescent="0.2">
      <c r="A23" t="s">
        <v>420</v>
      </c>
      <c r="B23">
        <v>96</v>
      </c>
      <c r="C23">
        <v>137.30000000000001</v>
      </c>
      <c r="D23">
        <v>13179</v>
      </c>
    </row>
    <row r="24" spans="1:4" x14ac:dyDescent="0.2">
      <c r="A24" t="s">
        <v>162</v>
      </c>
      <c r="D24">
        <v>192</v>
      </c>
    </row>
    <row r="25" spans="1:4" x14ac:dyDescent="0.2">
      <c r="A25" t="s">
        <v>163</v>
      </c>
      <c r="D25">
        <v>163.69999999999999</v>
      </c>
    </row>
    <row r="26" spans="1:4" x14ac:dyDescent="0.2">
      <c r="A26" t="s">
        <v>421</v>
      </c>
    </row>
    <row r="27" spans="1:4" x14ac:dyDescent="0.2">
      <c r="A27" t="s">
        <v>422</v>
      </c>
      <c r="B27">
        <v>96</v>
      </c>
      <c r="C27">
        <v>141</v>
      </c>
      <c r="D27">
        <v>13534.7</v>
      </c>
    </row>
    <row r="28" spans="1:4" x14ac:dyDescent="0.2">
      <c r="A28" t="s">
        <v>423</v>
      </c>
      <c r="B28">
        <v>90</v>
      </c>
      <c r="C28">
        <v>122</v>
      </c>
      <c r="D28">
        <v>11045.1</v>
      </c>
    </row>
    <row r="29" spans="1:4" x14ac:dyDescent="0.2">
      <c r="B29" s="24">
        <v>6.7000000000000004E-2</v>
      </c>
      <c r="C29" s="24">
        <v>0.14899999999999999</v>
      </c>
      <c r="D29" s="24">
        <v>0.22500000000000001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B0B6-6918-A54C-9C04-2AD3491FB6D6}">
  <dimension ref="A1:E30"/>
  <sheetViews>
    <sheetView zoomScale="173" workbookViewId="0">
      <selection activeCell="A5" sqref="A5"/>
    </sheetView>
  </sheetViews>
  <sheetFormatPr baseColWidth="10" defaultRowHeight="16" x14ac:dyDescent="0.2"/>
  <cols>
    <col min="1" max="1" width="37" customWidth="1"/>
  </cols>
  <sheetData>
    <row r="1" spans="1:5" x14ac:dyDescent="0.2">
      <c r="A1" s="26" t="s">
        <v>149</v>
      </c>
      <c r="B1" s="26" t="s">
        <v>424</v>
      </c>
      <c r="C1" s="26" t="s">
        <v>425</v>
      </c>
      <c r="D1" s="26" t="s">
        <v>426</v>
      </c>
      <c r="E1" s="26" t="s">
        <v>401</v>
      </c>
    </row>
    <row r="2" spans="1:5" x14ac:dyDescent="0.2">
      <c r="A2" t="s">
        <v>427</v>
      </c>
      <c r="B2">
        <v>285.5</v>
      </c>
      <c r="C2">
        <v>301</v>
      </c>
      <c r="D2">
        <v>15.5</v>
      </c>
      <c r="E2" t="s">
        <v>428</v>
      </c>
    </row>
    <row r="3" spans="1:5" x14ac:dyDescent="0.2">
      <c r="A3" t="s">
        <v>164</v>
      </c>
      <c r="B3">
        <v>449.9</v>
      </c>
      <c r="C3">
        <v>489</v>
      </c>
      <c r="D3">
        <v>39.1</v>
      </c>
      <c r="E3" t="s">
        <v>429</v>
      </c>
    </row>
    <row r="4" spans="1:5" x14ac:dyDescent="0.2">
      <c r="A4" t="s">
        <v>430</v>
      </c>
      <c r="B4">
        <v>248.3</v>
      </c>
      <c r="C4">
        <v>256.7</v>
      </c>
      <c r="D4">
        <v>8.4</v>
      </c>
      <c r="E4" t="s">
        <v>431</v>
      </c>
    </row>
    <row r="5" spans="1:5" x14ac:dyDescent="0.2">
      <c r="A5" t="s">
        <v>432</v>
      </c>
      <c r="B5">
        <v>106.6</v>
      </c>
      <c r="C5">
        <v>172.3</v>
      </c>
      <c r="D5">
        <v>65.7</v>
      </c>
      <c r="E5" t="s">
        <v>433</v>
      </c>
    </row>
    <row r="6" spans="1:5" x14ac:dyDescent="0.2">
      <c r="A6" t="s">
        <v>434</v>
      </c>
      <c r="B6">
        <v>95</v>
      </c>
      <c r="C6">
        <v>60</v>
      </c>
      <c r="D6">
        <v>-35</v>
      </c>
      <c r="E6" t="s">
        <v>435</v>
      </c>
    </row>
    <row r="7" spans="1:5" x14ac:dyDescent="0.2">
      <c r="A7" t="s">
        <v>436</v>
      </c>
      <c r="B7">
        <v>95</v>
      </c>
      <c r="C7">
        <v>111.3</v>
      </c>
      <c r="D7">
        <v>16.3</v>
      </c>
      <c r="E7" t="s">
        <v>437</v>
      </c>
    </row>
    <row r="8" spans="1:5" x14ac:dyDescent="0.2">
      <c r="A8" t="s">
        <v>438</v>
      </c>
      <c r="B8">
        <v>63.1</v>
      </c>
      <c r="C8">
        <v>150</v>
      </c>
      <c r="D8">
        <v>86.9</v>
      </c>
      <c r="E8" t="s">
        <v>439</v>
      </c>
    </row>
    <row r="9" spans="1:5" x14ac:dyDescent="0.2">
      <c r="A9" t="s">
        <v>440</v>
      </c>
      <c r="B9">
        <v>219.2</v>
      </c>
      <c r="C9">
        <v>337.7</v>
      </c>
      <c r="D9">
        <v>118.5</v>
      </c>
      <c r="E9" t="s">
        <v>441</v>
      </c>
    </row>
    <row r="10" spans="1:5" x14ac:dyDescent="0.2">
      <c r="A10" t="s">
        <v>442</v>
      </c>
      <c r="B10" t="s">
        <v>443</v>
      </c>
      <c r="C10">
        <v>20.6</v>
      </c>
      <c r="D10">
        <v>20.6</v>
      </c>
      <c r="E10" t="s">
        <v>444</v>
      </c>
    </row>
    <row r="11" spans="1:5" x14ac:dyDescent="0.2">
      <c r="A11" t="s">
        <v>445</v>
      </c>
      <c r="B11" t="s">
        <v>443</v>
      </c>
      <c r="C11">
        <v>13</v>
      </c>
      <c r="D11">
        <v>13</v>
      </c>
      <c r="E11" t="s">
        <v>444</v>
      </c>
    </row>
    <row r="12" spans="1:5" x14ac:dyDescent="0.2">
      <c r="A12" t="s">
        <v>446</v>
      </c>
      <c r="B12">
        <v>48.3</v>
      </c>
      <c r="C12">
        <v>85</v>
      </c>
      <c r="D12">
        <v>36.700000000000003</v>
      </c>
      <c r="E12" t="s">
        <v>447</v>
      </c>
    </row>
    <row r="13" spans="1:5" x14ac:dyDescent="0.2">
      <c r="A13" t="s">
        <v>448</v>
      </c>
      <c r="B13" t="s">
        <v>443</v>
      </c>
      <c r="C13">
        <v>52.5</v>
      </c>
      <c r="D13">
        <v>52.5</v>
      </c>
      <c r="E13" t="s">
        <v>444</v>
      </c>
    </row>
    <row r="14" spans="1:5" x14ac:dyDescent="0.2">
      <c r="A14" t="s">
        <v>449</v>
      </c>
      <c r="B14">
        <v>14</v>
      </c>
      <c r="C14">
        <v>19.600000000000001</v>
      </c>
      <c r="D14">
        <v>5.6</v>
      </c>
      <c r="E14" t="s">
        <v>450</v>
      </c>
    </row>
    <row r="15" spans="1:5" x14ac:dyDescent="0.2">
      <c r="A15" t="s">
        <v>451</v>
      </c>
      <c r="B15">
        <v>140</v>
      </c>
      <c r="C15">
        <v>130</v>
      </c>
      <c r="D15">
        <v>-10</v>
      </c>
      <c r="E15" t="s">
        <v>452</v>
      </c>
    </row>
    <row r="16" spans="1:5" x14ac:dyDescent="0.2">
      <c r="A16" t="s">
        <v>453</v>
      </c>
      <c r="B16">
        <v>16.899999999999999</v>
      </c>
      <c r="C16">
        <v>17</v>
      </c>
      <c r="D16">
        <v>0.1</v>
      </c>
      <c r="E16" t="s">
        <v>454</v>
      </c>
    </row>
    <row r="17" spans="1:5" x14ac:dyDescent="0.2">
      <c r="A17" t="s">
        <v>455</v>
      </c>
      <c r="B17">
        <v>128.69999999999999</v>
      </c>
      <c r="C17">
        <v>132.5</v>
      </c>
      <c r="D17">
        <v>3.8</v>
      </c>
      <c r="E17" t="s">
        <v>456</v>
      </c>
    </row>
    <row r="18" spans="1:5" x14ac:dyDescent="0.2">
      <c r="A18" t="s">
        <v>457</v>
      </c>
      <c r="B18">
        <v>79.099999999999994</v>
      </c>
      <c r="C18">
        <v>89.9</v>
      </c>
      <c r="D18">
        <v>10.8</v>
      </c>
      <c r="E18" t="s">
        <v>458</v>
      </c>
    </row>
    <row r="19" spans="1:5" x14ac:dyDescent="0.2">
      <c r="A19" t="s">
        <v>459</v>
      </c>
      <c r="B19">
        <v>322.60000000000002</v>
      </c>
      <c r="C19">
        <v>615.6</v>
      </c>
      <c r="D19">
        <v>293</v>
      </c>
      <c r="E19" t="s">
        <v>460</v>
      </c>
    </row>
    <row r="20" spans="1:5" x14ac:dyDescent="0.2">
      <c r="A20" t="s">
        <v>461</v>
      </c>
      <c r="B20">
        <v>110.7</v>
      </c>
      <c r="C20">
        <v>175.6</v>
      </c>
      <c r="D20">
        <v>64.900000000000006</v>
      </c>
      <c r="E20" t="s">
        <v>462</v>
      </c>
    </row>
    <row r="21" spans="1:5" x14ac:dyDescent="0.2">
      <c r="A21" t="s">
        <v>463</v>
      </c>
      <c r="B21">
        <v>51.6</v>
      </c>
      <c r="C21">
        <v>108.2</v>
      </c>
      <c r="D21">
        <v>56.6</v>
      </c>
      <c r="E21" t="s">
        <v>464</v>
      </c>
    </row>
    <row r="22" spans="1:5" x14ac:dyDescent="0.2">
      <c r="A22" t="s">
        <v>465</v>
      </c>
      <c r="B22">
        <v>55.4</v>
      </c>
      <c r="C22">
        <v>91.3</v>
      </c>
      <c r="D22">
        <v>35.9</v>
      </c>
      <c r="E22" t="s">
        <v>466</v>
      </c>
    </row>
    <row r="23" spans="1:5" x14ac:dyDescent="0.2">
      <c r="A23" t="s">
        <v>467</v>
      </c>
      <c r="B23">
        <v>104.9</v>
      </c>
      <c r="C23">
        <v>179.7</v>
      </c>
      <c r="D23">
        <v>74.900000000000006</v>
      </c>
      <c r="E23" t="s">
        <v>468</v>
      </c>
    </row>
    <row r="24" spans="1:5" x14ac:dyDescent="0.2">
      <c r="A24" t="s">
        <v>469</v>
      </c>
      <c r="B24" t="s">
        <v>443</v>
      </c>
      <c r="C24">
        <v>60.8</v>
      </c>
      <c r="D24">
        <v>60.8</v>
      </c>
      <c r="E24" t="s">
        <v>444</v>
      </c>
    </row>
    <row r="25" spans="1:5" x14ac:dyDescent="0.2">
      <c r="A25" t="s">
        <v>470</v>
      </c>
      <c r="B25">
        <v>74.7</v>
      </c>
      <c r="C25">
        <v>83</v>
      </c>
      <c r="D25">
        <v>8.3000000000000007</v>
      </c>
      <c r="E25" t="s">
        <v>471</v>
      </c>
    </row>
    <row r="26" spans="1:5" x14ac:dyDescent="0.2">
      <c r="A26" t="s">
        <v>472</v>
      </c>
      <c r="B26">
        <v>273.7</v>
      </c>
      <c r="C26">
        <v>401.8</v>
      </c>
      <c r="D26">
        <v>128.1</v>
      </c>
      <c r="E26" t="s">
        <v>473</v>
      </c>
    </row>
    <row r="27" spans="1:5" x14ac:dyDescent="0.2">
      <c r="A27" t="s">
        <v>474</v>
      </c>
      <c r="B27">
        <v>45</v>
      </c>
      <c r="C27">
        <v>56.9</v>
      </c>
      <c r="D27">
        <v>11.9</v>
      </c>
      <c r="E27" t="s">
        <v>475</v>
      </c>
    </row>
    <row r="28" spans="1:5" x14ac:dyDescent="0.2">
      <c r="A28" t="s">
        <v>476</v>
      </c>
      <c r="B28">
        <v>32</v>
      </c>
      <c r="C28">
        <v>34.299999999999997</v>
      </c>
      <c r="D28">
        <v>2.2999999999999998</v>
      </c>
      <c r="E28" t="s">
        <v>477</v>
      </c>
    </row>
    <row r="29" spans="1:5" x14ac:dyDescent="0.2">
      <c r="A29" t="s">
        <v>478</v>
      </c>
      <c r="B29">
        <v>48.7</v>
      </c>
      <c r="C29">
        <v>79</v>
      </c>
      <c r="D29">
        <v>30.3</v>
      </c>
      <c r="E29" t="s">
        <v>479</v>
      </c>
    </row>
    <row r="30" spans="1:5" x14ac:dyDescent="0.2">
      <c r="A30" t="s">
        <v>208</v>
      </c>
      <c r="B30">
        <v>2117.1999999999998</v>
      </c>
      <c r="C30">
        <v>2882</v>
      </c>
      <c r="D30">
        <v>764.8</v>
      </c>
      <c r="E30" t="s">
        <v>480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93A7-7590-864E-8FEC-E9B832302574}">
  <dimension ref="A1:P57"/>
  <sheetViews>
    <sheetView tabSelected="1" workbookViewId="0">
      <selection activeCell="A53" sqref="A53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143</v>
      </c>
      <c r="B1" t="s">
        <v>158</v>
      </c>
      <c r="C1" t="s">
        <v>144</v>
      </c>
      <c r="D1" t="s">
        <v>145</v>
      </c>
      <c r="E1" t="s">
        <v>146</v>
      </c>
      <c r="F1" t="s">
        <v>147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148</v>
      </c>
      <c r="M1" t="s">
        <v>164</v>
      </c>
      <c r="N1" t="s">
        <v>165</v>
      </c>
      <c r="O1" t="s">
        <v>166</v>
      </c>
      <c r="P1" t="s">
        <v>150</v>
      </c>
    </row>
    <row r="2" spans="1:16" x14ac:dyDescent="0.2">
      <c r="A2" t="s">
        <v>151</v>
      </c>
    </row>
    <row r="3" spans="1:16" x14ac:dyDescent="0.2">
      <c r="A3" t="s">
        <v>167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168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169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170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171</v>
      </c>
    </row>
    <row r="9" spans="1:16" x14ac:dyDescent="0.2">
      <c r="A9" t="s">
        <v>152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172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173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174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175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176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177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178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153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179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180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181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182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183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154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184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185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186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187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188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189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190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155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191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192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193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194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195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189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196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156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191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197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198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189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199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157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481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482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483</v>
      </c>
      <c r="C53" s="27">
        <v>6.6666666666666666E-2</v>
      </c>
      <c r="D53" s="27">
        <v>4.8380030565460953E-2</v>
      </c>
      <c r="E53" s="27">
        <v>0.22585135814889332</v>
      </c>
      <c r="F53" s="27">
        <v>0.23672647462761703</v>
      </c>
      <c r="G53" s="27">
        <v>0.10249736671455617</v>
      </c>
      <c r="H53" s="27">
        <v>0.33926496522590283</v>
      </c>
      <c r="I53" s="27">
        <v>0.63063828534006183</v>
      </c>
      <c r="J53" s="27">
        <v>0.49848980324516706</v>
      </c>
      <c r="K53" s="27">
        <v>0.42933230884754076</v>
      </c>
      <c r="L53" s="27">
        <v>0.22540284134429203</v>
      </c>
      <c r="M53" s="27">
        <v>8.6753789394141426E-2</v>
      </c>
      <c r="N53" s="27">
        <v>0.43531444728282337</v>
      </c>
      <c r="O53" s="27">
        <v>0.36123839073629987</v>
      </c>
      <c r="P53" s="27">
        <v>0.24028808837552693</v>
      </c>
    </row>
    <row r="55" spans="1:16" x14ac:dyDescent="0.2">
      <c r="A55" t="s">
        <v>484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485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401</v>
      </c>
      <c r="D57" s="27">
        <v>-8.2115595256869983E-2</v>
      </c>
      <c r="E57" s="27">
        <v>7.3265239105293589E-2</v>
      </c>
      <c r="F57" s="27">
        <v>8.2786690797006485E-2</v>
      </c>
      <c r="G57" s="27">
        <v>-3.4734438205734637E-2</v>
      </c>
      <c r="H57" s="27">
        <v>0.17256184738340413</v>
      </c>
      <c r="I57" s="27">
        <v>0.42766688438679151</v>
      </c>
      <c r="J57" s="27">
        <v>0.31196739823771152</v>
      </c>
      <c r="K57" s="27">
        <v>0.25141818542558525</v>
      </c>
      <c r="L57" s="27">
        <v>7.2872550797422317E-2</v>
      </c>
      <c r="M57" s="27">
        <v>-4.8518355941636254E-2</v>
      </c>
      <c r="N57" s="27">
        <v>0.25665570561547157</v>
      </c>
      <c r="O57" s="27">
        <v>0.19180016174150938</v>
      </c>
      <c r="P57" s="27">
        <v>8.5904977696425966E-2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8CB-5F5C-5246-9CC1-77240EBD08D0}">
  <dimension ref="A1:K8"/>
  <sheetViews>
    <sheetView zoomScale="150" workbookViewId="0">
      <selection activeCell="K2" sqref="K2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8" max="8" width="14.5" bestFit="1" customWidth="1"/>
    <col min="9" max="9" width="9" bestFit="1" customWidth="1"/>
    <col min="10" max="10" width="6.1640625" bestFit="1" customWidth="1"/>
    <col min="11" max="11" width="14.33203125" bestFit="1" customWidth="1"/>
  </cols>
  <sheetData>
    <row r="1" spans="1:11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48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22</v>
      </c>
      <c r="B2" t="s">
        <v>41</v>
      </c>
      <c r="C2" t="s">
        <v>2</v>
      </c>
      <c r="D2">
        <v>1</v>
      </c>
      <c r="E2">
        <v>10</v>
      </c>
      <c r="F2">
        <v>3000</v>
      </c>
      <c r="G2">
        <v>500</v>
      </c>
      <c r="H2">
        <v>500</v>
      </c>
      <c r="I2">
        <v>160</v>
      </c>
      <c r="J2">
        <v>13160</v>
      </c>
      <c r="K2" t="s">
        <v>11</v>
      </c>
    </row>
    <row r="3" spans="1:11" x14ac:dyDescent="0.2">
      <c r="A3" t="s">
        <v>22</v>
      </c>
      <c r="B3" t="s">
        <v>42</v>
      </c>
      <c r="C3" t="s">
        <v>2</v>
      </c>
      <c r="D3">
        <v>1</v>
      </c>
      <c r="E3">
        <v>10</v>
      </c>
      <c r="F3">
        <v>3000</v>
      </c>
      <c r="G3">
        <v>500</v>
      </c>
      <c r="H3">
        <v>500</v>
      </c>
      <c r="I3">
        <v>160</v>
      </c>
      <c r="J3">
        <v>13160</v>
      </c>
      <c r="K3" t="s">
        <v>13</v>
      </c>
    </row>
    <row r="4" spans="1:11" x14ac:dyDescent="0.2">
      <c r="A4" t="s">
        <v>22</v>
      </c>
      <c r="B4" t="s">
        <v>43</v>
      </c>
      <c r="C4" t="s">
        <v>2</v>
      </c>
      <c r="D4">
        <v>1</v>
      </c>
      <c r="E4">
        <v>10</v>
      </c>
      <c r="F4">
        <v>3000</v>
      </c>
      <c r="G4">
        <v>500</v>
      </c>
      <c r="H4">
        <v>500</v>
      </c>
      <c r="I4">
        <v>160</v>
      </c>
      <c r="J4">
        <v>13160</v>
      </c>
      <c r="K4" t="s">
        <v>19</v>
      </c>
    </row>
    <row r="5" spans="1:11" x14ac:dyDescent="0.2">
      <c r="A5" t="s">
        <v>22</v>
      </c>
      <c r="B5" t="s">
        <v>44</v>
      </c>
      <c r="C5" t="s">
        <v>2</v>
      </c>
      <c r="D5">
        <v>1</v>
      </c>
      <c r="E5">
        <v>10</v>
      </c>
      <c r="F5">
        <v>3000</v>
      </c>
      <c r="G5">
        <v>500</v>
      </c>
      <c r="H5">
        <v>500</v>
      </c>
      <c r="I5">
        <v>160</v>
      </c>
      <c r="J5">
        <v>13160</v>
      </c>
      <c r="K5" t="s">
        <v>19</v>
      </c>
    </row>
    <row r="6" spans="1:11" x14ac:dyDescent="0.2">
      <c r="A6" t="s">
        <v>22</v>
      </c>
      <c r="B6" t="s">
        <v>45</v>
      </c>
      <c r="C6" t="s">
        <v>2</v>
      </c>
      <c r="D6">
        <v>1</v>
      </c>
      <c r="E6">
        <v>10</v>
      </c>
      <c r="F6">
        <v>3000</v>
      </c>
      <c r="G6">
        <v>500</v>
      </c>
      <c r="H6">
        <v>500</v>
      </c>
      <c r="I6">
        <v>160</v>
      </c>
      <c r="J6">
        <v>13160</v>
      </c>
      <c r="K6" t="s">
        <v>3</v>
      </c>
    </row>
    <row r="7" spans="1:11" x14ac:dyDescent="0.2">
      <c r="A7" t="s">
        <v>4</v>
      </c>
      <c r="B7" t="s">
        <v>46</v>
      </c>
      <c r="C7" t="s">
        <v>18</v>
      </c>
      <c r="D7">
        <v>1</v>
      </c>
      <c r="E7">
        <v>8</v>
      </c>
      <c r="F7">
        <v>300</v>
      </c>
      <c r="G7">
        <v>135</v>
      </c>
      <c r="H7">
        <v>92</v>
      </c>
      <c r="I7">
        <v>160</v>
      </c>
      <c r="J7">
        <v>2276</v>
      </c>
      <c r="K7" t="s">
        <v>19</v>
      </c>
    </row>
    <row r="8" spans="1:11" x14ac:dyDescent="0.2">
      <c r="A8" t="s">
        <v>4</v>
      </c>
      <c r="B8" t="s">
        <v>47</v>
      </c>
      <c r="C8" t="s">
        <v>18</v>
      </c>
      <c r="D8">
        <v>1</v>
      </c>
      <c r="E8">
        <v>8</v>
      </c>
      <c r="F8">
        <v>300</v>
      </c>
      <c r="G8">
        <v>135</v>
      </c>
      <c r="H8">
        <v>92</v>
      </c>
      <c r="I8">
        <v>160</v>
      </c>
      <c r="J8">
        <v>2276</v>
      </c>
      <c r="K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61B-4644-7344-95FA-5AD6359FEABF}">
  <dimension ref="A1:G29"/>
  <sheetViews>
    <sheetView zoomScale="114" workbookViewId="0">
      <selection activeCell="F2" sqref="F2:F29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2.5" style="1" customWidth="1"/>
    <col min="4" max="4" width="17" style="1" customWidth="1"/>
    <col min="5" max="5" width="15.5" style="1" customWidth="1"/>
    <col min="6" max="6" width="10.83203125" style="1"/>
    <col min="7" max="7" width="20.1640625" style="1" customWidth="1"/>
    <col min="8" max="16384" width="10.83203125" style="1"/>
  </cols>
  <sheetData>
    <row r="1" spans="1:7" x14ac:dyDescent="0.2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39</v>
      </c>
      <c r="G1" s="1" t="s">
        <v>40</v>
      </c>
    </row>
    <row r="2" spans="1:7" x14ac:dyDescent="0.2">
      <c r="A2" s="1" t="s">
        <v>49</v>
      </c>
      <c r="B2" s="1" t="s">
        <v>2</v>
      </c>
      <c r="C2" s="1">
        <v>1</v>
      </c>
      <c r="D2" s="1">
        <v>5000</v>
      </c>
      <c r="E2" s="1">
        <v>12</v>
      </c>
      <c r="F2" s="13">
        <v>60000</v>
      </c>
      <c r="G2" s="1" t="s">
        <v>11</v>
      </c>
    </row>
    <row r="3" spans="1:7" x14ac:dyDescent="0.2">
      <c r="A3" s="1" t="s">
        <v>50</v>
      </c>
      <c r="B3" s="1" t="s">
        <v>2</v>
      </c>
      <c r="C3" s="1">
        <v>1</v>
      </c>
      <c r="D3" s="1">
        <v>5000</v>
      </c>
      <c r="E3" s="1">
        <v>12</v>
      </c>
      <c r="F3" s="13">
        <v>60000</v>
      </c>
      <c r="G3" s="1" t="s">
        <v>13</v>
      </c>
    </row>
    <row r="4" spans="1:7" x14ac:dyDescent="0.2">
      <c r="A4" s="1" t="s">
        <v>49</v>
      </c>
      <c r="B4" s="1" t="s">
        <v>2</v>
      </c>
      <c r="C4" s="1">
        <v>1</v>
      </c>
      <c r="D4" s="1">
        <v>5000</v>
      </c>
      <c r="E4" s="1">
        <v>12</v>
      </c>
      <c r="F4" s="13">
        <v>60000</v>
      </c>
      <c r="G4" s="1" t="s">
        <v>19</v>
      </c>
    </row>
    <row r="5" spans="1:7" x14ac:dyDescent="0.2">
      <c r="A5" s="1" t="s">
        <v>51</v>
      </c>
      <c r="B5" s="1" t="s">
        <v>2</v>
      </c>
      <c r="C5" s="1">
        <v>1</v>
      </c>
      <c r="D5" s="1">
        <v>10000</v>
      </c>
      <c r="E5" s="1">
        <v>12</v>
      </c>
      <c r="F5" s="13">
        <v>120000</v>
      </c>
      <c r="G5" s="1" t="s">
        <v>19</v>
      </c>
    </row>
    <row r="6" spans="1:7" x14ac:dyDescent="0.2">
      <c r="A6" s="1" t="s">
        <v>52</v>
      </c>
      <c r="B6" s="1" t="s">
        <v>2</v>
      </c>
      <c r="C6" s="1">
        <v>1</v>
      </c>
      <c r="D6" s="1">
        <v>10000</v>
      </c>
      <c r="E6" s="1">
        <v>12</v>
      </c>
      <c r="F6" s="13">
        <v>120000</v>
      </c>
      <c r="G6" s="1" t="s">
        <v>3</v>
      </c>
    </row>
    <row r="7" spans="1:7" x14ac:dyDescent="0.2">
      <c r="A7" s="1" t="s">
        <v>53</v>
      </c>
      <c r="B7" s="1" t="s">
        <v>2</v>
      </c>
      <c r="C7" s="1">
        <v>1</v>
      </c>
      <c r="D7" s="1">
        <v>10000</v>
      </c>
      <c r="E7" s="1">
        <v>12</v>
      </c>
      <c r="F7" s="13">
        <v>120000</v>
      </c>
      <c r="G7" s="1" t="s">
        <v>11</v>
      </c>
    </row>
    <row r="8" spans="1:7" x14ac:dyDescent="0.2">
      <c r="A8" s="1" t="s">
        <v>54</v>
      </c>
      <c r="B8" s="1" t="s">
        <v>10</v>
      </c>
      <c r="C8" s="1">
        <v>1</v>
      </c>
      <c r="D8" s="1">
        <v>3000</v>
      </c>
      <c r="E8" s="1">
        <v>15</v>
      </c>
      <c r="F8" s="13">
        <v>45000</v>
      </c>
      <c r="G8" s="1" t="s">
        <v>19</v>
      </c>
    </row>
    <row r="9" spans="1:7" x14ac:dyDescent="0.2">
      <c r="A9" s="1" t="s">
        <v>55</v>
      </c>
      <c r="B9" s="1" t="s">
        <v>25</v>
      </c>
      <c r="C9" s="1">
        <v>1</v>
      </c>
      <c r="D9" s="1">
        <v>4000</v>
      </c>
      <c r="E9" s="1">
        <v>6</v>
      </c>
      <c r="F9" s="13">
        <v>24000</v>
      </c>
      <c r="G9" s="1" t="s">
        <v>3</v>
      </c>
    </row>
    <row r="10" spans="1:7" x14ac:dyDescent="0.2">
      <c r="A10" s="1" t="s">
        <v>56</v>
      </c>
      <c r="B10" s="1" t="s">
        <v>25</v>
      </c>
      <c r="C10" s="1">
        <v>1</v>
      </c>
      <c r="D10" s="1">
        <v>5000</v>
      </c>
      <c r="E10" s="1">
        <v>2</v>
      </c>
      <c r="F10" s="13">
        <v>10000</v>
      </c>
      <c r="G10" s="1" t="s">
        <v>19</v>
      </c>
    </row>
    <row r="11" spans="1:7" x14ac:dyDescent="0.2">
      <c r="A11" s="1" t="s">
        <v>57</v>
      </c>
      <c r="B11" s="1" t="s">
        <v>25</v>
      </c>
      <c r="C11" s="1">
        <v>4</v>
      </c>
      <c r="D11" s="1">
        <v>10000</v>
      </c>
      <c r="E11" s="1">
        <v>2</v>
      </c>
      <c r="F11" s="13">
        <v>80000</v>
      </c>
      <c r="G11" s="1" t="s">
        <v>13</v>
      </c>
    </row>
    <row r="12" spans="1:7" x14ac:dyDescent="0.2">
      <c r="A12" s="1" t="s">
        <v>58</v>
      </c>
      <c r="B12" s="1" t="s">
        <v>25</v>
      </c>
      <c r="C12" s="1">
        <v>1</v>
      </c>
      <c r="D12" s="1">
        <v>5000</v>
      </c>
      <c r="E12" s="1">
        <v>2</v>
      </c>
      <c r="F12" s="13">
        <v>10000</v>
      </c>
      <c r="G12" s="1" t="s">
        <v>19</v>
      </c>
    </row>
    <row r="13" spans="1:7" x14ac:dyDescent="0.2">
      <c r="A13" s="1" t="s">
        <v>59</v>
      </c>
      <c r="B13" s="1" t="s">
        <v>25</v>
      </c>
      <c r="C13" s="1">
        <v>2</v>
      </c>
      <c r="D13" s="1">
        <v>10000</v>
      </c>
      <c r="E13" s="1">
        <v>3</v>
      </c>
      <c r="F13" s="13">
        <v>60000</v>
      </c>
      <c r="G13" s="1" t="s">
        <v>19</v>
      </c>
    </row>
    <row r="14" spans="1:7" x14ac:dyDescent="0.2">
      <c r="A14" s="1" t="s">
        <v>60</v>
      </c>
      <c r="B14" s="1" t="s">
        <v>18</v>
      </c>
      <c r="C14" s="1">
        <v>1</v>
      </c>
      <c r="D14" s="1">
        <v>4300</v>
      </c>
      <c r="E14" s="1">
        <v>12</v>
      </c>
      <c r="F14" s="13">
        <v>51600</v>
      </c>
      <c r="G14" s="1" t="s">
        <v>19</v>
      </c>
    </row>
    <row r="15" spans="1:7" x14ac:dyDescent="0.2">
      <c r="A15" s="1" t="s">
        <v>61</v>
      </c>
      <c r="B15" s="1" t="s">
        <v>18</v>
      </c>
      <c r="C15" s="1">
        <v>1</v>
      </c>
      <c r="D15" s="1">
        <v>2000</v>
      </c>
      <c r="E15" s="1">
        <v>12</v>
      </c>
      <c r="F15" s="13">
        <v>24000</v>
      </c>
      <c r="G15" s="1" t="s">
        <v>19</v>
      </c>
    </row>
    <row r="16" spans="1:7" x14ac:dyDescent="0.2">
      <c r="A16" s="1" t="s">
        <v>62</v>
      </c>
      <c r="B16" s="1" t="s">
        <v>18</v>
      </c>
      <c r="C16" s="1">
        <v>1</v>
      </c>
      <c r="D16" s="1">
        <v>15000</v>
      </c>
      <c r="E16" s="1">
        <v>1</v>
      </c>
      <c r="F16" s="13">
        <v>15000</v>
      </c>
      <c r="G16" s="1" t="s">
        <v>19</v>
      </c>
    </row>
    <row r="17" spans="1:7" x14ac:dyDescent="0.2">
      <c r="A17" s="1" t="s">
        <v>63</v>
      </c>
      <c r="B17" s="1" t="s">
        <v>18</v>
      </c>
      <c r="C17" s="1">
        <v>1</v>
      </c>
      <c r="D17" s="1">
        <v>10000</v>
      </c>
      <c r="E17" s="1">
        <v>1</v>
      </c>
      <c r="F17" s="13">
        <v>10000</v>
      </c>
      <c r="G17" s="1" t="s">
        <v>19</v>
      </c>
    </row>
    <row r="18" spans="1:7" x14ac:dyDescent="0.2">
      <c r="A18" s="1" t="s">
        <v>64</v>
      </c>
      <c r="B18" s="1" t="s">
        <v>18</v>
      </c>
      <c r="C18" s="1">
        <v>1</v>
      </c>
      <c r="D18" s="1">
        <v>8500</v>
      </c>
      <c r="E18" s="1">
        <v>1</v>
      </c>
      <c r="F18" s="13">
        <v>8500</v>
      </c>
      <c r="G18" s="1" t="s">
        <v>19</v>
      </c>
    </row>
    <row r="19" spans="1:7" x14ac:dyDescent="0.2">
      <c r="A19" s="1" t="s">
        <v>65</v>
      </c>
      <c r="B19" s="1" t="s">
        <v>66</v>
      </c>
      <c r="C19" s="1">
        <v>1</v>
      </c>
      <c r="D19" s="1">
        <v>8500</v>
      </c>
      <c r="E19" s="1">
        <v>1</v>
      </c>
      <c r="F19" s="13">
        <v>8500</v>
      </c>
      <c r="G19" s="1" t="s">
        <v>19</v>
      </c>
    </row>
    <row r="20" spans="1:7" x14ac:dyDescent="0.2">
      <c r="A20" s="1" t="s">
        <v>67</v>
      </c>
      <c r="B20" s="1" t="s">
        <v>18</v>
      </c>
      <c r="C20" s="1">
        <v>1</v>
      </c>
      <c r="D20" s="1">
        <v>25000</v>
      </c>
      <c r="E20" s="1">
        <v>1</v>
      </c>
      <c r="F20" s="13">
        <v>25000</v>
      </c>
      <c r="G20" s="1" t="s">
        <v>19</v>
      </c>
    </row>
    <row r="21" spans="1:7" x14ac:dyDescent="0.2">
      <c r="A21" s="1" t="s">
        <v>68</v>
      </c>
      <c r="B21" s="1" t="s">
        <v>21</v>
      </c>
      <c r="C21" s="1">
        <v>1</v>
      </c>
      <c r="D21" s="1">
        <v>5000</v>
      </c>
      <c r="E21" s="1">
        <v>12</v>
      </c>
      <c r="F21" s="13">
        <v>60000</v>
      </c>
      <c r="G21" s="1" t="s">
        <v>19</v>
      </c>
    </row>
    <row r="22" spans="1:7" x14ac:dyDescent="0.2">
      <c r="A22" s="1" t="s">
        <v>69</v>
      </c>
      <c r="B22" s="1" t="s">
        <v>21</v>
      </c>
      <c r="C22" s="1">
        <v>1</v>
      </c>
      <c r="D22" s="1">
        <v>917</v>
      </c>
      <c r="E22" s="1">
        <v>12</v>
      </c>
      <c r="F22" s="13">
        <v>11004</v>
      </c>
      <c r="G22" s="1" t="s">
        <v>19</v>
      </c>
    </row>
    <row r="23" spans="1:7" x14ac:dyDescent="0.2">
      <c r="A23" s="1" t="s">
        <v>70</v>
      </c>
      <c r="B23" s="1" t="s">
        <v>21</v>
      </c>
      <c r="C23" s="1">
        <v>1</v>
      </c>
      <c r="D23" s="1">
        <v>5000</v>
      </c>
      <c r="E23" s="1">
        <v>12</v>
      </c>
      <c r="F23" s="13">
        <v>60000</v>
      </c>
      <c r="G23" s="1" t="s">
        <v>19</v>
      </c>
    </row>
    <row r="24" spans="1:7" x14ac:dyDescent="0.2">
      <c r="A24" s="1" t="s">
        <v>71</v>
      </c>
      <c r="B24" s="1" t="s">
        <v>21</v>
      </c>
      <c r="C24" s="1">
        <v>1</v>
      </c>
      <c r="D24" s="1">
        <v>4250</v>
      </c>
      <c r="E24" s="1">
        <v>12</v>
      </c>
      <c r="F24" s="13">
        <v>51000</v>
      </c>
      <c r="G24" s="1" t="s">
        <v>19</v>
      </c>
    </row>
    <row r="25" spans="1:7" x14ac:dyDescent="0.2">
      <c r="A25" s="1" t="s">
        <v>72</v>
      </c>
      <c r="B25" s="1" t="s">
        <v>21</v>
      </c>
      <c r="C25" s="1">
        <v>1</v>
      </c>
      <c r="D25" s="1">
        <v>7750</v>
      </c>
      <c r="E25" s="1">
        <v>12</v>
      </c>
      <c r="F25" s="13">
        <v>93000</v>
      </c>
      <c r="G25" s="1" t="s">
        <v>19</v>
      </c>
    </row>
    <row r="26" spans="1:7" x14ac:dyDescent="0.2">
      <c r="A26" s="1" t="s">
        <v>73</v>
      </c>
      <c r="B26" s="1" t="s">
        <v>21</v>
      </c>
      <c r="C26" s="1">
        <v>1</v>
      </c>
      <c r="D26" s="1">
        <v>9167</v>
      </c>
      <c r="E26" s="1">
        <v>12</v>
      </c>
      <c r="F26" s="13">
        <v>110004</v>
      </c>
      <c r="G26" s="1" t="s">
        <v>19</v>
      </c>
    </row>
    <row r="27" spans="1:7" x14ac:dyDescent="0.2">
      <c r="A27" s="1" t="s">
        <v>74</v>
      </c>
      <c r="B27" s="1" t="s">
        <v>21</v>
      </c>
      <c r="C27" s="1">
        <v>1</v>
      </c>
      <c r="D27" s="1">
        <v>8000</v>
      </c>
      <c r="E27" s="1">
        <v>1</v>
      </c>
      <c r="F27" s="13">
        <v>8000</v>
      </c>
      <c r="G27" s="1" t="s">
        <v>19</v>
      </c>
    </row>
    <row r="28" spans="1:7" x14ac:dyDescent="0.2">
      <c r="A28" s="1" t="s">
        <v>75</v>
      </c>
      <c r="B28" s="1" t="s">
        <v>21</v>
      </c>
      <c r="C28" s="1">
        <v>1</v>
      </c>
      <c r="D28" s="1">
        <v>20000</v>
      </c>
      <c r="E28" s="1">
        <v>1</v>
      </c>
      <c r="F28" s="13">
        <v>20000</v>
      </c>
      <c r="G28" s="1" t="s">
        <v>19</v>
      </c>
    </row>
    <row r="29" spans="1:7" x14ac:dyDescent="0.2">
      <c r="A29" s="1" t="s">
        <v>76</v>
      </c>
      <c r="B29" s="1" t="s">
        <v>21</v>
      </c>
      <c r="C29" s="1">
        <v>1</v>
      </c>
      <c r="D29" s="1">
        <v>6000</v>
      </c>
      <c r="E29" s="1">
        <v>12</v>
      </c>
      <c r="F29" s="13">
        <v>72000</v>
      </c>
      <c r="G29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ABAB-E63D-3A4E-9C60-CC4994F250B1}">
  <dimension ref="A1:J33"/>
  <sheetViews>
    <sheetView topLeftCell="C1" zoomScale="139" workbookViewId="0">
      <selection activeCell="J2" sqref="J2:J33"/>
    </sheetView>
  </sheetViews>
  <sheetFormatPr baseColWidth="10" defaultRowHeight="16" x14ac:dyDescent="0.2"/>
  <cols>
    <col min="1" max="1" width="17.83203125" customWidth="1"/>
    <col min="2" max="2" width="20" customWidth="1"/>
    <col min="4" max="4" width="21.5" customWidth="1"/>
    <col min="6" max="6" width="19.6640625" customWidth="1"/>
    <col min="7" max="7" width="13.1640625" customWidth="1"/>
    <col min="8" max="9" width="14.83203125" customWidth="1"/>
    <col min="10" max="10" width="12.33203125" customWidth="1"/>
    <col min="11" max="11" width="13" bestFit="1" customWidth="1"/>
  </cols>
  <sheetData>
    <row r="1" spans="1:10" x14ac:dyDescent="0.2">
      <c r="A1" t="s">
        <v>30</v>
      </c>
      <c r="B1" t="s">
        <v>31</v>
      </c>
      <c r="C1" t="s">
        <v>112</v>
      </c>
      <c r="D1" t="s">
        <v>33</v>
      </c>
      <c r="E1" t="s">
        <v>34</v>
      </c>
      <c r="F1" t="s">
        <v>35</v>
      </c>
      <c r="G1" t="s">
        <v>48</v>
      </c>
      <c r="H1" t="s">
        <v>37</v>
      </c>
      <c r="I1" t="s">
        <v>38</v>
      </c>
      <c r="J1" t="s">
        <v>39</v>
      </c>
    </row>
    <row r="2" spans="1:10" x14ac:dyDescent="0.2">
      <c r="A2" t="s">
        <v>0</v>
      </c>
      <c r="B2" t="s">
        <v>82</v>
      </c>
      <c r="C2" t="s">
        <v>83</v>
      </c>
      <c r="D2">
        <v>2</v>
      </c>
      <c r="E2">
        <v>4</v>
      </c>
      <c r="F2">
        <v>900</v>
      </c>
      <c r="G2">
        <v>221</v>
      </c>
      <c r="H2">
        <v>131</v>
      </c>
      <c r="I2">
        <v>160</v>
      </c>
      <c r="J2" s="14">
        <v>4936</v>
      </c>
    </row>
    <row r="3" spans="1:10" x14ac:dyDescent="0.2">
      <c r="A3" t="s">
        <v>4</v>
      </c>
      <c r="B3" t="s">
        <v>82</v>
      </c>
      <c r="C3" t="s">
        <v>83</v>
      </c>
      <c r="D3">
        <v>2</v>
      </c>
      <c r="E3">
        <v>4</v>
      </c>
      <c r="F3">
        <v>300</v>
      </c>
      <c r="G3">
        <v>135</v>
      </c>
      <c r="H3">
        <v>92</v>
      </c>
      <c r="I3">
        <v>160</v>
      </c>
      <c r="J3" s="14">
        <v>2736</v>
      </c>
    </row>
    <row r="4" spans="1:10" x14ac:dyDescent="0.2">
      <c r="A4" t="s">
        <v>5</v>
      </c>
      <c r="B4" t="s">
        <v>82</v>
      </c>
      <c r="C4" t="s">
        <v>83</v>
      </c>
      <c r="D4">
        <v>2</v>
      </c>
      <c r="E4">
        <v>4</v>
      </c>
      <c r="F4">
        <v>900</v>
      </c>
      <c r="G4">
        <v>227</v>
      </c>
      <c r="H4">
        <v>133</v>
      </c>
      <c r="I4">
        <v>160</v>
      </c>
      <c r="J4" s="14">
        <v>5000</v>
      </c>
    </row>
    <row r="5" spans="1:10" x14ac:dyDescent="0.2">
      <c r="A5" t="s">
        <v>6</v>
      </c>
      <c r="B5" t="s">
        <v>82</v>
      </c>
      <c r="C5" t="s">
        <v>83</v>
      </c>
      <c r="D5">
        <v>2</v>
      </c>
      <c r="E5">
        <v>4</v>
      </c>
      <c r="F5">
        <v>600</v>
      </c>
      <c r="G5">
        <v>167</v>
      </c>
      <c r="H5">
        <v>114</v>
      </c>
      <c r="I5">
        <v>160</v>
      </c>
      <c r="J5" s="14">
        <v>3768</v>
      </c>
    </row>
    <row r="6" spans="1:10" x14ac:dyDescent="0.2">
      <c r="A6" t="s">
        <v>7</v>
      </c>
      <c r="B6" t="s">
        <v>82</v>
      </c>
      <c r="C6" t="s">
        <v>83</v>
      </c>
      <c r="D6">
        <v>2</v>
      </c>
      <c r="E6">
        <v>4</v>
      </c>
      <c r="F6">
        <v>950</v>
      </c>
      <c r="G6">
        <v>160</v>
      </c>
      <c r="H6">
        <v>102</v>
      </c>
      <c r="I6">
        <v>160</v>
      </c>
      <c r="J6" s="14">
        <v>4316</v>
      </c>
    </row>
    <row r="7" spans="1:10" x14ac:dyDescent="0.2">
      <c r="A7" t="s">
        <v>7</v>
      </c>
      <c r="B7" t="s">
        <v>84</v>
      </c>
      <c r="C7" t="s">
        <v>83</v>
      </c>
      <c r="D7">
        <v>3</v>
      </c>
      <c r="E7">
        <v>7</v>
      </c>
      <c r="F7">
        <v>950</v>
      </c>
      <c r="G7">
        <v>160</v>
      </c>
      <c r="H7">
        <v>102</v>
      </c>
      <c r="I7">
        <v>160</v>
      </c>
      <c r="J7" s="14">
        <v>8832</v>
      </c>
    </row>
    <row r="8" spans="1:10" x14ac:dyDescent="0.2">
      <c r="A8" t="s">
        <v>4</v>
      </c>
      <c r="B8" t="s">
        <v>85</v>
      </c>
      <c r="C8" t="s">
        <v>83</v>
      </c>
      <c r="D8">
        <v>4</v>
      </c>
      <c r="E8">
        <v>2</v>
      </c>
      <c r="F8">
        <v>300</v>
      </c>
      <c r="G8">
        <v>135</v>
      </c>
      <c r="H8">
        <v>92</v>
      </c>
      <c r="I8">
        <v>160</v>
      </c>
      <c r="J8" s="14">
        <v>3656</v>
      </c>
    </row>
    <row r="9" spans="1:10" x14ac:dyDescent="0.2">
      <c r="A9" t="s">
        <v>86</v>
      </c>
      <c r="B9" t="s">
        <v>87</v>
      </c>
      <c r="C9" t="s">
        <v>83</v>
      </c>
      <c r="D9">
        <v>2</v>
      </c>
      <c r="E9">
        <v>5</v>
      </c>
      <c r="F9">
        <v>2000</v>
      </c>
      <c r="G9">
        <v>250</v>
      </c>
      <c r="H9">
        <v>125</v>
      </c>
      <c r="I9">
        <v>160</v>
      </c>
      <c r="J9" s="14">
        <v>8070</v>
      </c>
    </row>
    <row r="10" spans="1:10" x14ac:dyDescent="0.2">
      <c r="A10" t="s">
        <v>88</v>
      </c>
      <c r="B10" t="s">
        <v>89</v>
      </c>
      <c r="C10" t="s">
        <v>83</v>
      </c>
      <c r="D10">
        <v>1</v>
      </c>
      <c r="E10">
        <v>3</v>
      </c>
      <c r="F10">
        <v>1200</v>
      </c>
      <c r="G10">
        <v>160</v>
      </c>
      <c r="H10">
        <v>102</v>
      </c>
      <c r="I10">
        <v>160</v>
      </c>
      <c r="J10" s="14">
        <v>2146</v>
      </c>
    </row>
    <row r="11" spans="1:10" x14ac:dyDescent="0.2">
      <c r="A11" t="s">
        <v>90</v>
      </c>
      <c r="B11" t="s">
        <v>91</v>
      </c>
      <c r="C11" t="s">
        <v>83</v>
      </c>
      <c r="D11">
        <v>1</v>
      </c>
      <c r="E11">
        <v>4</v>
      </c>
      <c r="F11">
        <v>2000</v>
      </c>
      <c r="G11">
        <v>250</v>
      </c>
      <c r="H11">
        <v>125</v>
      </c>
      <c r="I11">
        <v>160</v>
      </c>
      <c r="J11" s="14">
        <v>3660</v>
      </c>
    </row>
    <row r="12" spans="1:10" x14ac:dyDescent="0.2">
      <c r="A12" t="s">
        <v>90</v>
      </c>
      <c r="B12" t="s">
        <v>92</v>
      </c>
      <c r="C12" t="s">
        <v>11</v>
      </c>
      <c r="D12">
        <v>2</v>
      </c>
      <c r="E12">
        <v>4</v>
      </c>
      <c r="F12">
        <v>2000</v>
      </c>
      <c r="G12">
        <v>250</v>
      </c>
      <c r="H12">
        <v>125</v>
      </c>
      <c r="I12">
        <v>160</v>
      </c>
      <c r="J12" s="14">
        <v>7320</v>
      </c>
    </row>
    <row r="13" spans="1:10" x14ac:dyDescent="0.2">
      <c r="A13" t="s">
        <v>93</v>
      </c>
      <c r="B13" t="s">
        <v>94</v>
      </c>
      <c r="C13" t="s">
        <v>11</v>
      </c>
      <c r="D13">
        <v>2</v>
      </c>
      <c r="E13">
        <v>4</v>
      </c>
      <c r="F13">
        <v>1200</v>
      </c>
      <c r="G13">
        <v>160</v>
      </c>
      <c r="H13">
        <v>102</v>
      </c>
      <c r="I13">
        <v>160</v>
      </c>
      <c r="J13" s="14">
        <v>4816</v>
      </c>
    </row>
    <row r="14" spans="1:10" x14ac:dyDescent="0.2">
      <c r="A14" t="s">
        <v>86</v>
      </c>
      <c r="B14" t="s">
        <v>95</v>
      </c>
      <c r="C14" t="s">
        <v>11</v>
      </c>
      <c r="D14">
        <v>2</v>
      </c>
      <c r="E14">
        <v>5</v>
      </c>
      <c r="F14">
        <v>2000</v>
      </c>
      <c r="G14">
        <v>250</v>
      </c>
      <c r="H14">
        <v>125</v>
      </c>
      <c r="I14">
        <v>160</v>
      </c>
      <c r="J14" s="14">
        <v>8070</v>
      </c>
    </row>
    <row r="15" spans="1:10" x14ac:dyDescent="0.2">
      <c r="A15" t="s">
        <v>86</v>
      </c>
      <c r="B15" t="s">
        <v>96</v>
      </c>
      <c r="C15" t="s">
        <v>11</v>
      </c>
      <c r="D15">
        <v>3</v>
      </c>
      <c r="E15">
        <v>6</v>
      </c>
      <c r="F15">
        <v>2000</v>
      </c>
      <c r="G15">
        <v>250</v>
      </c>
      <c r="H15">
        <v>125</v>
      </c>
      <c r="I15">
        <v>160</v>
      </c>
      <c r="J15" s="14">
        <v>13230</v>
      </c>
    </row>
    <row r="16" spans="1:10" x14ac:dyDescent="0.2">
      <c r="A16" t="s">
        <v>0</v>
      </c>
      <c r="B16" t="s">
        <v>97</v>
      </c>
      <c r="C16" t="s">
        <v>98</v>
      </c>
      <c r="D16">
        <v>2</v>
      </c>
      <c r="E16">
        <v>3</v>
      </c>
      <c r="F16">
        <v>900</v>
      </c>
      <c r="G16">
        <v>221</v>
      </c>
      <c r="H16">
        <v>131</v>
      </c>
      <c r="I16">
        <v>160</v>
      </c>
      <c r="J16" s="14">
        <v>4232</v>
      </c>
    </row>
    <row r="17" spans="1:10" x14ac:dyDescent="0.2">
      <c r="A17" t="s">
        <v>4</v>
      </c>
      <c r="B17" t="s">
        <v>97</v>
      </c>
      <c r="C17" t="s">
        <v>98</v>
      </c>
      <c r="D17">
        <v>2</v>
      </c>
      <c r="E17">
        <v>3</v>
      </c>
      <c r="F17">
        <v>300</v>
      </c>
      <c r="G17">
        <v>135</v>
      </c>
      <c r="H17">
        <v>92</v>
      </c>
      <c r="I17">
        <v>160</v>
      </c>
      <c r="J17" s="14">
        <v>2282</v>
      </c>
    </row>
    <row r="18" spans="1:10" x14ac:dyDescent="0.2">
      <c r="A18" t="s">
        <v>5</v>
      </c>
      <c r="B18" t="s">
        <v>97</v>
      </c>
      <c r="C18" t="s">
        <v>98</v>
      </c>
      <c r="D18">
        <v>2</v>
      </c>
      <c r="E18">
        <v>3</v>
      </c>
      <c r="F18">
        <v>900</v>
      </c>
      <c r="G18">
        <v>227</v>
      </c>
      <c r="H18">
        <v>133</v>
      </c>
      <c r="I18">
        <v>160</v>
      </c>
      <c r="J18" s="14">
        <v>4280</v>
      </c>
    </row>
    <row r="19" spans="1:10" x14ac:dyDescent="0.2">
      <c r="A19" t="s">
        <v>6</v>
      </c>
      <c r="B19" t="s">
        <v>97</v>
      </c>
      <c r="C19" t="s">
        <v>98</v>
      </c>
      <c r="D19">
        <v>2</v>
      </c>
      <c r="E19">
        <v>3</v>
      </c>
      <c r="F19">
        <v>600</v>
      </c>
      <c r="G19">
        <v>167</v>
      </c>
      <c r="H19">
        <v>114</v>
      </c>
      <c r="I19">
        <v>160</v>
      </c>
      <c r="J19" s="14">
        <v>3206</v>
      </c>
    </row>
    <row r="20" spans="1:10" x14ac:dyDescent="0.2">
      <c r="A20" t="s">
        <v>7</v>
      </c>
      <c r="B20" t="s">
        <v>97</v>
      </c>
      <c r="C20" t="s">
        <v>98</v>
      </c>
      <c r="D20">
        <v>2</v>
      </c>
      <c r="E20">
        <v>3</v>
      </c>
      <c r="F20">
        <v>950</v>
      </c>
      <c r="G20">
        <v>160</v>
      </c>
      <c r="H20">
        <v>102</v>
      </c>
      <c r="I20">
        <v>160</v>
      </c>
      <c r="J20" s="14">
        <v>3792</v>
      </c>
    </row>
    <row r="21" spans="1:10" x14ac:dyDescent="0.2">
      <c r="A21" t="s">
        <v>7</v>
      </c>
      <c r="B21" t="s">
        <v>99</v>
      </c>
      <c r="C21" t="s">
        <v>98</v>
      </c>
      <c r="D21">
        <v>1</v>
      </c>
      <c r="E21">
        <v>3</v>
      </c>
      <c r="F21">
        <v>950</v>
      </c>
      <c r="G21">
        <v>160</v>
      </c>
      <c r="H21">
        <v>102</v>
      </c>
      <c r="I21">
        <v>160</v>
      </c>
      <c r="J21" s="14">
        <v>1896</v>
      </c>
    </row>
    <row r="22" spans="1:10" x14ac:dyDescent="0.2">
      <c r="A22" t="s">
        <v>4</v>
      </c>
      <c r="B22" t="s">
        <v>100</v>
      </c>
      <c r="C22" t="s">
        <v>98</v>
      </c>
      <c r="D22">
        <v>3</v>
      </c>
      <c r="E22">
        <v>7</v>
      </c>
      <c r="F22">
        <v>300</v>
      </c>
      <c r="G22">
        <v>135</v>
      </c>
      <c r="H22">
        <v>92</v>
      </c>
      <c r="I22">
        <v>160</v>
      </c>
      <c r="J22" s="14">
        <v>6147</v>
      </c>
    </row>
    <row r="23" spans="1:10" x14ac:dyDescent="0.2">
      <c r="A23" t="s">
        <v>5</v>
      </c>
      <c r="B23" t="s">
        <v>101</v>
      </c>
      <c r="C23" t="s">
        <v>98</v>
      </c>
      <c r="D23">
        <v>2</v>
      </c>
      <c r="E23">
        <v>4</v>
      </c>
      <c r="F23">
        <v>900</v>
      </c>
      <c r="G23">
        <v>227</v>
      </c>
      <c r="H23">
        <v>133</v>
      </c>
      <c r="I23">
        <v>160</v>
      </c>
      <c r="J23" s="14">
        <v>5000</v>
      </c>
    </row>
    <row r="24" spans="1:10" x14ac:dyDescent="0.2">
      <c r="A24" t="s">
        <v>86</v>
      </c>
      <c r="B24" t="s">
        <v>87</v>
      </c>
      <c r="C24" t="s">
        <v>98</v>
      </c>
      <c r="D24">
        <v>2</v>
      </c>
      <c r="E24">
        <v>5</v>
      </c>
      <c r="F24">
        <v>2000</v>
      </c>
      <c r="G24">
        <v>250</v>
      </c>
      <c r="H24">
        <v>125</v>
      </c>
      <c r="I24">
        <v>160</v>
      </c>
      <c r="J24" s="14">
        <v>8070</v>
      </c>
    </row>
    <row r="25" spans="1:10" x14ac:dyDescent="0.2">
      <c r="A25" t="s">
        <v>102</v>
      </c>
      <c r="B25" t="s">
        <v>103</v>
      </c>
      <c r="C25" t="s">
        <v>98</v>
      </c>
      <c r="D25">
        <v>1</v>
      </c>
      <c r="E25">
        <v>4</v>
      </c>
      <c r="F25">
        <v>2000</v>
      </c>
      <c r="G25">
        <v>250</v>
      </c>
      <c r="H25">
        <v>125</v>
      </c>
      <c r="I25">
        <v>160</v>
      </c>
      <c r="J25" s="14">
        <v>3660</v>
      </c>
    </row>
    <row r="26" spans="1:10" x14ac:dyDescent="0.2">
      <c r="A26" t="s">
        <v>7</v>
      </c>
      <c r="B26" t="s">
        <v>104</v>
      </c>
      <c r="C26" t="s">
        <v>105</v>
      </c>
      <c r="D26">
        <v>0</v>
      </c>
      <c r="E26">
        <v>4</v>
      </c>
      <c r="F26">
        <v>950</v>
      </c>
      <c r="G26">
        <v>160</v>
      </c>
      <c r="H26">
        <v>102</v>
      </c>
      <c r="I26">
        <v>160</v>
      </c>
      <c r="J26" s="14">
        <v>0</v>
      </c>
    </row>
    <row r="27" spans="1:10" x14ac:dyDescent="0.2">
      <c r="A27" t="s">
        <v>106</v>
      </c>
      <c r="B27" t="s">
        <v>107</v>
      </c>
      <c r="C27" t="s">
        <v>105</v>
      </c>
      <c r="D27">
        <v>1</v>
      </c>
      <c r="E27">
        <v>4</v>
      </c>
      <c r="F27">
        <v>1500</v>
      </c>
      <c r="G27">
        <v>160</v>
      </c>
      <c r="H27">
        <v>102</v>
      </c>
      <c r="I27">
        <v>160</v>
      </c>
      <c r="J27" s="14">
        <v>2708</v>
      </c>
    </row>
    <row r="28" spans="1:10" x14ac:dyDescent="0.2">
      <c r="A28" t="s">
        <v>88</v>
      </c>
      <c r="B28" t="s">
        <v>107</v>
      </c>
      <c r="C28" t="s">
        <v>105</v>
      </c>
      <c r="D28">
        <v>1</v>
      </c>
      <c r="E28">
        <v>4</v>
      </c>
      <c r="F28">
        <v>1200</v>
      </c>
      <c r="G28">
        <v>160</v>
      </c>
      <c r="H28">
        <v>102</v>
      </c>
      <c r="I28">
        <v>160</v>
      </c>
      <c r="J28" s="14">
        <v>2408</v>
      </c>
    </row>
    <row r="29" spans="1:10" x14ac:dyDescent="0.2">
      <c r="A29" t="s">
        <v>102</v>
      </c>
      <c r="B29" t="s">
        <v>108</v>
      </c>
      <c r="C29" t="s">
        <v>105</v>
      </c>
      <c r="D29">
        <v>3</v>
      </c>
      <c r="E29">
        <v>5</v>
      </c>
      <c r="F29">
        <v>2500</v>
      </c>
      <c r="G29">
        <v>250</v>
      </c>
      <c r="H29">
        <v>135</v>
      </c>
      <c r="I29">
        <v>160</v>
      </c>
      <c r="J29" s="14">
        <v>13755</v>
      </c>
    </row>
    <row r="30" spans="1:10" x14ac:dyDescent="0.2">
      <c r="A30" t="s">
        <v>109</v>
      </c>
      <c r="B30" t="s">
        <v>108</v>
      </c>
      <c r="C30" t="s">
        <v>105</v>
      </c>
      <c r="D30">
        <v>2</v>
      </c>
      <c r="E30">
        <v>4</v>
      </c>
      <c r="F30">
        <v>2500</v>
      </c>
      <c r="G30">
        <v>250</v>
      </c>
      <c r="H30">
        <v>135</v>
      </c>
      <c r="I30">
        <v>160</v>
      </c>
      <c r="J30" s="14">
        <v>8400</v>
      </c>
    </row>
    <row r="31" spans="1:10" x14ac:dyDescent="0.2">
      <c r="A31" t="s">
        <v>110</v>
      </c>
      <c r="B31" t="s">
        <v>108</v>
      </c>
      <c r="C31" t="s">
        <v>105</v>
      </c>
      <c r="D31">
        <v>1</v>
      </c>
      <c r="E31">
        <v>5</v>
      </c>
      <c r="F31">
        <v>3000</v>
      </c>
      <c r="G31">
        <v>250</v>
      </c>
      <c r="H31">
        <v>135</v>
      </c>
      <c r="I31">
        <v>160</v>
      </c>
      <c r="J31" s="14">
        <v>5085</v>
      </c>
    </row>
    <row r="32" spans="1:10" x14ac:dyDescent="0.2">
      <c r="A32" t="s">
        <v>102</v>
      </c>
      <c r="B32" t="s">
        <v>111</v>
      </c>
      <c r="C32" t="s">
        <v>105</v>
      </c>
      <c r="D32">
        <v>2</v>
      </c>
      <c r="E32">
        <v>4</v>
      </c>
      <c r="F32">
        <v>2500</v>
      </c>
      <c r="G32">
        <v>250</v>
      </c>
      <c r="H32">
        <v>135</v>
      </c>
      <c r="I32">
        <v>160</v>
      </c>
      <c r="J32" s="14">
        <v>8400</v>
      </c>
    </row>
    <row r="33" spans="1:10" x14ac:dyDescent="0.2">
      <c r="A33" t="s">
        <v>5</v>
      </c>
      <c r="B33" t="s">
        <v>113</v>
      </c>
      <c r="C33" t="s">
        <v>105</v>
      </c>
      <c r="D33">
        <v>2</v>
      </c>
      <c r="E33">
        <v>3</v>
      </c>
      <c r="F33">
        <v>900</v>
      </c>
      <c r="G33">
        <v>227</v>
      </c>
      <c r="H33">
        <v>133</v>
      </c>
      <c r="I33">
        <v>160</v>
      </c>
      <c r="J33" s="14">
        <v>4280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3134-AE54-D343-B99E-D2B6FABCF150}">
  <dimension ref="A1:F4"/>
  <sheetViews>
    <sheetView zoomScale="140" workbookViewId="0">
      <selection activeCell="F2" sqref="F2:F4"/>
    </sheetView>
  </sheetViews>
  <sheetFormatPr baseColWidth="10" defaultRowHeight="16" x14ac:dyDescent="0.2"/>
  <cols>
    <col min="1" max="1" width="26.33203125" customWidth="1"/>
    <col min="2" max="2" width="20.5" customWidth="1"/>
    <col min="3" max="3" width="19.33203125" bestFit="1" customWidth="1"/>
    <col min="4" max="4" width="19.83203125" customWidth="1"/>
    <col min="5" max="5" width="18.83203125" customWidth="1"/>
  </cols>
  <sheetData>
    <row r="1" spans="1:6" x14ac:dyDescent="0.2">
      <c r="A1" t="s">
        <v>77</v>
      </c>
      <c r="B1" t="s">
        <v>112</v>
      </c>
      <c r="C1" t="s">
        <v>119</v>
      </c>
      <c r="D1" t="s">
        <v>80</v>
      </c>
      <c r="E1" t="s">
        <v>81</v>
      </c>
      <c r="F1" t="s">
        <v>39</v>
      </c>
    </row>
    <row r="2" spans="1:6" x14ac:dyDescent="0.2">
      <c r="A2" t="s">
        <v>114</v>
      </c>
      <c r="B2" t="s">
        <v>115</v>
      </c>
      <c r="C2">
        <v>2</v>
      </c>
      <c r="D2">
        <v>4500</v>
      </c>
      <c r="E2">
        <v>10</v>
      </c>
      <c r="F2" s="15">
        <v>90000</v>
      </c>
    </row>
    <row r="3" spans="1:6" x14ac:dyDescent="0.2">
      <c r="A3" t="s">
        <v>116</v>
      </c>
      <c r="B3" t="s">
        <v>117</v>
      </c>
      <c r="C3">
        <v>2</v>
      </c>
      <c r="D3">
        <v>4500</v>
      </c>
      <c r="E3">
        <v>10</v>
      </c>
      <c r="F3" s="15">
        <v>90000</v>
      </c>
    </row>
    <row r="4" spans="1:6" x14ac:dyDescent="0.2">
      <c r="A4" t="s">
        <v>116</v>
      </c>
      <c r="B4" t="s">
        <v>118</v>
      </c>
      <c r="C4">
        <v>1</v>
      </c>
      <c r="D4">
        <v>4500</v>
      </c>
      <c r="E4">
        <v>10</v>
      </c>
      <c r="F4" s="15">
        <v>45000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81B-54D4-D146-8C71-877A97206A7F}">
  <dimension ref="A1:H8"/>
  <sheetViews>
    <sheetView workbookViewId="0">
      <selection activeCell="C8" sqref="C8"/>
    </sheetView>
  </sheetViews>
  <sheetFormatPr baseColWidth="10" defaultColWidth="46.6640625" defaultRowHeight="16" x14ac:dyDescent="0.2"/>
  <sheetData>
    <row r="1" spans="1:8" x14ac:dyDescent="0.2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</row>
    <row r="2" spans="1:8" x14ac:dyDescent="0.2">
      <c r="A2" t="s">
        <v>151</v>
      </c>
      <c r="C2">
        <v>411.59399999999999</v>
      </c>
      <c r="H2">
        <v>411.59399999999999</v>
      </c>
    </row>
    <row r="3" spans="1:8" x14ac:dyDescent="0.2">
      <c r="A3" t="s">
        <v>152</v>
      </c>
      <c r="B3">
        <v>15</v>
      </c>
      <c r="D3">
        <v>80.168000000000006</v>
      </c>
      <c r="E3">
        <v>338.37199999999996</v>
      </c>
      <c r="F3">
        <v>2431.3323840690191</v>
      </c>
      <c r="G3">
        <v>416.67399999999998</v>
      </c>
      <c r="H3">
        <v>3266.546384069019</v>
      </c>
    </row>
    <row r="4" spans="1:8" x14ac:dyDescent="0.2">
      <c r="A4" t="s">
        <v>153</v>
      </c>
      <c r="B4">
        <v>21</v>
      </c>
      <c r="D4">
        <v>28.244</v>
      </c>
      <c r="E4">
        <v>179.446</v>
      </c>
      <c r="F4">
        <v>2450.8035947528665</v>
      </c>
      <c r="G4">
        <v>1042.395</v>
      </c>
      <c r="H4">
        <v>3700.8885947528665</v>
      </c>
    </row>
    <row r="5" spans="1:8" x14ac:dyDescent="0.2">
      <c r="A5" t="s">
        <v>154</v>
      </c>
      <c r="B5">
        <v>10</v>
      </c>
      <c r="D5">
        <v>203.96</v>
      </c>
      <c r="E5">
        <v>323.15999999999997</v>
      </c>
      <c r="F5">
        <v>1636.4433539027591</v>
      </c>
      <c r="G5">
        <v>13.6</v>
      </c>
      <c r="H5">
        <v>2177.1633539027589</v>
      </c>
    </row>
    <row r="6" spans="1:8" x14ac:dyDescent="0.2">
      <c r="A6" t="s">
        <v>155</v>
      </c>
      <c r="B6">
        <v>33</v>
      </c>
      <c r="D6">
        <v>482.86500000000001</v>
      </c>
      <c r="E6">
        <v>580.86</v>
      </c>
      <c r="F6">
        <v>4686.2079625974638</v>
      </c>
      <c r="G6">
        <v>677.8</v>
      </c>
      <c r="H6">
        <v>6427.7329625974644</v>
      </c>
    </row>
    <row r="7" spans="1:8" x14ac:dyDescent="0.2">
      <c r="A7" t="s">
        <v>156</v>
      </c>
      <c r="B7">
        <v>17</v>
      </c>
      <c r="D7">
        <v>179.56</v>
      </c>
      <c r="E7">
        <v>258.48</v>
      </c>
      <c r="F7">
        <v>2329.9635453347501</v>
      </c>
      <c r="G7">
        <v>731.5</v>
      </c>
      <c r="H7">
        <v>3499.50354533475</v>
      </c>
    </row>
    <row r="8" spans="1:8" x14ac:dyDescent="0.2">
      <c r="A8" t="s">
        <v>157</v>
      </c>
      <c r="B8">
        <v>96</v>
      </c>
      <c r="C8">
        <v>411.59399999999999</v>
      </c>
      <c r="D8">
        <v>974.79700000000003</v>
      </c>
      <c r="E8">
        <v>1680.318</v>
      </c>
      <c r="F8">
        <v>13534.75084065686</v>
      </c>
      <c r="G8">
        <v>2881.9690000000001</v>
      </c>
      <c r="H8">
        <v>19483.428840656859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D26-BF50-3244-8C9E-B71C36C610F6}">
  <dimension ref="A1:P44"/>
  <sheetViews>
    <sheetView zoomScale="108" workbookViewId="0">
      <selection activeCell="A37" sqref="A37"/>
    </sheetView>
  </sheetViews>
  <sheetFormatPr baseColWidth="10" defaultRowHeight="16" x14ac:dyDescent="0.2"/>
  <cols>
    <col min="1" max="1" width="32.83203125" customWidth="1"/>
  </cols>
  <sheetData>
    <row r="1" spans="1:16" x14ac:dyDescent="0.2">
      <c r="A1" t="s">
        <v>143</v>
      </c>
      <c r="B1" t="s">
        <v>158</v>
      </c>
      <c r="C1" t="s">
        <v>144</v>
      </c>
      <c r="D1" t="s">
        <v>145</v>
      </c>
      <c r="E1" t="s">
        <v>146</v>
      </c>
      <c r="F1" t="s">
        <v>147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148</v>
      </c>
      <c r="M1" t="s">
        <v>164</v>
      </c>
      <c r="N1" t="s">
        <v>165</v>
      </c>
      <c r="O1" t="s">
        <v>166</v>
      </c>
      <c r="P1" t="s">
        <v>150</v>
      </c>
    </row>
    <row r="2" spans="1:16" x14ac:dyDescent="0.2">
      <c r="A2" t="s">
        <v>151</v>
      </c>
    </row>
    <row r="3" spans="1:16" x14ac:dyDescent="0.2">
      <c r="A3" t="s">
        <v>167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168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169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170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7" spans="1:16" x14ac:dyDescent="0.2">
      <c r="A7" t="s">
        <v>171</v>
      </c>
    </row>
    <row r="8" spans="1:16" x14ac:dyDescent="0.2">
      <c r="A8" t="s">
        <v>152</v>
      </c>
      <c r="C8">
        <v>1</v>
      </c>
      <c r="F8">
        <v>171.27199999999999</v>
      </c>
      <c r="G8">
        <v>1219.27926</v>
      </c>
      <c r="H8">
        <v>602.65887184694998</v>
      </c>
      <c r="I8">
        <v>256.569425782069</v>
      </c>
      <c r="J8">
        <v>54</v>
      </c>
      <c r="K8">
        <v>5</v>
      </c>
      <c r="L8">
        <v>2137.5075576290192</v>
      </c>
      <c r="O8">
        <v>0</v>
      </c>
      <c r="P8">
        <v>2308.7795576290191</v>
      </c>
    </row>
    <row r="9" spans="1:16" x14ac:dyDescent="0.2">
      <c r="A9" t="s">
        <v>172</v>
      </c>
      <c r="C9">
        <v>2</v>
      </c>
      <c r="E9">
        <v>60.167999999999999</v>
      </c>
      <c r="L9">
        <v>0</v>
      </c>
      <c r="O9">
        <v>0</v>
      </c>
      <c r="P9">
        <v>60.167999999999999</v>
      </c>
    </row>
    <row r="10" spans="1:16" x14ac:dyDescent="0.2">
      <c r="A10" t="s">
        <v>173</v>
      </c>
      <c r="C10">
        <v>1</v>
      </c>
      <c r="L10">
        <v>0</v>
      </c>
      <c r="O10">
        <v>0</v>
      </c>
      <c r="P10">
        <v>0</v>
      </c>
    </row>
    <row r="11" spans="1:16" x14ac:dyDescent="0.2">
      <c r="A11" t="s">
        <v>174</v>
      </c>
      <c r="C11">
        <v>2</v>
      </c>
      <c r="E11">
        <v>20</v>
      </c>
      <c r="G11">
        <v>152.73089999999996</v>
      </c>
      <c r="H11">
        <v>99.925779999999989</v>
      </c>
      <c r="I11">
        <v>36.168146440000001</v>
      </c>
      <c r="K11">
        <v>5</v>
      </c>
      <c r="L11">
        <v>293.82482643999992</v>
      </c>
      <c r="N11">
        <v>8.5</v>
      </c>
      <c r="O11">
        <v>8.5</v>
      </c>
      <c r="P11">
        <v>322.32482643999992</v>
      </c>
    </row>
    <row r="12" spans="1:16" x14ac:dyDescent="0.2">
      <c r="A12" t="s">
        <v>175</v>
      </c>
      <c r="C12">
        <v>3</v>
      </c>
      <c r="F12">
        <v>50</v>
      </c>
      <c r="L12">
        <v>0</v>
      </c>
      <c r="O12">
        <v>0</v>
      </c>
      <c r="P12">
        <v>50</v>
      </c>
    </row>
    <row r="13" spans="1:16" x14ac:dyDescent="0.2">
      <c r="A13" t="s">
        <v>176</v>
      </c>
      <c r="C13">
        <v>2</v>
      </c>
      <c r="F13">
        <v>117.1</v>
      </c>
      <c r="L13">
        <v>0</v>
      </c>
      <c r="O13">
        <v>0</v>
      </c>
      <c r="P13">
        <v>117.1</v>
      </c>
    </row>
    <row r="14" spans="1:16" x14ac:dyDescent="0.2">
      <c r="A14" t="s">
        <v>177</v>
      </c>
      <c r="C14">
        <v>4</v>
      </c>
      <c r="L14">
        <v>0</v>
      </c>
      <c r="M14">
        <v>408.17399999999998</v>
      </c>
      <c r="O14">
        <v>408.17399999999998</v>
      </c>
      <c r="P14">
        <v>408.17399999999998</v>
      </c>
    </row>
    <row r="15" spans="1:16" x14ac:dyDescent="0.2">
      <c r="A15" t="s">
        <v>178</v>
      </c>
      <c r="C15">
        <v>15</v>
      </c>
      <c r="D15">
        <v>0</v>
      </c>
      <c r="E15">
        <v>80.168000000000006</v>
      </c>
      <c r="F15">
        <v>338.37199999999996</v>
      </c>
      <c r="G15">
        <v>1372.01016</v>
      </c>
      <c r="H15">
        <v>702.58465184695001</v>
      </c>
      <c r="I15">
        <v>292.73757222206899</v>
      </c>
      <c r="J15">
        <v>54</v>
      </c>
      <c r="K15">
        <v>10</v>
      </c>
      <c r="L15">
        <v>2431.3323840690191</v>
      </c>
      <c r="M15">
        <v>408.17399999999998</v>
      </c>
      <c r="N15">
        <v>8.5</v>
      </c>
      <c r="O15">
        <v>416.67399999999998</v>
      </c>
      <c r="P15">
        <v>3266.546384069019</v>
      </c>
    </row>
    <row r="16" spans="1:16" x14ac:dyDescent="0.2">
      <c r="A16" t="s">
        <v>153</v>
      </c>
      <c r="C16">
        <v>1</v>
      </c>
      <c r="E16">
        <v>28.244</v>
      </c>
      <c r="F16">
        <v>179.446</v>
      </c>
      <c r="G16">
        <v>1285.7555339999999</v>
      </c>
      <c r="H16">
        <v>767.22045595876659</v>
      </c>
      <c r="I16">
        <v>352.12760479410002</v>
      </c>
      <c r="J16">
        <v>30</v>
      </c>
      <c r="K16">
        <v>15.7</v>
      </c>
      <c r="L16">
        <v>2450.8035947528665</v>
      </c>
      <c r="M16">
        <v>5</v>
      </c>
      <c r="O16">
        <v>5</v>
      </c>
      <c r="P16">
        <v>2663.4935947528666</v>
      </c>
    </row>
    <row r="17" spans="1:16" x14ac:dyDescent="0.2">
      <c r="A17" t="s">
        <v>179</v>
      </c>
      <c r="C17">
        <v>2</v>
      </c>
      <c r="L17">
        <v>0</v>
      </c>
      <c r="O17">
        <v>0</v>
      </c>
      <c r="P17">
        <v>0</v>
      </c>
    </row>
    <row r="18" spans="1:16" x14ac:dyDescent="0.2">
      <c r="A18" t="s">
        <v>180</v>
      </c>
      <c r="C18">
        <v>6</v>
      </c>
      <c r="L18">
        <v>0</v>
      </c>
      <c r="N18">
        <v>292.45499999999998</v>
      </c>
      <c r="O18">
        <v>292.45499999999998</v>
      </c>
      <c r="P18">
        <v>292.45499999999998</v>
      </c>
    </row>
    <row r="19" spans="1:16" x14ac:dyDescent="0.2">
      <c r="A19" t="s">
        <v>181</v>
      </c>
      <c r="C19">
        <v>6</v>
      </c>
      <c r="L19">
        <v>0</v>
      </c>
      <c r="N19">
        <v>89.9</v>
      </c>
      <c r="O19">
        <v>89.9</v>
      </c>
      <c r="P19">
        <v>89.9</v>
      </c>
    </row>
    <row r="20" spans="1:16" x14ac:dyDescent="0.2">
      <c r="A20" t="s">
        <v>182</v>
      </c>
      <c r="C20">
        <v>6</v>
      </c>
      <c r="L20">
        <v>0</v>
      </c>
      <c r="N20">
        <v>655.04</v>
      </c>
      <c r="O20">
        <v>655.04</v>
      </c>
      <c r="P20">
        <v>655.04</v>
      </c>
    </row>
    <row r="21" spans="1:16" x14ac:dyDescent="0.2">
      <c r="A21" t="s">
        <v>183</v>
      </c>
      <c r="C21">
        <v>21</v>
      </c>
      <c r="D21">
        <v>0</v>
      </c>
      <c r="E21">
        <v>28.244</v>
      </c>
      <c r="F21">
        <v>179.446</v>
      </c>
      <c r="G21">
        <v>1285.7555339999999</v>
      </c>
      <c r="H21">
        <v>767.22045595876659</v>
      </c>
      <c r="I21">
        <v>352.12760479410002</v>
      </c>
      <c r="J21">
        <v>30</v>
      </c>
      <c r="K21">
        <v>15.7</v>
      </c>
      <c r="L21">
        <v>2450.8035947528665</v>
      </c>
      <c r="M21">
        <v>5</v>
      </c>
      <c r="N21">
        <v>1037.395</v>
      </c>
      <c r="O21">
        <v>1042.395</v>
      </c>
      <c r="P21">
        <v>3700.8885947528665</v>
      </c>
    </row>
    <row r="22" spans="1:16" x14ac:dyDescent="0.2">
      <c r="A22" t="s">
        <v>154</v>
      </c>
      <c r="C22">
        <v>1</v>
      </c>
      <c r="E22">
        <v>168</v>
      </c>
      <c r="F22">
        <v>130</v>
      </c>
      <c r="G22">
        <v>897.37099199999989</v>
      </c>
      <c r="H22">
        <v>467.94184134749895</v>
      </c>
      <c r="I22">
        <v>212.13052055526029</v>
      </c>
      <c r="K22">
        <v>32</v>
      </c>
      <c r="L22">
        <v>1609.4433539027591</v>
      </c>
      <c r="O22">
        <v>0</v>
      </c>
      <c r="P22">
        <v>1907.4433539027591</v>
      </c>
    </row>
    <row r="23" spans="1:16" x14ac:dyDescent="0.2">
      <c r="A23" t="s">
        <v>184</v>
      </c>
      <c r="C23">
        <v>1</v>
      </c>
      <c r="L23">
        <v>0</v>
      </c>
      <c r="O23">
        <v>0</v>
      </c>
      <c r="P23">
        <v>0</v>
      </c>
    </row>
    <row r="24" spans="1:16" x14ac:dyDescent="0.2">
      <c r="A24" t="s">
        <v>185</v>
      </c>
      <c r="C24">
        <v>1</v>
      </c>
      <c r="E24">
        <v>0</v>
      </c>
      <c r="F24">
        <v>0</v>
      </c>
      <c r="J24">
        <v>9</v>
      </c>
      <c r="L24">
        <v>9</v>
      </c>
      <c r="O24">
        <v>0</v>
      </c>
      <c r="P24">
        <v>9</v>
      </c>
    </row>
    <row r="25" spans="1:16" x14ac:dyDescent="0.2">
      <c r="A25" t="s">
        <v>186</v>
      </c>
      <c r="C25">
        <v>2</v>
      </c>
      <c r="E25">
        <v>0</v>
      </c>
      <c r="F25">
        <v>0</v>
      </c>
      <c r="J25">
        <v>9</v>
      </c>
      <c r="L25">
        <v>9</v>
      </c>
      <c r="M25">
        <v>13.6</v>
      </c>
      <c r="O25">
        <v>13.6</v>
      </c>
      <c r="P25">
        <v>22.6</v>
      </c>
    </row>
    <row r="26" spans="1:16" x14ac:dyDescent="0.2">
      <c r="A26" t="s">
        <v>187</v>
      </c>
      <c r="C26">
        <v>3</v>
      </c>
      <c r="E26">
        <v>0</v>
      </c>
      <c r="F26">
        <v>0</v>
      </c>
      <c r="J26">
        <v>9</v>
      </c>
      <c r="L26">
        <v>9</v>
      </c>
      <c r="O26">
        <v>0</v>
      </c>
      <c r="P26">
        <v>9</v>
      </c>
    </row>
    <row r="27" spans="1:16" x14ac:dyDescent="0.2">
      <c r="A27" t="s">
        <v>188</v>
      </c>
      <c r="C27">
        <v>2</v>
      </c>
      <c r="E27">
        <v>0</v>
      </c>
      <c r="L27">
        <v>0</v>
      </c>
      <c r="O27">
        <v>0</v>
      </c>
      <c r="P27">
        <v>0</v>
      </c>
    </row>
    <row r="28" spans="1:16" x14ac:dyDescent="0.2">
      <c r="A28" t="s">
        <v>189</v>
      </c>
      <c r="E28">
        <v>35.96</v>
      </c>
      <c r="F28">
        <v>193.16</v>
      </c>
      <c r="L28">
        <v>0</v>
      </c>
      <c r="O28">
        <v>0</v>
      </c>
      <c r="P28">
        <v>229.12</v>
      </c>
    </row>
    <row r="29" spans="1:16" x14ac:dyDescent="0.2">
      <c r="A29" t="s">
        <v>190</v>
      </c>
      <c r="C29">
        <v>10</v>
      </c>
      <c r="D29">
        <v>0</v>
      </c>
      <c r="E29">
        <v>203.96</v>
      </c>
      <c r="F29">
        <v>323.15999999999997</v>
      </c>
      <c r="G29">
        <v>897.37099199999989</v>
      </c>
      <c r="H29">
        <v>467.94184134749895</v>
      </c>
      <c r="I29">
        <v>212.13052055526029</v>
      </c>
      <c r="J29">
        <v>27</v>
      </c>
      <c r="K29">
        <v>32</v>
      </c>
      <c r="L29">
        <v>1636.4433539027591</v>
      </c>
      <c r="M29">
        <v>13.6</v>
      </c>
      <c r="N29">
        <v>0</v>
      </c>
      <c r="O29">
        <v>13.6</v>
      </c>
      <c r="P29">
        <v>2177.1633539027589</v>
      </c>
    </row>
    <row r="30" spans="1:16" x14ac:dyDescent="0.2">
      <c r="A30" t="s">
        <v>155</v>
      </c>
      <c r="C30">
        <v>1</v>
      </c>
      <c r="E30">
        <v>434.70699999999999</v>
      </c>
      <c r="F30">
        <v>60</v>
      </c>
      <c r="G30">
        <v>2598.2976119999998</v>
      </c>
      <c r="H30">
        <v>1360.0123721555931</v>
      </c>
      <c r="I30">
        <v>608.8979784418708</v>
      </c>
      <c r="J30">
        <v>42</v>
      </c>
      <c r="K30">
        <v>74</v>
      </c>
      <c r="L30">
        <v>4683.2079625974638</v>
      </c>
      <c r="M30">
        <v>62.2</v>
      </c>
      <c r="N30">
        <v>615.59999999999991</v>
      </c>
      <c r="O30">
        <v>677.8</v>
      </c>
      <c r="P30">
        <v>5855.7149625974644</v>
      </c>
    </row>
    <row r="31" spans="1:16" x14ac:dyDescent="0.2">
      <c r="A31" t="s">
        <v>191</v>
      </c>
      <c r="C31">
        <v>1</v>
      </c>
      <c r="L31">
        <v>0</v>
      </c>
      <c r="O31">
        <v>0</v>
      </c>
      <c r="P31">
        <v>0</v>
      </c>
    </row>
    <row r="32" spans="1:16" x14ac:dyDescent="0.2">
      <c r="A32" t="s">
        <v>192</v>
      </c>
      <c r="C32">
        <v>8</v>
      </c>
      <c r="L32">
        <v>0</v>
      </c>
      <c r="O32">
        <v>0</v>
      </c>
      <c r="P32">
        <v>0</v>
      </c>
    </row>
    <row r="33" spans="1:16" x14ac:dyDescent="0.2">
      <c r="A33" t="s">
        <v>193</v>
      </c>
      <c r="C33">
        <v>8</v>
      </c>
      <c r="L33">
        <v>0</v>
      </c>
      <c r="O33">
        <v>0</v>
      </c>
      <c r="P33">
        <v>0</v>
      </c>
    </row>
    <row r="34" spans="1:16" x14ac:dyDescent="0.2">
      <c r="A34" t="s">
        <v>194</v>
      </c>
      <c r="C34">
        <v>13</v>
      </c>
      <c r="F34">
        <v>409.70000000000005</v>
      </c>
      <c r="L34">
        <v>0</v>
      </c>
      <c r="O34">
        <v>0</v>
      </c>
      <c r="P34">
        <v>844.40700000000004</v>
      </c>
    </row>
    <row r="35" spans="1:16" x14ac:dyDescent="0.2">
      <c r="A35" t="s">
        <v>195</v>
      </c>
      <c r="C35">
        <v>2</v>
      </c>
      <c r="F35">
        <v>78</v>
      </c>
      <c r="J35">
        <v>3</v>
      </c>
      <c r="L35">
        <v>3</v>
      </c>
      <c r="O35">
        <v>0</v>
      </c>
      <c r="P35">
        <v>81</v>
      </c>
    </row>
    <row r="36" spans="1:16" x14ac:dyDescent="0.2">
      <c r="A36" t="s">
        <v>189</v>
      </c>
      <c r="E36">
        <v>48.158000000000001</v>
      </c>
      <c r="F36">
        <v>33.159999999999997</v>
      </c>
      <c r="L36">
        <v>0</v>
      </c>
      <c r="O36">
        <v>0</v>
      </c>
      <c r="P36">
        <v>81.317999999999998</v>
      </c>
    </row>
    <row r="37" spans="1:16" x14ac:dyDescent="0.2">
      <c r="A37" t="s">
        <v>196</v>
      </c>
      <c r="C37">
        <v>33</v>
      </c>
      <c r="D37">
        <v>0</v>
      </c>
      <c r="E37">
        <v>482.86500000000001</v>
      </c>
      <c r="F37">
        <v>580.86</v>
      </c>
      <c r="G37">
        <v>2598.2976119999998</v>
      </c>
      <c r="H37">
        <v>1360.0123721555931</v>
      </c>
      <c r="I37">
        <v>608.8979784418708</v>
      </c>
      <c r="J37">
        <v>45</v>
      </c>
      <c r="K37">
        <v>74</v>
      </c>
      <c r="L37">
        <v>4686.2079625974638</v>
      </c>
      <c r="M37">
        <v>62.2</v>
      </c>
      <c r="N37">
        <v>615.59999999999991</v>
      </c>
      <c r="O37">
        <v>677.8</v>
      </c>
      <c r="P37">
        <v>6862.4399625974647</v>
      </c>
    </row>
    <row r="38" spans="1:16" x14ac:dyDescent="0.2">
      <c r="A38" t="s">
        <v>156</v>
      </c>
      <c r="C38">
        <v>1</v>
      </c>
      <c r="E38">
        <v>138.6</v>
      </c>
      <c r="F38">
        <v>80</v>
      </c>
      <c r="G38">
        <v>1301.7466079999997</v>
      </c>
      <c r="H38">
        <v>676.1063442445253</v>
      </c>
      <c r="I38">
        <v>284.110593090225</v>
      </c>
      <c r="K38">
        <v>4</v>
      </c>
      <c r="L38">
        <v>2265.9635453347501</v>
      </c>
      <c r="O38">
        <v>0</v>
      </c>
      <c r="P38">
        <v>2484.56354533475</v>
      </c>
    </row>
    <row r="39" spans="1:16" x14ac:dyDescent="0.2">
      <c r="A39" t="s">
        <v>191</v>
      </c>
      <c r="C39">
        <v>1</v>
      </c>
      <c r="L39">
        <v>0</v>
      </c>
      <c r="O39">
        <v>0</v>
      </c>
      <c r="P39">
        <v>0</v>
      </c>
    </row>
    <row r="40" spans="1:16" x14ac:dyDescent="0.2">
      <c r="A40" t="s">
        <v>197</v>
      </c>
      <c r="C40">
        <v>6</v>
      </c>
      <c r="J40">
        <v>18</v>
      </c>
      <c r="K40">
        <v>12</v>
      </c>
      <c r="L40">
        <v>30</v>
      </c>
      <c r="N40">
        <v>581.5</v>
      </c>
      <c r="O40">
        <v>581.5</v>
      </c>
      <c r="P40">
        <v>611.5</v>
      </c>
    </row>
    <row r="41" spans="1:16" x14ac:dyDescent="0.2">
      <c r="A41" t="s">
        <v>198</v>
      </c>
      <c r="C41">
        <v>9</v>
      </c>
      <c r="F41">
        <v>90</v>
      </c>
      <c r="J41">
        <v>18</v>
      </c>
      <c r="K41">
        <v>16</v>
      </c>
      <c r="L41">
        <v>34</v>
      </c>
      <c r="N41">
        <v>150</v>
      </c>
      <c r="O41">
        <v>150</v>
      </c>
      <c r="P41">
        <v>274</v>
      </c>
    </row>
    <row r="42" spans="1:16" x14ac:dyDescent="0.2">
      <c r="A42" t="s">
        <v>189</v>
      </c>
      <c r="E42">
        <v>40.96</v>
      </c>
      <c r="F42">
        <v>88.47999999999999</v>
      </c>
      <c r="L42">
        <v>0</v>
      </c>
      <c r="O42">
        <v>0</v>
      </c>
      <c r="P42">
        <v>129.44</v>
      </c>
    </row>
    <row r="43" spans="1:16" x14ac:dyDescent="0.2">
      <c r="A43" t="s">
        <v>199</v>
      </c>
      <c r="C43">
        <v>17</v>
      </c>
      <c r="D43">
        <v>0</v>
      </c>
      <c r="E43">
        <v>179.56</v>
      </c>
      <c r="F43">
        <v>258.48</v>
      </c>
      <c r="G43">
        <v>1301.7466079999997</v>
      </c>
      <c r="H43">
        <v>676.1063442445253</v>
      </c>
      <c r="I43">
        <v>284.110593090225</v>
      </c>
      <c r="J43">
        <v>36</v>
      </c>
      <c r="K43">
        <v>32</v>
      </c>
      <c r="L43">
        <v>2329.9635453347501</v>
      </c>
      <c r="M43">
        <v>0</v>
      </c>
      <c r="N43">
        <v>731.5</v>
      </c>
      <c r="O43">
        <v>731.5</v>
      </c>
      <c r="P43">
        <v>3499.50354533475</v>
      </c>
    </row>
    <row r="44" spans="1:16" x14ac:dyDescent="0.2">
      <c r="A44" t="s">
        <v>157</v>
      </c>
      <c r="C44">
        <v>96</v>
      </c>
      <c r="D44">
        <v>411.59399999999999</v>
      </c>
      <c r="E44">
        <v>974.79700000000003</v>
      </c>
      <c r="F44">
        <v>1680.318</v>
      </c>
      <c r="G44">
        <v>7455.1809059999996</v>
      </c>
      <c r="H44">
        <v>3973.8656655533337</v>
      </c>
      <c r="I44">
        <v>1750.0042691035251</v>
      </c>
      <c r="J44">
        <v>192</v>
      </c>
      <c r="K44">
        <v>163.69999999999999</v>
      </c>
      <c r="L44">
        <v>13534.75084065686</v>
      </c>
      <c r="M44">
        <v>488.97399999999999</v>
      </c>
      <c r="N44">
        <v>2392.9949999999999</v>
      </c>
      <c r="O44">
        <v>2881.9690000000001</v>
      </c>
      <c r="P44">
        <v>19483.428840656859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7B4-0BF6-E64F-921A-6EE0294E8134}">
  <dimension ref="A1:L126"/>
  <sheetViews>
    <sheetView workbookViewId="0">
      <selection activeCell="I2" sqref="I2:I126"/>
    </sheetView>
  </sheetViews>
  <sheetFormatPr baseColWidth="10" defaultRowHeight="16" x14ac:dyDescent="0.2"/>
  <cols>
    <col min="2" max="2" width="10.83203125" customWidth="1"/>
  </cols>
  <sheetData>
    <row r="1" spans="1:12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39</v>
      </c>
      <c r="J1" t="s">
        <v>209</v>
      </c>
      <c r="K1" t="s">
        <v>210</v>
      </c>
      <c r="L1" t="s">
        <v>239</v>
      </c>
    </row>
    <row r="2" spans="1:12" x14ac:dyDescent="0.2">
      <c r="A2" t="s">
        <v>5</v>
      </c>
      <c r="B2" t="s">
        <v>211</v>
      </c>
      <c r="C2">
        <v>2</v>
      </c>
      <c r="D2">
        <v>2</v>
      </c>
      <c r="E2">
        <v>900</v>
      </c>
      <c r="F2">
        <v>227</v>
      </c>
      <c r="G2">
        <v>133</v>
      </c>
      <c r="H2">
        <v>160</v>
      </c>
      <c r="I2" s="15">
        <v>3560</v>
      </c>
      <c r="J2" t="s">
        <v>212</v>
      </c>
      <c r="K2">
        <v>2</v>
      </c>
      <c r="L2" t="s">
        <v>240</v>
      </c>
    </row>
    <row r="3" spans="1:12" x14ac:dyDescent="0.2">
      <c r="A3" t="s">
        <v>5</v>
      </c>
      <c r="B3" t="s">
        <v>213</v>
      </c>
      <c r="C3">
        <v>2</v>
      </c>
      <c r="D3">
        <v>2</v>
      </c>
      <c r="E3">
        <v>900</v>
      </c>
      <c r="F3">
        <v>227</v>
      </c>
      <c r="G3">
        <v>133</v>
      </c>
      <c r="H3">
        <v>160</v>
      </c>
      <c r="I3" s="15">
        <v>3560</v>
      </c>
      <c r="J3" t="s">
        <v>212</v>
      </c>
      <c r="K3">
        <v>2</v>
      </c>
      <c r="L3" t="s">
        <v>240</v>
      </c>
    </row>
    <row r="4" spans="1:12" x14ac:dyDescent="0.2">
      <c r="A4" t="s">
        <v>5</v>
      </c>
      <c r="B4" t="s">
        <v>214</v>
      </c>
      <c r="C4">
        <v>2</v>
      </c>
      <c r="D4">
        <v>2</v>
      </c>
      <c r="E4">
        <v>900</v>
      </c>
      <c r="F4">
        <v>227</v>
      </c>
      <c r="G4">
        <v>133</v>
      </c>
      <c r="H4">
        <v>160</v>
      </c>
      <c r="I4" s="15">
        <v>3560</v>
      </c>
      <c r="J4" t="s">
        <v>212</v>
      </c>
      <c r="K4">
        <v>2</v>
      </c>
      <c r="L4" t="s">
        <v>240</v>
      </c>
    </row>
    <row r="5" spans="1:12" x14ac:dyDescent="0.2">
      <c r="A5" t="s">
        <v>5</v>
      </c>
      <c r="B5" t="s">
        <v>215</v>
      </c>
      <c r="C5">
        <v>2</v>
      </c>
      <c r="D5">
        <v>2</v>
      </c>
      <c r="E5">
        <v>900</v>
      </c>
      <c r="F5">
        <v>227</v>
      </c>
      <c r="G5">
        <v>133</v>
      </c>
      <c r="H5">
        <v>160</v>
      </c>
      <c r="I5" s="15">
        <v>3560</v>
      </c>
      <c r="J5" t="s">
        <v>212</v>
      </c>
      <c r="K5">
        <v>2</v>
      </c>
      <c r="L5" t="s">
        <v>240</v>
      </c>
    </row>
    <row r="6" spans="1:12" x14ac:dyDescent="0.2">
      <c r="A6" t="s">
        <v>7</v>
      </c>
      <c r="B6" t="s">
        <v>216</v>
      </c>
      <c r="C6">
        <v>2</v>
      </c>
      <c r="D6">
        <v>2</v>
      </c>
      <c r="E6">
        <v>950</v>
      </c>
      <c r="F6">
        <v>160</v>
      </c>
      <c r="G6">
        <v>102</v>
      </c>
      <c r="H6">
        <v>160</v>
      </c>
      <c r="I6" s="15">
        <v>3268</v>
      </c>
      <c r="J6" t="s">
        <v>212</v>
      </c>
      <c r="K6">
        <v>6</v>
      </c>
      <c r="L6" t="s">
        <v>240</v>
      </c>
    </row>
    <row r="7" spans="1:12" x14ac:dyDescent="0.2">
      <c r="A7" t="s">
        <v>0</v>
      </c>
      <c r="B7" t="s">
        <v>217</v>
      </c>
      <c r="C7">
        <v>2</v>
      </c>
      <c r="D7">
        <v>2</v>
      </c>
      <c r="E7">
        <v>900</v>
      </c>
      <c r="F7">
        <v>221</v>
      </c>
      <c r="G7">
        <v>131</v>
      </c>
      <c r="H7">
        <v>160</v>
      </c>
      <c r="I7" s="15">
        <v>3528</v>
      </c>
      <c r="J7" t="s">
        <v>212</v>
      </c>
      <c r="K7">
        <v>2</v>
      </c>
      <c r="L7" t="s">
        <v>240</v>
      </c>
    </row>
    <row r="8" spans="1:12" x14ac:dyDescent="0.2">
      <c r="A8" t="s">
        <v>0</v>
      </c>
      <c r="B8" t="s">
        <v>218</v>
      </c>
      <c r="C8">
        <v>2</v>
      </c>
      <c r="D8">
        <v>2</v>
      </c>
      <c r="E8">
        <v>900</v>
      </c>
      <c r="F8">
        <v>221</v>
      </c>
      <c r="G8">
        <v>131</v>
      </c>
      <c r="H8">
        <v>160</v>
      </c>
      <c r="I8" s="15">
        <v>3528</v>
      </c>
      <c r="J8" t="s">
        <v>212</v>
      </c>
      <c r="K8">
        <v>2</v>
      </c>
      <c r="L8" t="s">
        <v>240</v>
      </c>
    </row>
    <row r="9" spans="1:12" x14ac:dyDescent="0.2">
      <c r="A9" t="s">
        <v>0</v>
      </c>
      <c r="B9" t="s">
        <v>219</v>
      </c>
      <c r="C9">
        <v>2</v>
      </c>
      <c r="D9">
        <v>2</v>
      </c>
      <c r="E9">
        <v>900</v>
      </c>
      <c r="F9">
        <v>221</v>
      </c>
      <c r="G9">
        <v>131</v>
      </c>
      <c r="H9">
        <v>160</v>
      </c>
      <c r="I9" s="15">
        <v>3528</v>
      </c>
      <c r="J9" t="s">
        <v>212</v>
      </c>
      <c r="K9">
        <v>6</v>
      </c>
      <c r="L9" t="s">
        <v>240</v>
      </c>
    </row>
    <row r="10" spans="1:12" x14ac:dyDescent="0.2">
      <c r="A10" t="s">
        <v>0</v>
      </c>
      <c r="B10" t="s">
        <v>220</v>
      </c>
      <c r="C10">
        <v>2</v>
      </c>
      <c r="D10">
        <v>2</v>
      </c>
      <c r="E10">
        <v>900</v>
      </c>
      <c r="F10">
        <v>221</v>
      </c>
      <c r="G10">
        <v>131</v>
      </c>
      <c r="H10">
        <v>160</v>
      </c>
      <c r="I10" s="15">
        <v>3528</v>
      </c>
      <c r="J10" t="s">
        <v>212</v>
      </c>
      <c r="K10">
        <v>6</v>
      </c>
      <c r="L10" t="s">
        <v>240</v>
      </c>
    </row>
    <row r="11" spans="1:12" x14ac:dyDescent="0.2">
      <c r="A11" t="s">
        <v>0</v>
      </c>
      <c r="B11" t="s">
        <v>221</v>
      </c>
      <c r="C11">
        <v>2</v>
      </c>
      <c r="D11">
        <v>2</v>
      </c>
      <c r="E11">
        <v>900</v>
      </c>
      <c r="F11">
        <v>221</v>
      </c>
      <c r="G11">
        <v>131</v>
      </c>
      <c r="H11">
        <v>160</v>
      </c>
      <c r="I11" s="15">
        <v>3528</v>
      </c>
      <c r="J11" t="s">
        <v>212</v>
      </c>
      <c r="K11">
        <v>1</v>
      </c>
      <c r="L11" t="s">
        <v>240</v>
      </c>
    </row>
    <row r="12" spans="1:12" x14ac:dyDescent="0.2">
      <c r="A12" t="s">
        <v>0</v>
      </c>
      <c r="B12" t="s">
        <v>222</v>
      </c>
      <c r="C12">
        <v>2</v>
      </c>
      <c r="D12">
        <v>2</v>
      </c>
      <c r="E12">
        <v>900</v>
      </c>
      <c r="F12">
        <v>221</v>
      </c>
      <c r="G12">
        <v>131</v>
      </c>
      <c r="H12">
        <v>160</v>
      </c>
      <c r="I12" s="15">
        <v>3528</v>
      </c>
      <c r="J12" t="s">
        <v>212</v>
      </c>
      <c r="K12">
        <v>6</v>
      </c>
      <c r="L12" t="s">
        <v>240</v>
      </c>
    </row>
    <row r="13" spans="1:12" x14ac:dyDescent="0.2">
      <c r="A13" t="s">
        <v>4</v>
      </c>
      <c r="B13" t="s">
        <v>223</v>
      </c>
      <c r="C13">
        <v>2</v>
      </c>
      <c r="D13">
        <v>2</v>
      </c>
      <c r="E13">
        <v>300</v>
      </c>
      <c r="F13">
        <v>135</v>
      </c>
      <c r="G13">
        <v>92</v>
      </c>
      <c r="H13">
        <v>160</v>
      </c>
      <c r="I13" s="15">
        <v>1828</v>
      </c>
      <c r="J13" t="s">
        <v>212</v>
      </c>
      <c r="K13">
        <v>1</v>
      </c>
      <c r="L13" t="s">
        <v>240</v>
      </c>
    </row>
    <row r="14" spans="1:12" x14ac:dyDescent="0.2">
      <c r="A14" t="s">
        <v>4</v>
      </c>
      <c r="B14" t="s">
        <v>224</v>
      </c>
      <c r="C14">
        <v>2</v>
      </c>
      <c r="D14">
        <v>2</v>
      </c>
      <c r="E14">
        <v>300</v>
      </c>
      <c r="F14">
        <v>135</v>
      </c>
      <c r="G14">
        <v>92</v>
      </c>
      <c r="H14">
        <v>160</v>
      </c>
      <c r="I14" s="15">
        <v>1828</v>
      </c>
      <c r="J14" t="s">
        <v>212</v>
      </c>
      <c r="K14">
        <v>3</v>
      </c>
      <c r="L14" t="s">
        <v>240</v>
      </c>
    </row>
    <row r="15" spans="1:12" x14ac:dyDescent="0.2">
      <c r="A15" t="s">
        <v>4</v>
      </c>
      <c r="B15" t="s">
        <v>225</v>
      </c>
      <c r="C15">
        <v>2</v>
      </c>
      <c r="D15">
        <v>2</v>
      </c>
      <c r="E15">
        <v>300</v>
      </c>
      <c r="F15">
        <v>135</v>
      </c>
      <c r="G15">
        <v>92</v>
      </c>
      <c r="H15">
        <v>160</v>
      </c>
      <c r="I15" s="15">
        <v>1828</v>
      </c>
      <c r="J15" t="s">
        <v>212</v>
      </c>
      <c r="K15">
        <v>1</v>
      </c>
      <c r="L15" t="s">
        <v>240</v>
      </c>
    </row>
    <row r="16" spans="1:12" x14ac:dyDescent="0.2">
      <c r="A16" t="s">
        <v>4</v>
      </c>
      <c r="B16" t="s">
        <v>226</v>
      </c>
      <c r="C16">
        <v>2</v>
      </c>
      <c r="D16">
        <v>2</v>
      </c>
      <c r="E16">
        <v>300</v>
      </c>
      <c r="F16">
        <v>135</v>
      </c>
      <c r="G16">
        <v>92</v>
      </c>
      <c r="H16">
        <v>160</v>
      </c>
      <c r="I16" s="15">
        <v>1828</v>
      </c>
      <c r="J16" t="s">
        <v>212</v>
      </c>
      <c r="K16">
        <v>3</v>
      </c>
      <c r="L16" t="s">
        <v>240</v>
      </c>
    </row>
    <row r="17" spans="1:12" x14ac:dyDescent="0.2">
      <c r="A17" t="s">
        <v>4</v>
      </c>
      <c r="B17" t="s">
        <v>227</v>
      </c>
      <c r="C17">
        <v>2</v>
      </c>
      <c r="D17">
        <v>2</v>
      </c>
      <c r="E17">
        <v>300</v>
      </c>
      <c r="F17">
        <v>135</v>
      </c>
      <c r="G17">
        <v>92</v>
      </c>
      <c r="H17">
        <v>160</v>
      </c>
      <c r="I17" s="15">
        <v>1828</v>
      </c>
      <c r="J17" t="s">
        <v>212</v>
      </c>
      <c r="K17">
        <v>2</v>
      </c>
      <c r="L17" t="s">
        <v>240</v>
      </c>
    </row>
    <row r="18" spans="1:12" x14ac:dyDescent="0.2">
      <c r="A18" t="s">
        <v>5</v>
      </c>
      <c r="B18" t="s">
        <v>228</v>
      </c>
      <c r="C18">
        <v>2</v>
      </c>
      <c r="D18">
        <v>2</v>
      </c>
      <c r="E18">
        <v>900</v>
      </c>
      <c r="F18">
        <v>227</v>
      </c>
      <c r="G18">
        <v>133</v>
      </c>
      <c r="H18">
        <v>160</v>
      </c>
      <c r="I18" s="15">
        <v>3560</v>
      </c>
      <c r="J18" t="s">
        <v>212</v>
      </c>
      <c r="K18">
        <v>2</v>
      </c>
      <c r="L18" t="s">
        <v>240</v>
      </c>
    </row>
    <row r="19" spans="1:12" x14ac:dyDescent="0.2">
      <c r="A19" t="s">
        <v>5</v>
      </c>
      <c r="B19" t="s">
        <v>229</v>
      </c>
      <c r="C19">
        <v>2</v>
      </c>
      <c r="D19">
        <v>2</v>
      </c>
      <c r="E19">
        <v>900</v>
      </c>
      <c r="F19">
        <v>227</v>
      </c>
      <c r="G19">
        <v>133</v>
      </c>
      <c r="H19">
        <v>160</v>
      </c>
      <c r="I19" s="15">
        <v>3560</v>
      </c>
      <c r="J19" t="s">
        <v>212</v>
      </c>
      <c r="K19">
        <v>2</v>
      </c>
      <c r="L19" t="s">
        <v>240</v>
      </c>
    </row>
    <row r="20" spans="1:12" x14ac:dyDescent="0.2">
      <c r="A20" t="s">
        <v>5</v>
      </c>
      <c r="B20" t="s">
        <v>230</v>
      </c>
      <c r="C20">
        <v>2</v>
      </c>
      <c r="D20">
        <v>2</v>
      </c>
      <c r="E20">
        <v>900</v>
      </c>
      <c r="F20">
        <v>227</v>
      </c>
      <c r="G20">
        <v>133</v>
      </c>
      <c r="H20">
        <v>160</v>
      </c>
      <c r="I20" s="15">
        <v>3560</v>
      </c>
      <c r="J20" t="s">
        <v>212</v>
      </c>
      <c r="K20">
        <v>2</v>
      </c>
      <c r="L20" t="s">
        <v>240</v>
      </c>
    </row>
    <row r="21" spans="1:12" x14ac:dyDescent="0.2">
      <c r="A21" t="s">
        <v>5</v>
      </c>
      <c r="B21" t="s">
        <v>231</v>
      </c>
      <c r="C21">
        <v>2</v>
      </c>
      <c r="D21">
        <v>2</v>
      </c>
      <c r="E21">
        <v>900</v>
      </c>
      <c r="F21">
        <v>227</v>
      </c>
      <c r="G21">
        <v>133</v>
      </c>
      <c r="H21">
        <v>160</v>
      </c>
      <c r="I21" s="15">
        <v>3560</v>
      </c>
      <c r="J21" t="s">
        <v>212</v>
      </c>
      <c r="K21">
        <v>2</v>
      </c>
      <c r="L21" t="s">
        <v>240</v>
      </c>
    </row>
    <row r="22" spans="1:12" x14ac:dyDescent="0.2">
      <c r="A22" t="s">
        <v>5</v>
      </c>
      <c r="B22" t="s">
        <v>232</v>
      </c>
      <c r="C22">
        <v>2</v>
      </c>
      <c r="D22">
        <v>2</v>
      </c>
      <c r="E22">
        <v>900</v>
      </c>
      <c r="F22">
        <v>227</v>
      </c>
      <c r="G22">
        <v>133</v>
      </c>
      <c r="H22">
        <v>160</v>
      </c>
      <c r="I22" s="15">
        <v>3560</v>
      </c>
      <c r="J22" t="s">
        <v>212</v>
      </c>
      <c r="K22">
        <v>2</v>
      </c>
      <c r="L22" t="s">
        <v>240</v>
      </c>
    </row>
    <row r="23" spans="1:12" x14ac:dyDescent="0.2">
      <c r="A23" t="s">
        <v>5</v>
      </c>
      <c r="B23" t="s">
        <v>233</v>
      </c>
      <c r="C23">
        <v>2</v>
      </c>
      <c r="D23">
        <v>2</v>
      </c>
      <c r="E23">
        <v>900</v>
      </c>
      <c r="F23">
        <v>227</v>
      </c>
      <c r="G23">
        <v>133</v>
      </c>
      <c r="H23">
        <v>160</v>
      </c>
      <c r="I23" s="15">
        <v>3560</v>
      </c>
      <c r="J23" t="s">
        <v>212</v>
      </c>
      <c r="K23">
        <v>2</v>
      </c>
      <c r="L23" t="s">
        <v>240</v>
      </c>
    </row>
    <row r="24" spans="1:12" x14ac:dyDescent="0.2">
      <c r="A24" t="s">
        <v>6</v>
      </c>
      <c r="B24" t="s">
        <v>234</v>
      </c>
      <c r="C24">
        <v>2</v>
      </c>
      <c r="D24">
        <v>2</v>
      </c>
      <c r="E24">
        <v>600</v>
      </c>
      <c r="F24">
        <v>167</v>
      </c>
      <c r="G24">
        <v>114</v>
      </c>
      <c r="H24">
        <v>160</v>
      </c>
      <c r="I24" s="15">
        <v>2644</v>
      </c>
      <c r="J24" t="s">
        <v>212</v>
      </c>
      <c r="K24">
        <v>3</v>
      </c>
      <c r="L24" t="s">
        <v>240</v>
      </c>
    </row>
    <row r="25" spans="1:12" x14ac:dyDescent="0.2">
      <c r="A25" t="s">
        <v>6</v>
      </c>
      <c r="B25" t="s">
        <v>235</v>
      </c>
      <c r="C25">
        <v>2</v>
      </c>
      <c r="D25">
        <v>2</v>
      </c>
      <c r="E25">
        <v>600</v>
      </c>
      <c r="F25">
        <v>167</v>
      </c>
      <c r="G25">
        <v>114</v>
      </c>
      <c r="H25">
        <v>160</v>
      </c>
      <c r="I25" s="15">
        <v>2644</v>
      </c>
      <c r="J25" t="s">
        <v>212</v>
      </c>
      <c r="K25">
        <v>1</v>
      </c>
      <c r="L25" t="s">
        <v>240</v>
      </c>
    </row>
    <row r="26" spans="1:12" x14ac:dyDescent="0.2">
      <c r="A26" t="s">
        <v>5</v>
      </c>
      <c r="B26" t="s">
        <v>236</v>
      </c>
      <c r="C26">
        <v>2</v>
      </c>
      <c r="D26">
        <v>2</v>
      </c>
      <c r="E26">
        <v>900</v>
      </c>
      <c r="F26">
        <v>227</v>
      </c>
      <c r="G26">
        <v>133</v>
      </c>
      <c r="H26">
        <v>160</v>
      </c>
      <c r="I26" s="15">
        <v>3560</v>
      </c>
      <c r="J26" t="s">
        <v>212</v>
      </c>
      <c r="K26">
        <v>2</v>
      </c>
      <c r="L26" t="s">
        <v>240</v>
      </c>
    </row>
    <row r="27" spans="1:12" x14ac:dyDescent="0.2">
      <c r="A27" t="s">
        <v>5</v>
      </c>
      <c r="B27" t="s">
        <v>237</v>
      </c>
      <c r="C27">
        <v>2</v>
      </c>
      <c r="D27">
        <v>2</v>
      </c>
      <c r="E27">
        <v>900</v>
      </c>
      <c r="F27">
        <v>227</v>
      </c>
      <c r="G27">
        <v>133</v>
      </c>
      <c r="H27">
        <v>160</v>
      </c>
      <c r="I27" s="15">
        <v>3560</v>
      </c>
      <c r="J27" t="s">
        <v>212</v>
      </c>
      <c r="K27">
        <v>2</v>
      </c>
      <c r="L27" t="s">
        <v>240</v>
      </c>
    </row>
    <row r="28" spans="1:12" x14ac:dyDescent="0.2">
      <c r="A28" t="s">
        <v>6</v>
      </c>
      <c r="B28" t="s">
        <v>238</v>
      </c>
      <c r="C28">
        <v>2</v>
      </c>
      <c r="D28">
        <v>2</v>
      </c>
      <c r="E28">
        <v>600</v>
      </c>
      <c r="F28">
        <v>167</v>
      </c>
      <c r="G28">
        <v>114</v>
      </c>
      <c r="H28">
        <v>160</v>
      </c>
      <c r="I28" s="15">
        <v>2644</v>
      </c>
      <c r="J28" t="s">
        <v>212</v>
      </c>
      <c r="K28">
        <v>6</v>
      </c>
      <c r="L28" t="s">
        <v>240</v>
      </c>
    </row>
    <row r="29" spans="1:12" x14ac:dyDescent="0.2">
      <c r="A29" t="s">
        <v>5</v>
      </c>
      <c r="E29">
        <v>900</v>
      </c>
      <c r="F29">
        <v>227</v>
      </c>
      <c r="G29">
        <v>133</v>
      </c>
      <c r="H29">
        <v>160</v>
      </c>
      <c r="I29" s="15">
        <v>0</v>
      </c>
      <c r="L29" t="s">
        <v>240</v>
      </c>
    </row>
    <row r="30" spans="1:12" x14ac:dyDescent="0.2">
      <c r="A30" s="2" t="s">
        <v>0</v>
      </c>
      <c r="B30" s="3" t="s">
        <v>241</v>
      </c>
      <c r="C30" s="4">
        <v>2</v>
      </c>
      <c r="D30" s="5">
        <v>1</v>
      </c>
      <c r="E30" s="6">
        <v>900</v>
      </c>
      <c r="F30" s="6">
        <v>221</v>
      </c>
      <c r="G30" s="6">
        <v>131</v>
      </c>
      <c r="H30" s="6">
        <v>160</v>
      </c>
      <c r="I30" s="16">
        <v>2824</v>
      </c>
      <c r="J30" s="7" t="s">
        <v>242</v>
      </c>
      <c r="K30" s="1">
        <v>2.2999999999999998</v>
      </c>
      <c r="L30" t="s">
        <v>335</v>
      </c>
    </row>
    <row r="31" spans="1:12" x14ac:dyDescent="0.2">
      <c r="A31" s="2" t="s">
        <v>0</v>
      </c>
      <c r="B31" s="3" t="s">
        <v>243</v>
      </c>
      <c r="C31" s="4">
        <v>0</v>
      </c>
      <c r="D31" s="5">
        <v>0</v>
      </c>
      <c r="E31" s="6">
        <v>900</v>
      </c>
      <c r="F31" s="6">
        <v>221</v>
      </c>
      <c r="G31" s="6">
        <v>131</v>
      </c>
      <c r="H31" s="6">
        <v>160</v>
      </c>
      <c r="I31" s="16">
        <v>0</v>
      </c>
      <c r="J31" s="7" t="s">
        <v>242</v>
      </c>
      <c r="K31" s="1">
        <v>2.2999999999999998</v>
      </c>
      <c r="L31" t="s">
        <v>335</v>
      </c>
    </row>
    <row r="32" spans="1:12" x14ac:dyDescent="0.2">
      <c r="A32" s="2" t="s">
        <v>0</v>
      </c>
      <c r="B32" s="3" t="s">
        <v>244</v>
      </c>
      <c r="C32" s="4">
        <v>2</v>
      </c>
      <c r="D32" s="5">
        <v>3</v>
      </c>
      <c r="E32" s="6">
        <v>900</v>
      </c>
      <c r="F32" s="6">
        <v>221</v>
      </c>
      <c r="G32" s="6">
        <v>131</v>
      </c>
      <c r="H32" s="6">
        <v>160</v>
      </c>
      <c r="I32" s="16">
        <v>4232</v>
      </c>
      <c r="J32" s="7" t="s">
        <v>242</v>
      </c>
      <c r="K32" s="1">
        <v>2.2999999999999998</v>
      </c>
      <c r="L32" t="s">
        <v>335</v>
      </c>
    </row>
    <row r="33" spans="1:12" x14ac:dyDescent="0.2">
      <c r="A33" s="2" t="s">
        <v>0</v>
      </c>
      <c r="B33" s="3" t="s">
        <v>245</v>
      </c>
      <c r="C33" s="4">
        <v>2</v>
      </c>
      <c r="D33" s="5">
        <v>3</v>
      </c>
      <c r="E33" s="6">
        <v>900</v>
      </c>
      <c r="F33" s="6">
        <v>221</v>
      </c>
      <c r="G33" s="6">
        <v>131</v>
      </c>
      <c r="H33" s="6">
        <v>160</v>
      </c>
      <c r="I33" s="16">
        <v>4232</v>
      </c>
      <c r="J33" s="7" t="s">
        <v>242</v>
      </c>
      <c r="K33" s="1">
        <v>2.2999999999999998</v>
      </c>
      <c r="L33" t="s">
        <v>335</v>
      </c>
    </row>
    <row r="34" spans="1:12" x14ac:dyDescent="0.2">
      <c r="A34" s="2" t="s">
        <v>0</v>
      </c>
      <c r="B34" s="3" t="s">
        <v>246</v>
      </c>
      <c r="C34" s="4">
        <v>2</v>
      </c>
      <c r="D34" s="5">
        <v>4</v>
      </c>
      <c r="E34" s="6">
        <v>900</v>
      </c>
      <c r="F34" s="6">
        <v>221</v>
      </c>
      <c r="G34" s="6">
        <v>131</v>
      </c>
      <c r="H34" s="6">
        <v>160</v>
      </c>
      <c r="I34" s="16">
        <v>4936</v>
      </c>
      <c r="J34" s="7" t="s">
        <v>242</v>
      </c>
      <c r="K34" s="1">
        <v>2.2999999999999998</v>
      </c>
      <c r="L34" t="s">
        <v>335</v>
      </c>
    </row>
    <row r="35" spans="1:12" x14ac:dyDescent="0.2">
      <c r="A35" s="2" t="s">
        <v>0</v>
      </c>
      <c r="B35" s="3" t="s">
        <v>247</v>
      </c>
      <c r="C35" s="4">
        <v>2</v>
      </c>
      <c r="D35" s="5">
        <v>1</v>
      </c>
      <c r="E35" s="6">
        <v>900</v>
      </c>
      <c r="F35" s="6">
        <v>221</v>
      </c>
      <c r="G35" s="6">
        <v>131</v>
      </c>
      <c r="H35" s="6">
        <v>160</v>
      </c>
      <c r="I35" s="16">
        <v>2824</v>
      </c>
      <c r="J35" s="7" t="s">
        <v>242</v>
      </c>
      <c r="K35" s="1">
        <v>2.2999999999999998</v>
      </c>
      <c r="L35" t="s">
        <v>335</v>
      </c>
    </row>
    <row r="36" spans="1:12" x14ac:dyDescent="0.2">
      <c r="A36" s="2" t="s">
        <v>0</v>
      </c>
      <c r="B36" s="3" t="s">
        <v>248</v>
      </c>
      <c r="C36" s="4">
        <v>0</v>
      </c>
      <c r="D36" s="5">
        <v>0</v>
      </c>
      <c r="E36" s="6">
        <v>900</v>
      </c>
      <c r="F36" s="6">
        <v>221</v>
      </c>
      <c r="G36" s="6">
        <v>131</v>
      </c>
      <c r="H36" s="6">
        <v>160</v>
      </c>
      <c r="I36" s="16">
        <v>0</v>
      </c>
      <c r="J36" s="7" t="s">
        <v>242</v>
      </c>
      <c r="K36" s="1">
        <v>2.2999999999999998</v>
      </c>
      <c r="L36" t="s">
        <v>335</v>
      </c>
    </row>
    <row r="37" spans="1:12" x14ac:dyDescent="0.2">
      <c r="A37" s="2" t="s">
        <v>0</v>
      </c>
      <c r="B37" s="3" t="s">
        <v>249</v>
      </c>
      <c r="C37" s="4">
        <v>2</v>
      </c>
      <c r="D37" s="5">
        <v>2</v>
      </c>
      <c r="E37" s="6">
        <v>900</v>
      </c>
      <c r="F37" s="6">
        <v>221</v>
      </c>
      <c r="G37" s="6">
        <v>131</v>
      </c>
      <c r="H37" s="6">
        <v>160</v>
      </c>
      <c r="I37" s="16">
        <v>3528</v>
      </c>
      <c r="J37" s="7" t="s">
        <v>242</v>
      </c>
      <c r="K37" s="1">
        <v>2.2999999999999998</v>
      </c>
      <c r="L37" t="s">
        <v>335</v>
      </c>
    </row>
    <row r="38" spans="1:12" x14ac:dyDescent="0.2">
      <c r="A38" s="2" t="s">
        <v>0</v>
      </c>
      <c r="B38" s="3" t="s">
        <v>250</v>
      </c>
      <c r="C38" s="4">
        <v>0</v>
      </c>
      <c r="D38" s="5">
        <v>0</v>
      </c>
      <c r="E38" s="6">
        <v>900</v>
      </c>
      <c r="F38" s="6">
        <v>221</v>
      </c>
      <c r="G38" s="6">
        <v>131</v>
      </c>
      <c r="H38" s="6">
        <v>160</v>
      </c>
      <c r="I38" s="16">
        <v>0</v>
      </c>
      <c r="J38" s="7" t="s">
        <v>242</v>
      </c>
      <c r="K38" s="1">
        <v>2.2999999999999998</v>
      </c>
      <c r="L38" t="s">
        <v>335</v>
      </c>
    </row>
    <row r="39" spans="1:12" x14ac:dyDescent="0.2">
      <c r="A39" s="2" t="s">
        <v>0</v>
      </c>
      <c r="B39" s="3" t="s">
        <v>251</v>
      </c>
      <c r="C39" s="4">
        <v>2</v>
      </c>
      <c r="D39" s="5">
        <v>3</v>
      </c>
      <c r="E39" s="6">
        <v>900</v>
      </c>
      <c r="F39" s="6">
        <v>221</v>
      </c>
      <c r="G39" s="6">
        <v>131</v>
      </c>
      <c r="H39" s="6">
        <v>160</v>
      </c>
      <c r="I39" s="16">
        <v>4232</v>
      </c>
      <c r="J39" s="7" t="s">
        <v>242</v>
      </c>
      <c r="K39" s="1">
        <v>2.2999999999999998</v>
      </c>
      <c r="L39" t="s">
        <v>335</v>
      </c>
    </row>
    <row r="40" spans="1:12" x14ac:dyDescent="0.2">
      <c r="A40" s="2" t="s">
        <v>0</v>
      </c>
      <c r="B40" s="3" t="s">
        <v>252</v>
      </c>
      <c r="C40" s="4">
        <v>1</v>
      </c>
      <c r="D40" s="5">
        <v>2</v>
      </c>
      <c r="E40" s="6">
        <v>900</v>
      </c>
      <c r="F40" s="6">
        <v>221</v>
      </c>
      <c r="G40" s="6">
        <v>131</v>
      </c>
      <c r="H40" s="6">
        <v>160</v>
      </c>
      <c r="I40" s="16">
        <v>1764</v>
      </c>
      <c r="J40" s="7" t="s">
        <v>242</v>
      </c>
      <c r="K40" s="1">
        <v>2.2999999999999998</v>
      </c>
      <c r="L40" t="s">
        <v>335</v>
      </c>
    </row>
    <row r="41" spans="1:12" x14ac:dyDescent="0.2">
      <c r="A41" s="2" t="s">
        <v>0</v>
      </c>
      <c r="B41" s="3" t="s">
        <v>253</v>
      </c>
      <c r="C41" s="4">
        <v>1</v>
      </c>
      <c r="D41" s="5">
        <v>2</v>
      </c>
      <c r="E41" s="6">
        <v>900</v>
      </c>
      <c r="F41" s="6">
        <v>221</v>
      </c>
      <c r="G41" s="6">
        <v>131</v>
      </c>
      <c r="H41" s="6">
        <v>160</v>
      </c>
      <c r="I41" s="16">
        <v>1764</v>
      </c>
      <c r="J41" s="7" t="s">
        <v>242</v>
      </c>
      <c r="K41" s="1">
        <v>2.2999999999999998</v>
      </c>
      <c r="L41" t="s">
        <v>335</v>
      </c>
    </row>
    <row r="42" spans="1:12" x14ac:dyDescent="0.2">
      <c r="A42" s="2" t="s">
        <v>0</v>
      </c>
      <c r="B42" s="3" t="s">
        <v>254</v>
      </c>
      <c r="C42" s="4">
        <v>0</v>
      </c>
      <c r="D42" s="5">
        <v>0</v>
      </c>
      <c r="E42" s="6">
        <v>900</v>
      </c>
      <c r="F42" s="6">
        <v>221</v>
      </c>
      <c r="G42" s="6">
        <v>131</v>
      </c>
      <c r="H42" s="6">
        <v>160</v>
      </c>
      <c r="I42" s="16">
        <v>0</v>
      </c>
      <c r="J42" s="7" t="s">
        <v>242</v>
      </c>
      <c r="K42" s="1">
        <v>2.2999999999999998</v>
      </c>
      <c r="L42" t="s">
        <v>335</v>
      </c>
    </row>
    <row r="43" spans="1:12" x14ac:dyDescent="0.2">
      <c r="A43" s="2" t="s">
        <v>0</v>
      </c>
      <c r="B43" s="3" t="s">
        <v>255</v>
      </c>
      <c r="C43" s="4">
        <v>0</v>
      </c>
      <c r="D43" s="5">
        <v>0</v>
      </c>
      <c r="E43" s="6">
        <v>900</v>
      </c>
      <c r="F43" s="6">
        <v>221</v>
      </c>
      <c r="G43" s="6">
        <v>131</v>
      </c>
      <c r="H43" s="6">
        <v>160</v>
      </c>
      <c r="I43" s="16">
        <v>0</v>
      </c>
      <c r="J43" s="7" t="s">
        <v>242</v>
      </c>
      <c r="K43" s="1">
        <v>2.2999999999999998</v>
      </c>
      <c r="L43" t="s">
        <v>335</v>
      </c>
    </row>
    <row r="44" spans="1:12" x14ac:dyDescent="0.2">
      <c r="A44" s="2" t="s">
        <v>0</v>
      </c>
      <c r="B44" s="3" t="s">
        <v>256</v>
      </c>
      <c r="C44" s="4">
        <v>2</v>
      </c>
      <c r="D44" s="5">
        <v>3</v>
      </c>
      <c r="E44" s="6">
        <v>900</v>
      </c>
      <c r="F44" s="6">
        <v>221</v>
      </c>
      <c r="G44" s="6">
        <v>131</v>
      </c>
      <c r="H44" s="6">
        <v>160</v>
      </c>
      <c r="I44" s="16">
        <v>4232</v>
      </c>
      <c r="J44" s="7" t="s">
        <v>242</v>
      </c>
      <c r="K44" s="1">
        <v>2.2999999999999998</v>
      </c>
      <c r="L44" t="s">
        <v>335</v>
      </c>
    </row>
    <row r="45" spans="1:12" x14ac:dyDescent="0.2">
      <c r="A45" s="2" t="s">
        <v>0</v>
      </c>
      <c r="B45" s="3" t="s">
        <v>257</v>
      </c>
      <c r="C45" s="4">
        <v>2</v>
      </c>
      <c r="D45" s="5">
        <v>3</v>
      </c>
      <c r="E45" s="6">
        <v>900</v>
      </c>
      <c r="F45" s="6">
        <v>221</v>
      </c>
      <c r="G45" s="6">
        <v>131</v>
      </c>
      <c r="H45" s="6">
        <v>160</v>
      </c>
      <c r="I45" s="16">
        <v>4232</v>
      </c>
      <c r="J45" s="7" t="s">
        <v>242</v>
      </c>
      <c r="K45" s="1">
        <v>2.2999999999999998</v>
      </c>
      <c r="L45" t="s">
        <v>335</v>
      </c>
    </row>
    <row r="46" spans="1:12" x14ac:dyDescent="0.2">
      <c r="A46" s="2" t="s">
        <v>0</v>
      </c>
      <c r="B46" s="3" t="s">
        <v>258</v>
      </c>
      <c r="C46" s="4">
        <v>2</v>
      </c>
      <c r="D46" s="5">
        <v>3</v>
      </c>
      <c r="E46" s="6">
        <v>900</v>
      </c>
      <c r="F46" s="6">
        <v>221</v>
      </c>
      <c r="G46" s="6">
        <v>131</v>
      </c>
      <c r="H46" s="6">
        <v>160</v>
      </c>
      <c r="I46" s="16">
        <v>4232</v>
      </c>
      <c r="J46" s="7" t="s">
        <v>242</v>
      </c>
      <c r="K46" s="1">
        <v>2.2999999999999998</v>
      </c>
      <c r="L46" t="s">
        <v>335</v>
      </c>
    </row>
    <row r="47" spans="1:12" x14ac:dyDescent="0.2">
      <c r="A47" s="2" t="s">
        <v>0</v>
      </c>
      <c r="B47" s="3" t="s">
        <v>259</v>
      </c>
      <c r="C47" s="4">
        <v>2</v>
      </c>
      <c r="D47" s="5">
        <v>3</v>
      </c>
      <c r="E47" s="6">
        <v>900</v>
      </c>
      <c r="F47" s="6">
        <v>221</v>
      </c>
      <c r="G47" s="6">
        <v>131</v>
      </c>
      <c r="H47" s="6">
        <v>160</v>
      </c>
      <c r="I47" s="16">
        <v>4232</v>
      </c>
      <c r="J47" s="7" t="s">
        <v>242</v>
      </c>
      <c r="K47" s="1">
        <v>2.2999999999999998</v>
      </c>
      <c r="L47" t="s">
        <v>335</v>
      </c>
    </row>
    <row r="48" spans="1:12" x14ac:dyDescent="0.2">
      <c r="A48" s="2" t="s">
        <v>0</v>
      </c>
      <c r="B48" s="3" t="s">
        <v>260</v>
      </c>
      <c r="C48" s="4">
        <v>1</v>
      </c>
      <c r="D48" s="5">
        <v>1</v>
      </c>
      <c r="E48" s="6">
        <v>900</v>
      </c>
      <c r="F48" s="6">
        <v>221</v>
      </c>
      <c r="G48" s="6">
        <v>131</v>
      </c>
      <c r="H48" s="6">
        <v>160</v>
      </c>
      <c r="I48" s="16">
        <v>1412</v>
      </c>
      <c r="J48" s="7" t="s">
        <v>242</v>
      </c>
      <c r="K48" s="1">
        <v>2.2999999999999998</v>
      </c>
      <c r="L48" t="s">
        <v>335</v>
      </c>
    </row>
    <row r="49" spans="1:12" x14ac:dyDescent="0.2">
      <c r="A49" s="2" t="s">
        <v>0</v>
      </c>
      <c r="B49" s="3" t="s">
        <v>261</v>
      </c>
      <c r="C49" s="4">
        <v>2</v>
      </c>
      <c r="D49" s="5">
        <v>3</v>
      </c>
      <c r="E49" s="6">
        <v>900</v>
      </c>
      <c r="F49" s="6">
        <v>221</v>
      </c>
      <c r="G49" s="6">
        <v>131</v>
      </c>
      <c r="H49" s="6">
        <v>160</v>
      </c>
      <c r="I49" s="16">
        <v>4232</v>
      </c>
      <c r="J49" s="7" t="s">
        <v>242</v>
      </c>
      <c r="K49" s="1">
        <v>2.2999999999999998</v>
      </c>
      <c r="L49" t="s">
        <v>335</v>
      </c>
    </row>
    <row r="50" spans="1:12" x14ac:dyDescent="0.2">
      <c r="A50" s="2" t="s">
        <v>0</v>
      </c>
      <c r="B50" s="3" t="s">
        <v>262</v>
      </c>
      <c r="C50" s="4">
        <v>0</v>
      </c>
      <c r="D50" s="5">
        <v>0</v>
      </c>
      <c r="E50" s="6">
        <v>900</v>
      </c>
      <c r="F50" s="6">
        <v>221</v>
      </c>
      <c r="G50" s="6">
        <v>131</v>
      </c>
      <c r="H50" s="6">
        <v>160</v>
      </c>
      <c r="I50" s="16">
        <v>0</v>
      </c>
      <c r="J50" s="7" t="s">
        <v>242</v>
      </c>
      <c r="K50" s="1">
        <v>2.2999999999999998</v>
      </c>
      <c r="L50" t="s">
        <v>335</v>
      </c>
    </row>
    <row r="51" spans="1:12" x14ac:dyDescent="0.2">
      <c r="A51" s="2" t="s">
        <v>0</v>
      </c>
      <c r="B51" s="3" t="s">
        <v>263</v>
      </c>
      <c r="C51" s="4">
        <v>2</v>
      </c>
      <c r="D51" s="5">
        <v>3</v>
      </c>
      <c r="E51" s="6">
        <v>900</v>
      </c>
      <c r="F51" s="6">
        <v>221</v>
      </c>
      <c r="G51" s="6">
        <v>131</v>
      </c>
      <c r="H51" s="6">
        <v>160</v>
      </c>
      <c r="I51" s="16">
        <v>4232</v>
      </c>
      <c r="J51" s="7" t="s">
        <v>242</v>
      </c>
      <c r="K51" s="1">
        <v>2.2999999999999998</v>
      </c>
      <c r="L51" t="s">
        <v>335</v>
      </c>
    </row>
    <row r="52" spans="1:12" x14ac:dyDescent="0.2">
      <c r="A52" s="2" t="s">
        <v>0</v>
      </c>
      <c r="B52" s="3" t="s">
        <v>264</v>
      </c>
      <c r="C52" s="4">
        <v>1</v>
      </c>
      <c r="D52" s="5">
        <v>2</v>
      </c>
      <c r="E52" s="6">
        <v>900</v>
      </c>
      <c r="F52" s="6">
        <v>221</v>
      </c>
      <c r="G52" s="6">
        <v>131</v>
      </c>
      <c r="H52" s="6">
        <v>160</v>
      </c>
      <c r="I52" s="16">
        <v>1764</v>
      </c>
      <c r="J52" s="7" t="s">
        <v>242</v>
      </c>
      <c r="K52" s="1">
        <v>2.2999999999999998</v>
      </c>
      <c r="L52" t="s">
        <v>335</v>
      </c>
    </row>
    <row r="53" spans="1:12" x14ac:dyDescent="0.2">
      <c r="A53" s="2" t="s">
        <v>0</v>
      </c>
      <c r="B53" s="3" t="s">
        <v>265</v>
      </c>
      <c r="C53" s="4">
        <v>2</v>
      </c>
      <c r="D53" s="5">
        <v>3</v>
      </c>
      <c r="E53" s="6">
        <v>900</v>
      </c>
      <c r="F53" s="6">
        <v>221</v>
      </c>
      <c r="G53" s="6">
        <v>131</v>
      </c>
      <c r="H53" s="6">
        <v>160</v>
      </c>
      <c r="I53" s="16">
        <v>4232</v>
      </c>
      <c r="J53" s="7" t="s">
        <v>242</v>
      </c>
      <c r="K53" s="1">
        <v>2.2999999999999998</v>
      </c>
      <c r="L53" t="s">
        <v>335</v>
      </c>
    </row>
    <row r="54" spans="1:12" x14ac:dyDescent="0.2">
      <c r="A54" s="2" t="s">
        <v>0</v>
      </c>
      <c r="B54" s="3" t="s">
        <v>266</v>
      </c>
      <c r="C54" s="4">
        <v>2</v>
      </c>
      <c r="D54" s="5">
        <v>3</v>
      </c>
      <c r="E54" s="6">
        <v>900</v>
      </c>
      <c r="F54" s="6">
        <v>221</v>
      </c>
      <c r="G54" s="6">
        <v>131</v>
      </c>
      <c r="H54" s="6">
        <v>160</v>
      </c>
      <c r="I54" s="16">
        <v>4232</v>
      </c>
      <c r="J54" s="7" t="s">
        <v>242</v>
      </c>
      <c r="K54" s="1">
        <v>2.2999999999999998</v>
      </c>
      <c r="L54" t="s">
        <v>335</v>
      </c>
    </row>
    <row r="55" spans="1:12" x14ac:dyDescent="0.2">
      <c r="A55" s="2" t="s">
        <v>0</v>
      </c>
      <c r="B55" s="3" t="s">
        <v>267</v>
      </c>
      <c r="C55" s="4">
        <v>2</v>
      </c>
      <c r="D55" s="5">
        <v>3</v>
      </c>
      <c r="E55" s="6">
        <v>900</v>
      </c>
      <c r="F55" s="6">
        <v>221</v>
      </c>
      <c r="G55" s="6">
        <v>131</v>
      </c>
      <c r="H55" s="6">
        <v>160</v>
      </c>
      <c r="I55" s="16">
        <v>4232</v>
      </c>
      <c r="J55" s="7" t="s">
        <v>242</v>
      </c>
      <c r="K55" s="1">
        <v>2.2999999999999998</v>
      </c>
      <c r="L55" t="s">
        <v>335</v>
      </c>
    </row>
    <row r="56" spans="1:12" x14ac:dyDescent="0.2">
      <c r="A56" s="2" t="s">
        <v>0</v>
      </c>
      <c r="B56" s="3" t="s">
        <v>268</v>
      </c>
      <c r="C56" s="4">
        <v>2</v>
      </c>
      <c r="D56" s="5">
        <v>2</v>
      </c>
      <c r="E56" s="6">
        <v>900</v>
      </c>
      <c r="F56" s="6">
        <v>221</v>
      </c>
      <c r="G56" s="6">
        <v>131</v>
      </c>
      <c r="H56" s="6">
        <v>160</v>
      </c>
      <c r="I56" s="16">
        <v>3528</v>
      </c>
      <c r="J56" s="7" t="s">
        <v>242</v>
      </c>
      <c r="K56" s="1">
        <v>2.2999999999999998</v>
      </c>
      <c r="L56" t="s">
        <v>335</v>
      </c>
    </row>
    <row r="57" spans="1:12" x14ac:dyDescent="0.2">
      <c r="A57" s="2" t="s">
        <v>0</v>
      </c>
      <c r="B57" s="3" t="s">
        <v>269</v>
      </c>
      <c r="C57" s="4">
        <v>1</v>
      </c>
      <c r="D57" s="5">
        <v>0</v>
      </c>
      <c r="E57" s="6">
        <v>900</v>
      </c>
      <c r="F57" s="6">
        <v>221</v>
      </c>
      <c r="G57" s="6">
        <v>131</v>
      </c>
      <c r="H57" s="6">
        <v>160</v>
      </c>
      <c r="I57" s="16">
        <v>1060</v>
      </c>
      <c r="J57" s="7" t="s">
        <v>242</v>
      </c>
      <c r="K57" s="1">
        <v>2.2999999999999998</v>
      </c>
      <c r="L57" t="s">
        <v>335</v>
      </c>
    </row>
    <row r="58" spans="1:12" x14ac:dyDescent="0.2">
      <c r="A58" s="2" t="s">
        <v>0</v>
      </c>
      <c r="B58" s="3" t="s">
        <v>270</v>
      </c>
      <c r="C58" s="4">
        <v>0</v>
      </c>
      <c r="D58" s="5">
        <v>0</v>
      </c>
      <c r="E58" s="6">
        <v>900</v>
      </c>
      <c r="F58" s="6">
        <v>221</v>
      </c>
      <c r="G58" s="6">
        <v>131</v>
      </c>
      <c r="H58" s="6">
        <v>160</v>
      </c>
      <c r="I58" s="16">
        <v>0</v>
      </c>
      <c r="J58" s="7" t="s">
        <v>242</v>
      </c>
      <c r="K58" s="1">
        <v>2.2999999999999998</v>
      </c>
      <c r="L58" t="s">
        <v>335</v>
      </c>
    </row>
    <row r="59" spans="1:12" ht="42" x14ac:dyDescent="0.2">
      <c r="A59" s="8" t="s">
        <v>0</v>
      </c>
      <c r="B59" s="9" t="s">
        <v>271</v>
      </c>
      <c r="C59" s="10">
        <v>2</v>
      </c>
      <c r="D59" s="11">
        <v>3</v>
      </c>
      <c r="E59" s="12">
        <v>900</v>
      </c>
      <c r="F59" s="12">
        <v>221</v>
      </c>
      <c r="G59" s="12">
        <v>131</v>
      </c>
      <c r="H59" s="12">
        <v>160</v>
      </c>
      <c r="I59" s="17">
        <v>4232</v>
      </c>
      <c r="J59" s="7" t="s">
        <v>242</v>
      </c>
      <c r="K59" s="1">
        <v>2.2999999999999998</v>
      </c>
      <c r="L59" t="s">
        <v>335</v>
      </c>
    </row>
    <row r="60" spans="1:12" x14ac:dyDescent="0.2">
      <c r="A60" s="2" t="s">
        <v>4</v>
      </c>
      <c r="B60" s="3" t="s">
        <v>272</v>
      </c>
      <c r="C60" s="4">
        <v>0</v>
      </c>
      <c r="D60" s="5">
        <v>0</v>
      </c>
      <c r="E60" s="6">
        <v>300</v>
      </c>
      <c r="F60" s="6">
        <v>135</v>
      </c>
      <c r="G60" s="6">
        <v>92</v>
      </c>
      <c r="H60" s="6">
        <v>160</v>
      </c>
      <c r="I60" s="16">
        <v>0</v>
      </c>
      <c r="J60" s="7" t="s">
        <v>242</v>
      </c>
      <c r="K60" s="1">
        <v>2.2999999999999998</v>
      </c>
      <c r="L60" t="s">
        <v>335</v>
      </c>
    </row>
    <row r="61" spans="1:12" x14ac:dyDescent="0.2">
      <c r="A61" s="2" t="s">
        <v>4</v>
      </c>
      <c r="B61" s="3" t="s">
        <v>273</v>
      </c>
      <c r="C61" s="4">
        <v>0</v>
      </c>
      <c r="D61" s="5">
        <v>0</v>
      </c>
      <c r="E61" s="6">
        <v>300</v>
      </c>
      <c r="F61" s="6">
        <v>135</v>
      </c>
      <c r="G61" s="6">
        <v>92</v>
      </c>
      <c r="H61" s="6">
        <v>160</v>
      </c>
      <c r="I61" s="16">
        <v>0</v>
      </c>
      <c r="J61" s="7" t="s">
        <v>242</v>
      </c>
      <c r="K61" s="1">
        <v>2.2999999999999998</v>
      </c>
      <c r="L61" t="s">
        <v>335</v>
      </c>
    </row>
    <row r="62" spans="1:12" x14ac:dyDescent="0.2">
      <c r="A62" s="2" t="s">
        <v>4</v>
      </c>
      <c r="B62" s="3" t="s">
        <v>274</v>
      </c>
      <c r="C62" s="4">
        <v>3</v>
      </c>
      <c r="D62" s="5">
        <v>2</v>
      </c>
      <c r="E62" s="6">
        <v>300</v>
      </c>
      <c r="F62" s="6">
        <v>135</v>
      </c>
      <c r="G62" s="6">
        <v>92</v>
      </c>
      <c r="H62" s="6">
        <v>160</v>
      </c>
      <c r="I62" s="16">
        <v>2742</v>
      </c>
      <c r="J62" s="7" t="s">
        <v>242</v>
      </c>
      <c r="K62" s="1">
        <v>2.2999999999999998</v>
      </c>
      <c r="L62" t="s">
        <v>335</v>
      </c>
    </row>
    <row r="63" spans="1:12" x14ac:dyDescent="0.2">
      <c r="A63" s="2" t="s">
        <v>4</v>
      </c>
      <c r="B63" s="3" t="s">
        <v>275</v>
      </c>
      <c r="C63" s="4">
        <v>3</v>
      </c>
      <c r="D63" s="5">
        <v>2</v>
      </c>
      <c r="E63" s="6">
        <v>300</v>
      </c>
      <c r="F63" s="6">
        <v>135</v>
      </c>
      <c r="G63" s="6">
        <v>92</v>
      </c>
      <c r="H63" s="6">
        <v>160</v>
      </c>
      <c r="I63" s="16">
        <v>2742</v>
      </c>
      <c r="J63" s="7" t="s">
        <v>242</v>
      </c>
      <c r="K63" s="1">
        <v>2.2999999999999998</v>
      </c>
      <c r="L63" t="s">
        <v>335</v>
      </c>
    </row>
    <row r="64" spans="1:12" x14ac:dyDescent="0.2">
      <c r="A64" s="2" t="s">
        <v>4</v>
      </c>
      <c r="B64" s="3" t="s">
        <v>276</v>
      </c>
      <c r="C64" s="4">
        <v>0</v>
      </c>
      <c r="D64" s="5">
        <v>0</v>
      </c>
      <c r="E64" s="6">
        <v>300</v>
      </c>
      <c r="F64" s="6">
        <v>135</v>
      </c>
      <c r="G64" s="6">
        <v>92</v>
      </c>
      <c r="H64" s="6">
        <v>160</v>
      </c>
      <c r="I64" s="16">
        <v>0</v>
      </c>
      <c r="J64" s="7" t="s">
        <v>242</v>
      </c>
      <c r="K64" s="1">
        <v>2.2999999999999998</v>
      </c>
      <c r="L64" t="s">
        <v>335</v>
      </c>
    </row>
    <row r="65" spans="1:12" x14ac:dyDescent="0.2">
      <c r="A65" s="2" t="s">
        <v>4</v>
      </c>
      <c r="B65" s="3" t="s">
        <v>277</v>
      </c>
      <c r="C65" s="4">
        <v>0</v>
      </c>
      <c r="D65" s="5">
        <v>0</v>
      </c>
      <c r="E65" s="6">
        <v>300</v>
      </c>
      <c r="F65" s="6">
        <v>135</v>
      </c>
      <c r="G65" s="6">
        <v>92</v>
      </c>
      <c r="H65" s="6">
        <v>160</v>
      </c>
      <c r="I65" s="16">
        <v>0</v>
      </c>
      <c r="J65" s="7" t="s">
        <v>242</v>
      </c>
      <c r="K65" s="1">
        <v>2.2999999999999998</v>
      </c>
      <c r="L65" t="s">
        <v>335</v>
      </c>
    </row>
    <row r="66" spans="1:12" x14ac:dyDescent="0.2">
      <c r="A66" s="2" t="s">
        <v>4</v>
      </c>
      <c r="B66" s="3" t="s">
        <v>278</v>
      </c>
      <c r="C66" s="4">
        <v>0</v>
      </c>
      <c r="D66" s="5">
        <v>0</v>
      </c>
      <c r="E66" s="6">
        <v>300</v>
      </c>
      <c r="F66" s="6">
        <v>135</v>
      </c>
      <c r="G66" s="6">
        <v>92</v>
      </c>
      <c r="H66" s="6">
        <v>160</v>
      </c>
      <c r="I66" s="16">
        <v>0</v>
      </c>
      <c r="J66" s="7" t="s">
        <v>242</v>
      </c>
      <c r="K66" s="1">
        <v>2.2999999999999998</v>
      </c>
      <c r="L66" t="s">
        <v>335</v>
      </c>
    </row>
    <row r="67" spans="1:12" x14ac:dyDescent="0.2">
      <c r="A67" s="2" t="s">
        <v>4</v>
      </c>
      <c r="B67" s="3" t="s">
        <v>279</v>
      </c>
      <c r="C67" s="4">
        <v>0</v>
      </c>
      <c r="D67" s="5">
        <v>0</v>
      </c>
      <c r="E67" s="6">
        <v>300</v>
      </c>
      <c r="F67" s="6">
        <v>135</v>
      </c>
      <c r="G67" s="6">
        <v>92</v>
      </c>
      <c r="H67" s="6">
        <v>160</v>
      </c>
      <c r="I67" s="16">
        <v>0</v>
      </c>
      <c r="J67" s="7" t="s">
        <v>242</v>
      </c>
      <c r="K67" s="1">
        <v>2.2999999999999998</v>
      </c>
      <c r="L67" t="s">
        <v>335</v>
      </c>
    </row>
    <row r="68" spans="1:12" x14ac:dyDescent="0.2">
      <c r="A68" s="2" t="s">
        <v>4</v>
      </c>
      <c r="B68" s="3" t="s">
        <v>280</v>
      </c>
      <c r="C68" s="4">
        <v>0</v>
      </c>
      <c r="D68" s="5">
        <v>0</v>
      </c>
      <c r="E68" s="6">
        <v>300</v>
      </c>
      <c r="F68" s="6">
        <v>135</v>
      </c>
      <c r="G68" s="6">
        <v>92</v>
      </c>
      <c r="H68" s="6">
        <v>160</v>
      </c>
      <c r="I68" s="16">
        <v>0</v>
      </c>
      <c r="J68" s="7" t="s">
        <v>242</v>
      </c>
      <c r="K68" s="1">
        <v>2.2999999999999998</v>
      </c>
      <c r="L68" t="s">
        <v>335</v>
      </c>
    </row>
    <row r="69" spans="1:12" x14ac:dyDescent="0.2">
      <c r="A69" s="2" t="s">
        <v>4</v>
      </c>
      <c r="B69" s="3" t="s">
        <v>281</v>
      </c>
      <c r="C69" s="4">
        <v>2</v>
      </c>
      <c r="D69" s="5">
        <v>3</v>
      </c>
      <c r="E69" s="6">
        <v>300</v>
      </c>
      <c r="F69" s="6">
        <v>135</v>
      </c>
      <c r="G69" s="6">
        <v>92</v>
      </c>
      <c r="H69" s="6">
        <v>160</v>
      </c>
      <c r="I69" s="16">
        <v>2282</v>
      </c>
      <c r="J69" s="7" t="s">
        <v>242</v>
      </c>
      <c r="K69" s="1">
        <v>2.2999999999999998</v>
      </c>
      <c r="L69" t="s">
        <v>335</v>
      </c>
    </row>
    <row r="70" spans="1:12" x14ac:dyDescent="0.2">
      <c r="A70" s="2" t="s">
        <v>4</v>
      </c>
      <c r="B70" s="3" t="s">
        <v>282</v>
      </c>
      <c r="C70" s="4">
        <v>2</v>
      </c>
      <c r="D70" s="5">
        <v>6</v>
      </c>
      <c r="E70" s="6">
        <v>300</v>
      </c>
      <c r="F70" s="6">
        <v>135</v>
      </c>
      <c r="G70" s="6">
        <v>92</v>
      </c>
      <c r="H70" s="6">
        <v>160</v>
      </c>
      <c r="I70" s="16">
        <v>3644</v>
      </c>
      <c r="J70" s="7" t="s">
        <v>242</v>
      </c>
      <c r="K70" s="1">
        <v>2.2999999999999998</v>
      </c>
      <c r="L70" t="s">
        <v>335</v>
      </c>
    </row>
    <row r="71" spans="1:12" x14ac:dyDescent="0.2">
      <c r="A71" s="2" t="s">
        <v>4</v>
      </c>
      <c r="B71" s="3" t="s">
        <v>283</v>
      </c>
      <c r="C71" s="4">
        <v>2</v>
      </c>
      <c r="D71" s="5">
        <v>3</v>
      </c>
      <c r="E71" s="6">
        <v>300</v>
      </c>
      <c r="F71" s="6">
        <v>135</v>
      </c>
      <c r="G71" s="6">
        <v>92</v>
      </c>
      <c r="H71" s="6">
        <v>160</v>
      </c>
      <c r="I71" s="16">
        <v>2282</v>
      </c>
      <c r="J71" s="7" t="s">
        <v>242</v>
      </c>
      <c r="K71" s="1">
        <v>2.2999999999999998</v>
      </c>
      <c r="L71" t="s">
        <v>335</v>
      </c>
    </row>
    <row r="72" spans="1:12" x14ac:dyDescent="0.2">
      <c r="A72" s="2" t="s">
        <v>4</v>
      </c>
      <c r="B72" s="3" t="s">
        <v>284</v>
      </c>
      <c r="C72" s="4">
        <v>2</v>
      </c>
      <c r="D72" s="5">
        <v>2</v>
      </c>
      <c r="E72" s="6">
        <v>300</v>
      </c>
      <c r="F72" s="6">
        <v>135</v>
      </c>
      <c r="G72" s="6">
        <v>92</v>
      </c>
      <c r="H72" s="6">
        <v>160</v>
      </c>
      <c r="I72" s="16">
        <v>1828</v>
      </c>
      <c r="J72" s="7" t="s">
        <v>242</v>
      </c>
      <c r="K72" s="1">
        <v>2.2999999999999998</v>
      </c>
      <c r="L72" t="s">
        <v>335</v>
      </c>
    </row>
    <row r="73" spans="1:12" x14ac:dyDescent="0.2">
      <c r="A73" s="2" t="s">
        <v>4</v>
      </c>
      <c r="B73" s="3" t="s">
        <v>285</v>
      </c>
      <c r="C73" s="4">
        <v>2</v>
      </c>
      <c r="D73" s="5">
        <v>2</v>
      </c>
      <c r="E73" s="6">
        <v>300</v>
      </c>
      <c r="F73" s="6">
        <v>135</v>
      </c>
      <c r="G73" s="6">
        <v>92</v>
      </c>
      <c r="H73" s="6">
        <v>160</v>
      </c>
      <c r="I73" s="16">
        <v>1828</v>
      </c>
      <c r="J73" s="7" t="s">
        <v>242</v>
      </c>
      <c r="K73" s="1">
        <v>2.2999999999999998</v>
      </c>
      <c r="L73" t="s">
        <v>335</v>
      </c>
    </row>
    <row r="74" spans="1:12" x14ac:dyDescent="0.2">
      <c r="A74" s="2" t="s">
        <v>4</v>
      </c>
      <c r="B74" s="3" t="s">
        <v>286</v>
      </c>
      <c r="C74" s="4">
        <v>3</v>
      </c>
      <c r="D74" s="5">
        <v>6</v>
      </c>
      <c r="E74" s="6">
        <v>300</v>
      </c>
      <c r="F74" s="6">
        <v>135</v>
      </c>
      <c r="G74" s="6">
        <v>92</v>
      </c>
      <c r="H74" s="6">
        <v>160</v>
      </c>
      <c r="I74" s="16">
        <v>5466</v>
      </c>
      <c r="J74" s="7" t="s">
        <v>242</v>
      </c>
      <c r="K74" s="1">
        <v>2.2999999999999998</v>
      </c>
      <c r="L74" t="s">
        <v>335</v>
      </c>
    </row>
    <row r="75" spans="1:12" x14ac:dyDescent="0.2">
      <c r="A75" s="2" t="s">
        <v>4</v>
      </c>
      <c r="B75" s="3" t="s">
        <v>287</v>
      </c>
      <c r="C75" s="4">
        <v>3</v>
      </c>
      <c r="D75" s="5">
        <v>6</v>
      </c>
      <c r="E75" s="6">
        <v>300</v>
      </c>
      <c r="F75" s="6">
        <v>135</v>
      </c>
      <c r="G75" s="6">
        <v>92</v>
      </c>
      <c r="H75" s="6">
        <v>160</v>
      </c>
      <c r="I75" s="16">
        <v>5466</v>
      </c>
      <c r="J75" s="7" t="s">
        <v>242</v>
      </c>
      <c r="K75" s="1">
        <v>2.2999999999999998</v>
      </c>
      <c r="L75" t="s">
        <v>335</v>
      </c>
    </row>
    <row r="76" spans="1:12" ht="42" x14ac:dyDescent="0.2">
      <c r="A76" s="8" t="s">
        <v>4</v>
      </c>
      <c r="B76" s="9" t="s">
        <v>271</v>
      </c>
      <c r="C76" s="10">
        <v>3</v>
      </c>
      <c r="D76" s="11">
        <v>2</v>
      </c>
      <c r="E76" s="12">
        <v>300</v>
      </c>
      <c r="F76" s="12">
        <v>135</v>
      </c>
      <c r="G76" s="12">
        <v>92</v>
      </c>
      <c r="H76" s="12">
        <v>160</v>
      </c>
      <c r="I76" s="17">
        <v>2742</v>
      </c>
      <c r="J76" s="7" t="s">
        <v>242</v>
      </c>
      <c r="K76" s="1">
        <v>2.2999999999999998</v>
      </c>
      <c r="L76" t="s">
        <v>335</v>
      </c>
    </row>
    <row r="77" spans="1:12" x14ac:dyDescent="0.2">
      <c r="A77" s="2" t="s">
        <v>5</v>
      </c>
      <c r="B77" s="3" t="s">
        <v>288</v>
      </c>
      <c r="C77" s="4">
        <v>2</v>
      </c>
      <c r="D77" s="5">
        <v>3</v>
      </c>
      <c r="E77" s="6">
        <v>900</v>
      </c>
      <c r="F77" s="6">
        <v>227</v>
      </c>
      <c r="G77" s="6">
        <v>133</v>
      </c>
      <c r="H77" s="6">
        <v>160</v>
      </c>
      <c r="I77" s="16">
        <v>4280</v>
      </c>
      <c r="J77" s="7" t="s">
        <v>242</v>
      </c>
      <c r="K77" s="1">
        <v>2.2999999999999998</v>
      </c>
      <c r="L77" t="s">
        <v>335</v>
      </c>
    </row>
    <row r="78" spans="1:12" x14ac:dyDescent="0.2">
      <c r="A78" s="2" t="s">
        <v>5</v>
      </c>
      <c r="B78" s="3" t="s">
        <v>289</v>
      </c>
      <c r="C78" s="4">
        <v>1</v>
      </c>
      <c r="D78" s="5">
        <v>2</v>
      </c>
      <c r="E78" s="6">
        <v>900</v>
      </c>
      <c r="F78" s="6">
        <v>227</v>
      </c>
      <c r="G78" s="6">
        <v>133</v>
      </c>
      <c r="H78" s="6">
        <v>160</v>
      </c>
      <c r="I78" s="16">
        <v>1780</v>
      </c>
      <c r="J78" s="7" t="s">
        <v>242</v>
      </c>
      <c r="K78" s="1">
        <v>2.2999999999999998</v>
      </c>
      <c r="L78" t="s">
        <v>335</v>
      </c>
    </row>
    <row r="79" spans="1:12" x14ac:dyDescent="0.2">
      <c r="A79" s="2" t="s">
        <v>5</v>
      </c>
      <c r="B79" s="3" t="s">
        <v>290</v>
      </c>
      <c r="C79" s="4">
        <v>2</v>
      </c>
      <c r="D79" s="5">
        <v>3</v>
      </c>
      <c r="E79" s="6">
        <v>900</v>
      </c>
      <c r="F79" s="6">
        <v>227</v>
      </c>
      <c r="G79" s="6">
        <v>133</v>
      </c>
      <c r="H79" s="6">
        <v>160</v>
      </c>
      <c r="I79" s="16">
        <v>4280</v>
      </c>
      <c r="J79" s="7" t="s">
        <v>242</v>
      </c>
      <c r="K79" s="1">
        <v>2.2999999999999998</v>
      </c>
      <c r="L79" t="s">
        <v>335</v>
      </c>
    </row>
    <row r="80" spans="1:12" x14ac:dyDescent="0.2">
      <c r="A80" s="2" t="s">
        <v>5</v>
      </c>
      <c r="B80" s="3" t="s">
        <v>291</v>
      </c>
      <c r="C80" s="4">
        <v>3</v>
      </c>
      <c r="D80" s="5">
        <v>3</v>
      </c>
      <c r="E80" s="6">
        <v>900</v>
      </c>
      <c r="F80" s="6">
        <v>227</v>
      </c>
      <c r="G80" s="6">
        <v>133</v>
      </c>
      <c r="H80" s="6">
        <v>160</v>
      </c>
      <c r="I80" s="16">
        <v>6420</v>
      </c>
      <c r="J80" s="7" t="s">
        <v>242</v>
      </c>
      <c r="K80" s="1">
        <v>2.2999999999999998</v>
      </c>
      <c r="L80" t="s">
        <v>335</v>
      </c>
    </row>
    <row r="81" spans="1:12" x14ac:dyDescent="0.2">
      <c r="A81" s="2" t="s">
        <v>5</v>
      </c>
      <c r="B81" s="3" t="s">
        <v>292</v>
      </c>
      <c r="C81" s="4">
        <v>2</v>
      </c>
      <c r="D81" s="5">
        <v>3</v>
      </c>
      <c r="E81" s="6">
        <v>900</v>
      </c>
      <c r="F81" s="6">
        <v>227</v>
      </c>
      <c r="G81" s="6">
        <v>133</v>
      </c>
      <c r="H81" s="6">
        <v>160</v>
      </c>
      <c r="I81" s="16">
        <v>4280</v>
      </c>
      <c r="J81" s="7" t="s">
        <v>242</v>
      </c>
      <c r="K81" s="1">
        <v>2.2999999999999998</v>
      </c>
      <c r="L81" t="s">
        <v>335</v>
      </c>
    </row>
    <row r="82" spans="1:12" x14ac:dyDescent="0.2">
      <c r="A82" s="2" t="s">
        <v>5</v>
      </c>
      <c r="B82" s="3" t="s">
        <v>293</v>
      </c>
      <c r="C82" s="4">
        <v>3</v>
      </c>
      <c r="D82" s="5">
        <v>3</v>
      </c>
      <c r="E82" s="6">
        <v>900</v>
      </c>
      <c r="F82" s="6">
        <v>227</v>
      </c>
      <c r="G82" s="6">
        <v>133</v>
      </c>
      <c r="H82" s="6">
        <v>160</v>
      </c>
      <c r="I82" s="16">
        <v>6420</v>
      </c>
      <c r="J82" s="7" t="s">
        <v>242</v>
      </c>
      <c r="K82" s="1">
        <v>2.2999999999999998</v>
      </c>
      <c r="L82" t="s">
        <v>335</v>
      </c>
    </row>
    <row r="83" spans="1:12" x14ac:dyDescent="0.2">
      <c r="A83" s="2" t="s">
        <v>5</v>
      </c>
      <c r="B83" s="3" t="s">
        <v>294</v>
      </c>
      <c r="C83" s="4">
        <v>2</v>
      </c>
      <c r="D83" s="5">
        <v>3</v>
      </c>
      <c r="E83" s="6">
        <v>900</v>
      </c>
      <c r="F83" s="6">
        <v>227</v>
      </c>
      <c r="G83" s="6">
        <v>133</v>
      </c>
      <c r="H83" s="6">
        <v>160</v>
      </c>
      <c r="I83" s="16">
        <v>4280</v>
      </c>
      <c r="J83" s="7" t="s">
        <v>242</v>
      </c>
      <c r="K83" s="1">
        <v>2.2999999999999998</v>
      </c>
      <c r="L83" t="s">
        <v>335</v>
      </c>
    </row>
    <row r="84" spans="1:12" x14ac:dyDescent="0.2">
      <c r="A84" s="2" t="s">
        <v>5</v>
      </c>
      <c r="B84" s="3" t="s">
        <v>295</v>
      </c>
      <c r="C84" s="4">
        <v>3</v>
      </c>
      <c r="D84" s="5">
        <v>2</v>
      </c>
      <c r="E84" s="6">
        <v>900</v>
      </c>
      <c r="F84" s="6">
        <v>227</v>
      </c>
      <c r="G84" s="6">
        <v>133</v>
      </c>
      <c r="H84" s="6">
        <v>160</v>
      </c>
      <c r="I84" s="16">
        <v>5340</v>
      </c>
      <c r="J84" s="7" t="s">
        <v>242</v>
      </c>
      <c r="K84" s="1">
        <v>2.2999999999999998</v>
      </c>
      <c r="L84" t="s">
        <v>335</v>
      </c>
    </row>
    <row r="85" spans="1:12" x14ac:dyDescent="0.2">
      <c r="A85" s="2" t="s">
        <v>5</v>
      </c>
      <c r="B85" s="3" t="s">
        <v>296</v>
      </c>
      <c r="C85" s="4">
        <v>2</v>
      </c>
      <c r="D85" s="5">
        <v>3</v>
      </c>
      <c r="E85" s="6">
        <v>900</v>
      </c>
      <c r="F85" s="6">
        <v>227</v>
      </c>
      <c r="G85" s="6">
        <v>133</v>
      </c>
      <c r="H85" s="6">
        <v>160</v>
      </c>
      <c r="I85" s="16">
        <v>4280</v>
      </c>
      <c r="J85" s="7" t="s">
        <v>242</v>
      </c>
      <c r="K85" s="1">
        <v>2.2999999999999998</v>
      </c>
      <c r="L85" t="s">
        <v>335</v>
      </c>
    </row>
    <row r="86" spans="1:12" x14ac:dyDescent="0.2">
      <c r="A86" s="2" t="s">
        <v>5</v>
      </c>
      <c r="B86" s="3" t="s">
        <v>297</v>
      </c>
      <c r="C86" s="4">
        <v>2</v>
      </c>
      <c r="D86" s="5">
        <v>3</v>
      </c>
      <c r="E86" s="6">
        <v>900</v>
      </c>
      <c r="F86" s="6">
        <v>227</v>
      </c>
      <c r="G86" s="6">
        <v>133</v>
      </c>
      <c r="H86" s="6">
        <v>160</v>
      </c>
      <c r="I86" s="16">
        <v>4280</v>
      </c>
      <c r="J86" s="7" t="s">
        <v>242</v>
      </c>
      <c r="K86" s="1">
        <v>2.2999999999999998</v>
      </c>
      <c r="L86" t="s">
        <v>335</v>
      </c>
    </row>
    <row r="87" spans="1:12" x14ac:dyDescent="0.2">
      <c r="A87" s="2" t="s">
        <v>5</v>
      </c>
      <c r="B87" s="3" t="s">
        <v>298</v>
      </c>
      <c r="C87" s="4">
        <v>2</v>
      </c>
      <c r="D87" s="5">
        <v>3</v>
      </c>
      <c r="E87" s="6">
        <v>900</v>
      </c>
      <c r="F87" s="6">
        <v>227</v>
      </c>
      <c r="G87" s="6">
        <v>133</v>
      </c>
      <c r="H87" s="6">
        <v>160</v>
      </c>
      <c r="I87" s="16">
        <v>4280</v>
      </c>
      <c r="J87" s="7" t="s">
        <v>242</v>
      </c>
      <c r="K87" s="1">
        <v>2.2999999999999998</v>
      </c>
      <c r="L87" t="s">
        <v>335</v>
      </c>
    </row>
    <row r="88" spans="1:12" x14ac:dyDescent="0.2">
      <c r="A88" s="2" t="s">
        <v>5</v>
      </c>
      <c r="B88" s="3" t="s">
        <v>299</v>
      </c>
      <c r="C88" s="4">
        <v>3</v>
      </c>
      <c r="D88" s="5">
        <v>3</v>
      </c>
      <c r="E88" s="6">
        <v>900</v>
      </c>
      <c r="F88" s="6">
        <v>227</v>
      </c>
      <c r="G88" s="6">
        <v>133</v>
      </c>
      <c r="H88" s="6">
        <v>160</v>
      </c>
      <c r="I88" s="16">
        <v>6420</v>
      </c>
      <c r="J88" s="7" t="s">
        <v>242</v>
      </c>
      <c r="K88" s="1">
        <v>2.2999999999999998</v>
      </c>
      <c r="L88" t="s">
        <v>335</v>
      </c>
    </row>
    <row r="89" spans="1:12" x14ac:dyDescent="0.2">
      <c r="A89" s="2" t="s">
        <v>5</v>
      </c>
      <c r="B89" s="3" t="s">
        <v>300</v>
      </c>
      <c r="C89" s="4">
        <v>2</v>
      </c>
      <c r="D89" s="5">
        <v>3</v>
      </c>
      <c r="E89" s="6">
        <v>900</v>
      </c>
      <c r="F89" s="6">
        <v>227</v>
      </c>
      <c r="G89" s="6">
        <v>133</v>
      </c>
      <c r="H89" s="6">
        <v>160</v>
      </c>
      <c r="I89" s="16">
        <v>4280</v>
      </c>
      <c r="J89" s="7" t="s">
        <v>242</v>
      </c>
      <c r="K89" s="1">
        <v>2.2999999999999998</v>
      </c>
      <c r="L89" t="s">
        <v>335</v>
      </c>
    </row>
    <row r="90" spans="1:12" x14ac:dyDescent="0.2">
      <c r="A90" s="2" t="s">
        <v>5</v>
      </c>
      <c r="B90" s="3" t="s">
        <v>301</v>
      </c>
      <c r="C90" s="4">
        <v>2</v>
      </c>
      <c r="D90" s="5">
        <v>3</v>
      </c>
      <c r="E90" s="6">
        <v>900</v>
      </c>
      <c r="F90" s="6">
        <v>227</v>
      </c>
      <c r="G90" s="6">
        <v>133</v>
      </c>
      <c r="H90" s="6">
        <v>160</v>
      </c>
      <c r="I90" s="16">
        <v>4280</v>
      </c>
      <c r="J90" s="7" t="s">
        <v>242</v>
      </c>
      <c r="K90" s="1">
        <v>2.2999999999999998</v>
      </c>
      <c r="L90" t="s">
        <v>335</v>
      </c>
    </row>
    <row r="91" spans="1:12" x14ac:dyDescent="0.2">
      <c r="A91" s="2" t="s">
        <v>5</v>
      </c>
      <c r="B91" s="3" t="s">
        <v>302</v>
      </c>
      <c r="C91" s="4">
        <v>2</v>
      </c>
      <c r="D91" s="5">
        <v>4</v>
      </c>
      <c r="E91" s="6">
        <v>900</v>
      </c>
      <c r="F91" s="6">
        <v>227</v>
      </c>
      <c r="G91" s="6">
        <v>133</v>
      </c>
      <c r="H91" s="6">
        <v>160</v>
      </c>
      <c r="I91" s="16">
        <v>5000</v>
      </c>
      <c r="J91" s="7" t="s">
        <v>242</v>
      </c>
      <c r="K91" s="1">
        <v>2.2999999999999998</v>
      </c>
      <c r="L91" t="s">
        <v>335</v>
      </c>
    </row>
    <row r="92" spans="1:12" x14ac:dyDescent="0.2">
      <c r="A92" s="2" t="s">
        <v>5</v>
      </c>
      <c r="B92" s="3" t="s">
        <v>303</v>
      </c>
      <c r="C92" s="4">
        <v>2</v>
      </c>
      <c r="D92" s="5">
        <v>3</v>
      </c>
      <c r="E92" s="6">
        <v>900</v>
      </c>
      <c r="F92" s="6">
        <v>227</v>
      </c>
      <c r="G92" s="6">
        <v>133</v>
      </c>
      <c r="H92" s="6">
        <v>160</v>
      </c>
      <c r="I92" s="16">
        <v>4280</v>
      </c>
      <c r="J92" s="7" t="s">
        <v>242</v>
      </c>
      <c r="K92" s="1">
        <v>2.2999999999999998</v>
      </c>
      <c r="L92" t="s">
        <v>335</v>
      </c>
    </row>
    <row r="93" spans="1:12" x14ac:dyDescent="0.2">
      <c r="A93" s="2" t="s">
        <v>5</v>
      </c>
      <c r="B93" s="3" t="s">
        <v>304</v>
      </c>
      <c r="C93" s="4">
        <v>2</v>
      </c>
      <c r="D93" s="5">
        <v>3</v>
      </c>
      <c r="E93" s="6">
        <v>900</v>
      </c>
      <c r="F93" s="6">
        <v>227</v>
      </c>
      <c r="G93" s="6">
        <v>133</v>
      </c>
      <c r="H93" s="6">
        <v>160</v>
      </c>
      <c r="I93" s="16">
        <v>4280</v>
      </c>
      <c r="J93" s="7" t="s">
        <v>242</v>
      </c>
      <c r="K93" s="1">
        <v>2.2999999999999998</v>
      </c>
      <c r="L93" t="s">
        <v>335</v>
      </c>
    </row>
    <row r="94" spans="1:12" x14ac:dyDescent="0.2">
      <c r="A94" s="2" t="s">
        <v>5</v>
      </c>
      <c r="B94" s="3" t="s">
        <v>305</v>
      </c>
      <c r="C94" s="4">
        <v>2</v>
      </c>
      <c r="D94" s="5">
        <v>3</v>
      </c>
      <c r="E94" s="6">
        <v>900</v>
      </c>
      <c r="F94" s="6">
        <v>227</v>
      </c>
      <c r="G94" s="6">
        <v>133</v>
      </c>
      <c r="H94" s="6">
        <v>160</v>
      </c>
      <c r="I94" s="16">
        <v>4280</v>
      </c>
      <c r="J94" s="7" t="s">
        <v>242</v>
      </c>
      <c r="K94" s="1">
        <v>2.2999999999999998</v>
      </c>
      <c r="L94" t="s">
        <v>335</v>
      </c>
    </row>
    <row r="95" spans="1:12" x14ac:dyDescent="0.2">
      <c r="A95" s="2" t="s">
        <v>5</v>
      </c>
      <c r="B95" s="3" t="s">
        <v>306</v>
      </c>
      <c r="C95" s="4">
        <v>2</v>
      </c>
      <c r="D95" s="5">
        <v>3</v>
      </c>
      <c r="E95" s="6">
        <v>900</v>
      </c>
      <c r="F95" s="6">
        <v>227</v>
      </c>
      <c r="G95" s="6">
        <v>133</v>
      </c>
      <c r="H95" s="6">
        <v>160</v>
      </c>
      <c r="I95" s="16">
        <v>4280</v>
      </c>
      <c r="J95" s="7" t="s">
        <v>242</v>
      </c>
      <c r="K95" s="1">
        <v>2.2999999999999998</v>
      </c>
      <c r="L95" t="s">
        <v>335</v>
      </c>
    </row>
    <row r="96" spans="1:12" x14ac:dyDescent="0.2">
      <c r="A96" s="2" t="s">
        <v>5</v>
      </c>
      <c r="B96" s="3" t="s">
        <v>307</v>
      </c>
      <c r="C96" s="4">
        <v>3</v>
      </c>
      <c r="D96" s="5">
        <v>3</v>
      </c>
      <c r="E96" s="6">
        <v>900</v>
      </c>
      <c r="F96" s="6">
        <v>227</v>
      </c>
      <c r="G96" s="6">
        <v>133</v>
      </c>
      <c r="H96" s="6">
        <v>160</v>
      </c>
      <c r="I96" s="16">
        <v>6420</v>
      </c>
      <c r="J96" s="7" t="s">
        <v>242</v>
      </c>
      <c r="K96" s="1">
        <v>2.2999999999999998</v>
      </c>
      <c r="L96" t="s">
        <v>335</v>
      </c>
    </row>
    <row r="97" spans="1:12" x14ac:dyDescent="0.2">
      <c r="A97" s="2" t="s">
        <v>5</v>
      </c>
      <c r="B97" s="3" t="s">
        <v>308</v>
      </c>
      <c r="C97" s="4">
        <v>3</v>
      </c>
      <c r="D97" s="5">
        <v>1</v>
      </c>
      <c r="E97" s="6">
        <v>900</v>
      </c>
      <c r="F97" s="6">
        <v>227</v>
      </c>
      <c r="G97" s="6">
        <v>133</v>
      </c>
      <c r="H97" s="6">
        <v>160</v>
      </c>
      <c r="I97" s="16">
        <v>4260</v>
      </c>
      <c r="J97" s="7" t="s">
        <v>242</v>
      </c>
      <c r="K97" s="1">
        <v>2.2999999999999998</v>
      </c>
      <c r="L97" t="s">
        <v>335</v>
      </c>
    </row>
    <row r="98" spans="1:12" x14ac:dyDescent="0.2">
      <c r="A98" s="2" t="s">
        <v>5</v>
      </c>
      <c r="B98" s="3" t="s">
        <v>309</v>
      </c>
      <c r="C98" s="4">
        <v>3</v>
      </c>
      <c r="D98" s="5">
        <v>4</v>
      </c>
      <c r="E98" s="6">
        <v>900</v>
      </c>
      <c r="F98" s="6">
        <v>227</v>
      </c>
      <c r="G98" s="6">
        <v>133</v>
      </c>
      <c r="H98" s="6">
        <v>160</v>
      </c>
      <c r="I98" s="16">
        <v>7500</v>
      </c>
      <c r="J98" s="7" t="s">
        <v>242</v>
      </c>
      <c r="K98" s="1">
        <v>2.2999999999999998</v>
      </c>
      <c r="L98" t="s">
        <v>335</v>
      </c>
    </row>
    <row r="99" spans="1:12" x14ac:dyDescent="0.2">
      <c r="A99" s="2" t="s">
        <v>5</v>
      </c>
      <c r="B99" s="3" t="s">
        <v>310</v>
      </c>
      <c r="C99" s="4">
        <v>3</v>
      </c>
      <c r="D99" s="5">
        <v>2</v>
      </c>
      <c r="E99" s="6">
        <v>900</v>
      </c>
      <c r="F99" s="6">
        <v>227</v>
      </c>
      <c r="G99" s="6">
        <v>133</v>
      </c>
      <c r="H99" s="6">
        <v>160</v>
      </c>
      <c r="I99" s="16">
        <v>5340</v>
      </c>
      <c r="J99" s="7" t="s">
        <v>242</v>
      </c>
      <c r="K99" s="1">
        <v>2.2999999999999998</v>
      </c>
      <c r="L99" t="s">
        <v>335</v>
      </c>
    </row>
    <row r="100" spans="1:12" x14ac:dyDescent="0.2">
      <c r="A100" s="2" t="s">
        <v>5</v>
      </c>
      <c r="B100" s="3" t="s">
        <v>311</v>
      </c>
      <c r="C100" s="4">
        <v>3</v>
      </c>
      <c r="D100" s="5">
        <v>2</v>
      </c>
      <c r="E100" s="6">
        <v>900</v>
      </c>
      <c r="F100" s="6">
        <v>227</v>
      </c>
      <c r="G100" s="6">
        <v>133</v>
      </c>
      <c r="H100" s="6">
        <v>160</v>
      </c>
      <c r="I100" s="16">
        <v>5340</v>
      </c>
      <c r="J100" s="7" t="s">
        <v>242</v>
      </c>
      <c r="K100" s="1">
        <v>2.2999999999999998</v>
      </c>
      <c r="L100" t="s">
        <v>335</v>
      </c>
    </row>
    <row r="101" spans="1:12" x14ac:dyDescent="0.2">
      <c r="A101" s="2" t="s">
        <v>5</v>
      </c>
      <c r="B101" s="3" t="s">
        <v>312</v>
      </c>
      <c r="C101" s="4">
        <v>2</v>
      </c>
      <c r="D101" s="5">
        <v>2</v>
      </c>
      <c r="E101" s="6">
        <v>900</v>
      </c>
      <c r="F101" s="6">
        <v>227</v>
      </c>
      <c r="G101" s="6">
        <v>133</v>
      </c>
      <c r="H101" s="6">
        <v>160</v>
      </c>
      <c r="I101" s="16">
        <v>3560</v>
      </c>
      <c r="J101" s="7" t="s">
        <v>242</v>
      </c>
      <c r="K101" s="1">
        <v>2.2999999999999998</v>
      </c>
      <c r="L101" t="s">
        <v>335</v>
      </c>
    </row>
    <row r="102" spans="1:12" x14ac:dyDescent="0.2">
      <c r="A102" s="2" t="s">
        <v>5</v>
      </c>
      <c r="B102" s="3" t="s">
        <v>313</v>
      </c>
      <c r="C102" s="4">
        <v>2</v>
      </c>
      <c r="D102" s="5">
        <v>2</v>
      </c>
      <c r="E102" s="6">
        <v>900</v>
      </c>
      <c r="F102" s="6">
        <v>227</v>
      </c>
      <c r="G102" s="6">
        <v>133</v>
      </c>
      <c r="H102" s="6">
        <v>160</v>
      </c>
      <c r="I102" s="16">
        <v>3560</v>
      </c>
      <c r="J102" s="7" t="s">
        <v>242</v>
      </c>
      <c r="K102" s="1">
        <v>2.2999999999999998</v>
      </c>
      <c r="L102" t="s">
        <v>335</v>
      </c>
    </row>
    <row r="103" spans="1:12" x14ac:dyDescent="0.2">
      <c r="A103" s="8" t="s">
        <v>5</v>
      </c>
      <c r="B103" s="8" t="s">
        <v>271</v>
      </c>
      <c r="C103" s="10">
        <v>3</v>
      </c>
      <c r="D103" s="11">
        <v>3</v>
      </c>
      <c r="E103" s="12">
        <v>900</v>
      </c>
      <c r="F103" s="12">
        <v>227</v>
      </c>
      <c r="G103" s="12">
        <v>133</v>
      </c>
      <c r="H103" s="12">
        <v>160</v>
      </c>
      <c r="I103" s="17">
        <v>6420</v>
      </c>
      <c r="J103" s="7" t="s">
        <v>242</v>
      </c>
      <c r="K103" s="1">
        <v>2.2999999999999998</v>
      </c>
      <c r="L103" t="s">
        <v>335</v>
      </c>
    </row>
    <row r="104" spans="1:12" x14ac:dyDescent="0.2">
      <c r="A104" s="2" t="s">
        <v>6</v>
      </c>
      <c r="B104" s="3" t="s">
        <v>314</v>
      </c>
      <c r="C104" s="4">
        <v>0</v>
      </c>
      <c r="D104" s="5">
        <v>0</v>
      </c>
      <c r="E104" s="6">
        <v>600</v>
      </c>
      <c r="F104" s="6">
        <v>167</v>
      </c>
      <c r="G104" s="6">
        <v>114</v>
      </c>
      <c r="H104" s="6">
        <v>160</v>
      </c>
      <c r="I104" s="16">
        <v>0</v>
      </c>
      <c r="J104" s="7" t="s">
        <v>242</v>
      </c>
      <c r="K104" s="1">
        <v>2.2999999999999998</v>
      </c>
      <c r="L104" t="s">
        <v>335</v>
      </c>
    </row>
    <row r="105" spans="1:12" x14ac:dyDescent="0.2">
      <c r="A105" s="2" t="s">
        <v>6</v>
      </c>
      <c r="B105" s="3" t="s">
        <v>315</v>
      </c>
      <c r="C105" s="4">
        <v>3</v>
      </c>
      <c r="D105" s="5">
        <v>2</v>
      </c>
      <c r="E105" s="6">
        <v>600</v>
      </c>
      <c r="F105" s="6">
        <v>167</v>
      </c>
      <c r="G105" s="6">
        <v>114</v>
      </c>
      <c r="H105" s="6">
        <v>160</v>
      </c>
      <c r="I105" s="16">
        <v>3966</v>
      </c>
      <c r="J105" s="7" t="s">
        <v>242</v>
      </c>
      <c r="K105" s="1">
        <v>2.2999999999999998</v>
      </c>
      <c r="L105" t="s">
        <v>335</v>
      </c>
    </row>
    <row r="106" spans="1:12" x14ac:dyDescent="0.2">
      <c r="A106" s="2" t="s">
        <v>6</v>
      </c>
      <c r="B106" s="3" t="s">
        <v>316</v>
      </c>
      <c r="C106" s="4">
        <v>3</v>
      </c>
      <c r="D106" s="5">
        <v>2</v>
      </c>
      <c r="E106" s="6">
        <v>600</v>
      </c>
      <c r="F106" s="6">
        <v>167</v>
      </c>
      <c r="G106" s="6">
        <v>114</v>
      </c>
      <c r="H106" s="6">
        <v>160</v>
      </c>
      <c r="I106" s="16">
        <v>3966</v>
      </c>
      <c r="J106" s="7" t="s">
        <v>242</v>
      </c>
      <c r="K106" s="1">
        <v>2.2999999999999998</v>
      </c>
      <c r="L106" t="s">
        <v>335</v>
      </c>
    </row>
    <row r="107" spans="1:12" x14ac:dyDescent="0.2">
      <c r="A107" s="2" t="s">
        <v>6</v>
      </c>
      <c r="B107" s="3" t="s">
        <v>317</v>
      </c>
      <c r="C107" s="4">
        <v>3</v>
      </c>
      <c r="D107" s="5">
        <v>3</v>
      </c>
      <c r="E107" s="6">
        <v>600</v>
      </c>
      <c r="F107" s="6">
        <v>167</v>
      </c>
      <c r="G107" s="6">
        <v>114</v>
      </c>
      <c r="H107" s="6">
        <v>160</v>
      </c>
      <c r="I107" s="16">
        <v>4809</v>
      </c>
      <c r="J107" s="7" t="s">
        <v>242</v>
      </c>
      <c r="K107" s="1">
        <v>2.2999999999999998</v>
      </c>
      <c r="L107" t="s">
        <v>335</v>
      </c>
    </row>
    <row r="108" spans="1:12" x14ac:dyDescent="0.2">
      <c r="A108" s="2" t="s">
        <v>6</v>
      </c>
      <c r="B108" s="3" t="s">
        <v>318</v>
      </c>
      <c r="C108" s="4">
        <v>3</v>
      </c>
      <c r="D108" s="5">
        <v>3</v>
      </c>
      <c r="E108" s="6">
        <v>600</v>
      </c>
      <c r="F108" s="6">
        <v>167</v>
      </c>
      <c r="G108" s="6">
        <v>114</v>
      </c>
      <c r="H108" s="6">
        <v>160</v>
      </c>
      <c r="I108" s="16">
        <v>4809</v>
      </c>
      <c r="J108" s="7" t="s">
        <v>242</v>
      </c>
      <c r="K108" s="1">
        <v>2.2999999999999998</v>
      </c>
      <c r="L108" t="s">
        <v>335</v>
      </c>
    </row>
    <row r="109" spans="1:12" x14ac:dyDescent="0.2">
      <c r="A109" s="2" t="s">
        <v>6</v>
      </c>
      <c r="B109" s="3" t="s">
        <v>319</v>
      </c>
      <c r="C109" s="4">
        <v>3</v>
      </c>
      <c r="D109" s="5">
        <v>3</v>
      </c>
      <c r="E109" s="6">
        <v>600</v>
      </c>
      <c r="F109" s="6">
        <v>167</v>
      </c>
      <c r="G109" s="6">
        <v>114</v>
      </c>
      <c r="H109" s="6">
        <v>160</v>
      </c>
      <c r="I109" s="16">
        <v>4809</v>
      </c>
      <c r="J109" s="7" t="s">
        <v>242</v>
      </c>
      <c r="K109" s="1">
        <v>2.2999999999999998</v>
      </c>
      <c r="L109" t="s">
        <v>335</v>
      </c>
    </row>
    <row r="110" spans="1:12" x14ac:dyDescent="0.2">
      <c r="A110" s="2" t="s">
        <v>6</v>
      </c>
      <c r="B110" s="3" t="s">
        <v>320</v>
      </c>
      <c r="C110" s="4">
        <v>3</v>
      </c>
      <c r="D110" s="5">
        <v>6</v>
      </c>
      <c r="E110" s="6">
        <v>600</v>
      </c>
      <c r="F110" s="6">
        <v>167</v>
      </c>
      <c r="G110" s="6">
        <v>114</v>
      </c>
      <c r="H110" s="6">
        <v>160</v>
      </c>
      <c r="I110" s="16">
        <v>7338</v>
      </c>
      <c r="J110" s="7" t="s">
        <v>242</v>
      </c>
      <c r="K110" s="1">
        <v>2.2999999999999998</v>
      </c>
      <c r="L110" t="s">
        <v>335</v>
      </c>
    </row>
    <row r="111" spans="1:12" x14ac:dyDescent="0.2">
      <c r="A111" s="2" t="s">
        <v>6</v>
      </c>
      <c r="B111" s="3" t="s">
        <v>321</v>
      </c>
      <c r="C111" s="4">
        <v>3</v>
      </c>
      <c r="D111" s="5">
        <v>6</v>
      </c>
      <c r="E111" s="6">
        <v>600</v>
      </c>
      <c r="F111" s="6">
        <v>167</v>
      </c>
      <c r="G111" s="6">
        <v>114</v>
      </c>
      <c r="H111" s="6">
        <v>160</v>
      </c>
      <c r="I111" s="16">
        <v>7338</v>
      </c>
      <c r="J111" s="7" t="s">
        <v>242</v>
      </c>
      <c r="K111" s="1">
        <v>2.2999999999999998</v>
      </c>
      <c r="L111" t="s">
        <v>335</v>
      </c>
    </row>
    <row r="112" spans="1:12" x14ac:dyDescent="0.2">
      <c r="A112" s="2" t="s">
        <v>6</v>
      </c>
      <c r="B112" s="3" t="s">
        <v>322</v>
      </c>
      <c r="C112" s="4">
        <v>2</v>
      </c>
      <c r="D112" s="5">
        <v>3</v>
      </c>
      <c r="E112" s="6">
        <v>600</v>
      </c>
      <c r="F112" s="6">
        <v>167</v>
      </c>
      <c r="G112" s="6">
        <v>114</v>
      </c>
      <c r="H112" s="6">
        <v>160</v>
      </c>
      <c r="I112" s="16">
        <v>3206</v>
      </c>
      <c r="J112" s="7" t="s">
        <v>242</v>
      </c>
      <c r="K112" s="1">
        <v>2.2999999999999998</v>
      </c>
      <c r="L112" t="s">
        <v>335</v>
      </c>
    </row>
    <row r="113" spans="1:12" x14ac:dyDescent="0.2">
      <c r="A113" s="8" t="s">
        <v>6</v>
      </c>
      <c r="B113" s="8" t="s">
        <v>271</v>
      </c>
      <c r="C113" s="4">
        <v>2</v>
      </c>
      <c r="D113" s="5">
        <v>2</v>
      </c>
      <c r="E113" s="6">
        <v>600</v>
      </c>
      <c r="F113" s="6">
        <v>167</v>
      </c>
      <c r="G113" s="6">
        <v>114</v>
      </c>
      <c r="H113" s="6">
        <v>160</v>
      </c>
      <c r="I113" s="16">
        <v>2644</v>
      </c>
      <c r="J113" s="7" t="s">
        <v>242</v>
      </c>
      <c r="K113" s="1">
        <v>2.2999999999999998</v>
      </c>
      <c r="L113" t="s">
        <v>335</v>
      </c>
    </row>
    <row r="114" spans="1:12" x14ac:dyDescent="0.2">
      <c r="A114" s="2" t="s">
        <v>7</v>
      </c>
      <c r="B114" s="3" t="s">
        <v>323</v>
      </c>
      <c r="C114" s="4">
        <v>1</v>
      </c>
      <c r="D114" s="5">
        <v>1</v>
      </c>
      <c r="E114" s="6">
        <v>950</v>
      </c>
      <c r="F114" s="6">
        <v>160</v>
      </c>
      <c r="G114" s="6">
        <v>102</v>
      </c>
      <c r="H114" s="6">
        <v>160</v>
      </c>
      <c r="I114" s="16">
        <v>1372</v>
      </c>
      <c r="J114" s="7" t="s">
        <v>242</v>
      </c>
      <c r="K114" s="1">
        <v>2.2999999999999998</v>
      </c>
      <c r="L114" t="s">
        <v>335</v>
      </c>
    </row>
    <row r="115" spans="1:12" x14ac:dyDescent="0.2">
      <c r="A115" s="2" t="s">
        <v>7</v>
      </c>
      <c r="B115" s="3" t="s">
        <v>324</v>
      </c>
      <c r="C115" s="4">
        <v>0</v>
      </c>
      <c r="D115" s="5">
        <v>0</v>
      </c>
      <c r="E115" s="6">
        <v>950</v>
      </c>
      <c r="F115" s="6">
        <v>160</v>
      </c>
      <c r="G115" s="6">
        <v>102</v>
      </c>
      <c r="H115" s="6">
        <v>160</v>
      </c>
      <c r="I115" s="16">
        <v>0</v>
      </c>
      <c r="J115" s="7" t="s">
        <v>242</v>
      </c>
      <c r="K115" s="1">
        <v>2.2999999999999998</v>
      </c>
      <c r="L115" t="s">
        <v>335</v>
      </c>
    </row>
    <row r="116" spans="1:12" x14ac:dyDescent="0.2">
      <c r="A116" s="2" t="s">
        <v>7</v>
      </c>
      <c r="B116" s="3" t="s">
        <v>325</v>
      </c>
      <c r="C116" s="4">
        <v>0</v>
      </c>
      <c r="D116" s="5">
        <v>0</v>
      </c>
      <c r="E116" s="6">
        <v>950</v>
      </c>
      <c r="F116" s="6">
        <v>160</v>
      </c>
      <c r="G116" s="6">
        <v>102</v>
      </c>
      <c r="H116" s="6">
        <v>160</v>
      </c>
      <c r="I116" s="16">
        <v>0</v>
      </c>
      <c r="J116" s="7" t="s">
        <v>242</v>
      </c>
      <c r="K116" s="1">
        <v>2.2999999999999998</v>
      </c>
      <c r="L116" t="s">
        <v>335</v>
      </c>
    </row>
    <row r="117" spans="1:12" x14ac:dyDescent="0.2">
      <c r="A117" s="2" t="s">
        <v>7</v>
      </c>
      <c r="B117" s="3" t="s">
        <v>326</v>
      </c>
      <c r="C117" s="4">
        <v>0</v>
      </c>
      <c r="D117" s="5">
        <v>0</v>
      </c>
      <c r="E117" s="6">
        <v>950</v>
      </c>
      <c r="F117" s="6">
        <v>160</v>
      </c>
      <c r="G117" s="6">
        <v>102</v>
      </c>
      <c r="H117" s="6">
        <v>160</v>
      </c>
      <c r="I117" s="16">
        <v>0</v>
      </c>
      <c r="J117" s="7" t="s">
        <v>242</v>
      </c>
      <c r="K117" s="1">
        <v>2.2999999999999998</v>
      </c>
      <c r="L117" t="s">
        <v>335</v>
      </c>
    </row>
    <row r="118" spans="1:12" x14ac:dyDescent="0.2">
      <c r="A118" s="2" t="s">
        <v>7</v>
      </c>
      <c r="B118" s="3" t="s">
        <v>327</v>
      </c>
      <c r="C118" s="4">
        <v>2</v>
      </c>
      <c r="D118" s="5">
        <v>3</v>
      </c>
      <c r="E118" s="6">
        <v>950</v>
      </c>
      <c r="F118" s="6">
        <v>160</v>
      </c>
      <c r="G118" s="6">
        <v>102</v>
      </c>
      <c r="H118" s="6">
        <v>160</v>
      </c>
      <c r="I118" s="16">
        <v>3792</v>
      </c>
      <c r="J118" s="7" t="s">
        <v>242</v>
      </c>
      <c r="K118" s="1">
        <v>2.2999999999999998</v>
      </c>
      <c r="L118" t="s">
        <v>335</v>
      </c>
    </row>
    <row r="119" spans="1:12" x14ac:dyDescent="0.2">
      <c r="A119" s="2" t="s">
        <v>7</v>
      </c>
      <c r="B119" s="3" t="s">
        <v>328</v>
      </c>
      <c r="C119" s="4">
        <v>2</v>
      </c>
      <c r="D119" s="5">
        <v>3</v>
      </c>
      <c r="E119" s="6">
        <v>950</v>
      </c>
      <c r="F119" s="6">
        <v>160</v>
      </c>
      <c r="G119" s="6">
        <v>102</v>
      </c>
      <c r="H119" s="6">
        <v>160</v>
      </c>
      <c r="I119" s="16">
        <v>3792</v>
      </c>
      <c r="J119" s="7" t="s">
        <v>242</v>
      </c>
      <c r="K119" s="1">
        <v>2.2999999999999998</v>
      </c>
      <c r="L119" t="s">
        <v>335</v>
      </c>
    </row>
    <row r="120" spans="1:12" x14ac:dyDescent="0.2">
      <c r="A120" s="2" t="s">
        <v>7</v>
      </c>
      <c r="B120" s="3" t="s">
        <v>329</v>
      </c>
      <c r="C120" s="4">
        <v>2</v>
      </c>
      <c r="D120" s="5">
        <v>3</v>
      </c>
      <c r="E120" s="6">
        <v>950</v>
      </c>
      <c r="F120" s="6">
        <v>160</v>
      </c>
      <c r="G120" s="6">
        <v>102</v>
      </c>
      <c r="H120" s="6">
        <v>160</v>
      </c>
      <c r="I120" s="16">
        <v>3792</v>
      </c>
      <c r="J120" s="7" t="s">
        <v>242</v>
      </c>
      <c r="K120" s="1">
        <v>2.2999999999999998</v>
      </c>
      <c r="L120" t="s">
        <v>335</v>
      </c>
    </row>
    <row r="121" spans="1:12" x14ac:dyDescent="0.2">
      <c r="A121" s="2" t="s">
        <v>7</v>
      </c>
      <c r="B121" s="3" t="s">
        <v>330</v>
      </c>
      <c r="C121" s="4">
        <v>2</v>
      </c>
      <c r="D121" s="5">
        <v>3</v>
      </c>
      <c r="E121" s="6">
        <v>950</v>
      </c>
      <c r="F121" s="6">
        <v>160</v>
      </c>
      <c r="G121" s="6">
        <v>102</v>
      </c>
      <c r="H121" s="6">
        <v>160</v>
      </c>
      <c r="I121" s="16">
        <v>3792</v>
      </c>
      <c r="J121" s="7" t="s">
        <v>242</v>
      </c>
      <c r="K121" s="1">
        <v>2.2999999999999998</v>
      </c>
      <c r="L121" t="s">
        <v>335</v>
      </c>
    </row>
    <row r="122" spans="1:12" x14ac:dyDescent="0.2">
      <c r="A122" s="2" t="s">
        <v>7</v>
      </c>
      <c r="B122" s="3" t="s">
        <v>331</v>
      </c>
      <c r="C122" s="4">
        <v>6</v>
      </c>
      <c r="D122" s="5">
        <v>8</v>
      </c>
      <c r="E122" s="6">
        <v>950</v>
      </c>
      <c r="F122" s="6">
        <v>160</v>
      </c>
      <c r="G122" s="6">
        <v>102</v>
      </c>
      <c r="H122" s="6">
        <v>160</v>
      </c>
      <c r="I122" s="16">
        <v>19236</v>
      </c>
      <c r="J122" s="7" t="s">
        <v>242</v>
      </c>
      <c r="K122" s="1">
        <v>2.2999999999999998</v>
      </c>
      <c r="L122" t="s">
        <v>335</v>
      </c>
    </row>
    <row r="123" spans="1:12" x14ac:dyDescent="0.2">
      <c r="A123" s="2" t="s">
        <v>7</v>
      </c>
      <c r="B123" s="3" t="s">
        <v>332</v>
      </c>
      <c r="C123" s="4">
        <v>0</v>
      </c>
      <c r="D123" s="5">
        <v>0</v>
      </c>
      <c r="E123" s="6">
        <v>950</v>
      </c>
      <c r="F123" s="6">
        <v>160</v>
      </c>
      <c r="G123" s="6">
        <v>102</v>
      </c>
      <c r="H123" s="6">
        <v>160</v>
      </c>
      <c r="I123" s="16">
        <v>0</v>
      </c>
      <c r="J123" s="7" t="s">
        <v>242</v>
      </c>
      <c r="K123" s="1">
        <v>2.2999999999999998</v>
      </c>
      <c r="L123" t="s">
        <v>335</v>
      </c>
    </row>
    <row r="124" spans="1:12" x14ac:dyDescent="0.2">
      <c r="A124" s="2" t="s">
        <v>7</v>
      </c>
      <c r="B124" s="3" t="s">
        <v>333</v>
      </c>
      <c r="C124" s="4">
        <v>2</v>
      </c>
      <c r="D124" s="5">
        <v>2</v>
      </c>
      <c r="E124" s="6">
        <v>950</v>
      </c>
      <c r="F124" s="6">
        <v>160</v>
      </c>
      <c r="G124" s="6">
        <v>102</v>
      </c>
      <c r="H124" s="6">
        <v>160</v>
      </c>
      <c r="I124" s="16">
        <v>3268</v>
      </c>
      <c r="J124" s="7" t="s">
        <v>242</v>
      </c>
      <c r="K124" s="1">
        <v>2.2999999999999998</v>
      </c>
      <c r="L124" t="s">
        <v>335</v>
      </c>
    </row>
    <row r="125" spans="1:12" x14ac:dyDescent="0.2">
      <c r="A125" s="2" t="s">
        <v>7</v>
      </c>
      <c r="B125" s="2" t="s">
        <v>334</v>
      </c>
      <c r="C125" s="4">
        <v>2</v>
      </c>
      <c r="D125" s="5">
        <v>4</v>
      </c>
      <c r="E125" s="6">
        <v>950</v>
      </c>
      <c r="F125" s="6">
        <v>160</v>
      </c>
      <c r="G125" s="6">
        <v>102</v>
      </c>
      <c r="H125" s="6">
        <v>160</v>
      </c>
      <c r="I125" s="16">
        <v>4316</v>
      </c>
      <c r="J125" s="7" t="s">
        <v>242</v>
      </c>
      <c r="K125" s="1">
        <v>2.2999999999999998</v>
      </c>
      <c r="L125" t="s">
        <v>335</v>
      </c>
    </row>
    <row r="126" spans="1:12" x14ac:dyDescent="0.2">
      <c r="A126" s="8" t="s">
        <v>7</v>
      </c>
      <c r="B126" s="8" t="s">
        <v>271</v>
      </c>
      <c r="C126" s="4">
        <v>1</v>
      </c>
      <c r="D126" s="5">
        <v>1</v>
      </c>
      <c r="E126" s="6">
        <v>950</v>
      </c>
      <c r="F126" s="6">
        <v>160</v>
      </c>
      <c r="G126" s="6">
        <v>102</v>
      </c>
      <c r="H126" s="6">
        <v>160</v>
      </c>
      <c r="I126" s="16">
        <v>1372</v>
      </c>
      <c r="J126" s="7" t="s">
        <v>242</v>
      </c>
      <c r="K126" s="1">
        <v>2.2999999999999998</v>
      </c>
      <c r="L126" t="s">
        <v>335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DECC-8B52-784E-BF6D-8F0CE1C3B08A}">
  <dimension ref="A1:G33"/>
  <sheetViews>
    <sheetView workbookViewId="0">
      <selection activeCell="G2" sqref="G2:G33"/>
    </sheetView>
  </sheetViews>
  <sheetFormatPr baseColWidth="10" defaultColWidth="21.33203125" defaultRowHeight="16" x14ac:dyDescent="0.2"/>
  <sheetData>
    <row r="1" spans="1:7" x14ac:dyDescent="0.2">
      <c r="A1" t="s">
        <v>368</v>
      </c>
      <c r="B1" t="s">
        <v>369</v>
      </c>
      <c r="C1" t="s">
        <v>370</v>
      </c>
      <c r="D1" t="s">
        <v>371</v>
      </c>
      <c r="E1" t="s">
        <v>372</v>
      </c>
      <c r="F1" t="s">
        <v>373</v>
      </c>
      <c r="G1" t="s">
        <v>39</v>
      </c>
    </row>
    <row r="2" spans="1:7" x14ac:dyDescent="0.2">
      <c r="A2" t="s">
        <v>374</v>
      </c>
      <c r="B2" t="s">
        <v>375</v>
      </c>
      <c r="C2" t="s">
        <v>376</v>
      </c>
      <c r="D2" t="s">
        <v>377</v>
      </c>
      <c r="E2" t="s">
        <v>378</v>
      </c>
      <c r="F2" t="s">
        <v>379</v>
      </c>
      <c r="G2" s="15">
        <v>184</v>
      </c>
    </row>
    <row r="3" spans="1:7" x14ac:dyDescent="0.2">
      <c r="A3" t="s">
        <v>374</v>
      </c>
      <c r="B3" t="s">
        <v>375</v>
      </c>
      <c r="C3" t="s">
        <v>376</v>
      </c>
      <c r="D3" t="s">
        <v>377</v>
      </c>
      <c r="E3" t="s">
        <v>378</v>
      </c>
      <c r="F3" t="s">
        <v>380</v>
      </c>
      <c r="G3" s="15">
        <v>1200</v>
      </c>
    </row>
    <row r="4" spans="1:7" x14ac:dyDescent="0.2">
      <c r="A4" t="s">
        <v>374</v>
      </c>
      <c r="B4" t="s">
        <v>375</v>
      </c>
      <c r="C4" t="s">
        <v>376</v>
      </c>
      <c r="D4" t="s">
        <v>377</v>
      </c>
      <c r="E4" t="s">
        <v>378</v>
      </c>
      <c r="F4" t="s">
        <v>381</v>
      </c>
      <c r="G4" s="15">
        <v>160</v>
      </c>
    </row>
    <row r="5" spans="1:7" x14ac:dyDescent="0.2">
      <c r="A5" t="s">
        <v>374</v>
      </c>
      <c r="B5" t="s">
        <v>375</v>
      </c>
      <c r="C5" t="s">
        <v>376</v>
      </c>
      <c r="D5" t="s">
        <v>377</v>
      </c>
      <c r="E5" t="s">
        <v>378</v>
      </c>
      <c r="F5" t="s">
        <v>382</v>
      </c>
      <c r="G5" s="15">
        <v>320</v>
      </c>
    </row>
    <row r="6" spans="1:7" x14ac:dyDescent="0.2">
      <c r="A6" t="s">
        <v>374</v>
      </c>
      <c r="B6" t="s">
        <v>375</v>
      </c>
      <c r="C6" t="s">
        <v>376</v>
      </c>
      <c r="D6" t="s">
        <v>383</v>
      </c>
      <c r="E6" t="s">
        <v>378</v>
      </c>
      <c r="F6" t="s">
        <v>379</v>
      </c>
      <c r="G6" s="15">
        <v>208</v>
      </c>
    </row>
    <row r="7" spans="1:7" x14ac:dyDescent="0.2">
      <c r="A7" t="s">
        <v>374</v>
      </c>
      <c r="B7" t="s">
        <v>375</v>
      </c>
      <c r="C7" t="s">
        <v>376</v>
      </c>
      <c r="D7" t="s">
        <v>383</v>
      </c>
      <c r="E7" t="s">
        <v>378</v>
      </c>
      <c r="F7" t="s">
        <v>380</v>
      </c>
      <c r="G7" s="15">
        <v>700</v>
      </c>
    </row>
    <row r="8" spans="1:7" x14ac:dyDescent="0.2">
      <c r="A8" t="s">
        <v>374</v>
      </c>
      <c r="B8" t="s">
        <v>375</v>
      </c>
      <c r="C8" t="s">
        <v>376</v>
      </c>
      <c r="D8" t="s">
        <v>383</v>
      </c>
      <c r="E8" t="s">
        <v>378</v>
      </c>
      <c r="F8" t="s">
        <v>381</v>
      </c>
      <c r="G8" s="15">
        <v>160</v>
      </c>
    </row>
    <row r="9" spans="1:7" x14ac:dyDescent="0.2">
      <c r="A9" t="s">
        <v>374</v>
      </c>
      <c r="B9" t="s">
        <v>375</v>
      </c>
      <c r="C9" t="s">
        <v>376</v>
      </c>
      <c r="D9" t="s">
        <v>383</v>
      </c>
      <c r="E9" t="s">
        <v>378</v>
      </c>
      <c r="F9" t="s">
        <v>382</v>
      </c>
      <c r="G9" s="15">
        <v>334</v>
      </c>
    </row>
    <row r="10" spans="1:7" x14ac:dyDescent="0.2">
      <c r="A10" t="s">
        <v>374</v>
      </c>
      <c r="B10" t="s">
        <v>375</v>
      </c>
      <c r="C10" t="s">
        <v>376</v>
      </c>
      <c r="D10" t="s">
        <v>384</v>
      </c>
      <c r="E10" t="s">
        <v>378</v>
      </c>
      <c r="F10" t="s">
        <v>379</v>
      </c>
      <c r="G10" s="15">
        <v>246</v>
      </c>
    </row>
    <row r="11" spans="1:7" x14ac:dyDescent="0.2">
      <c r="A11" t="s">
        <v>374</v>
      </c>
      <c r="B11" t="s">
        <v>375</v>
      </c>
      <c r="C11" t="s">
        <v>376</v>
      </c>
      <c r="D11" t="s">
        <v>384</v>
      </c>
      <c r="E11" t="s">
        <v>378</v>
      </c>
      <c r="F11" t="s">
        <v>380</v>
      </c>
      <c r="G11" s="15">
        <v>1000</v>
      </c>
    </row>
    <row r="12" spans="1:7" x14ac:dyDescent="0.2">
      <c r="A12" t="s">
        <v>374</v>
      </c>
      <c r="B12" t="s">
        <v>375</v>
      </c>
      <c r="C12" t="s">
        <v>376</v>
      </c>
      <c r="D12" t="s">
        <v>384</v>
      </c>
      <c r="E12" t="s">
        <v>378</v>
      </c>
      <c r="F12" t="s">
        <v>381</v>
      </c>
      <c r="G12" s="15">
        <v>160</v>
      </c>
    </row>
    <row r="13" spans="1:7" x14ac:dyDescent="0.2">
      <c r="A13" t="s">
        <v>374</v>
      </c>
      <c r="B13" t="s">
        <v>375</v>
      </c>
      <c r="C13" t="s">
        <v>376</v>
      </c>
      <c r="D13" t="s">
        <v>384</v>
      </c>
      <c r="E13" t="s">
        <v>378</v>
      </c>
      <c r="F13" t="s">
        <v>382</v>
      </c>
      <c r="G13" s="15">
        <v>454</v>
      </c>
    </row>
    <row r="14" spans="1:7" x14ac:dyDescent="0.2">
      <c r="A14" t="s">
        <v>374</v>
      </c>
      <c r="B14" t="s">
        <v>375</v>
      </c>
      <c r="C14" t="s">
        <v>376</v>
      </c>
      <c r="D14" t="s">
        <v>385</v>
      </c>
      <c r="E14" t="s">
        <v>378</v>
      </c>
      <c r="F14" t="s">
        <v>379</v>
      </c>
      <c r="G14" s="15">
        <v>242</v>
      </c>
    </row>
    <row r="15" spans="1:7" x14ac:dyDescent="0.2">
      <c r="A15" t="s">
        <v>374</v>
      </c>
      <c r="B15" t="s">
        <v>375</v>
      </c>
      <c r="C15" t="s">
        <v>376</v>
      </c>
      <c r="D15" t="s">
        <v>385</v>
      </c>
      <c r="E15" t="s">
        <v>378</v>
      </c>
      <c r="F15" t="s">
        <v>380</v>
      </c>
      <c r="G15" s="15">
        <v>1000</v>
      </c>
    </row>
    <row r="16" spans="1:7" x14ac:dyDescent="0.2">
      <c r="A16" t="s">
        <v>374</v>
      </c>
      <c r="B16" t="s">
        <v>375</v>
      </c>
      <c r="C16" t="s">
        <v>376</v>
      </c>
      <c r="D16" t="s">
        <v>385</v>
      </c>
      <c r="E16" t="s">
        <v>378</v>
      </c>
      <c r="F16" t="s">
        <v>381</v>
      </c>
      <c r="G16" s="15">
        <v>160</v>
      </c>
    </row>
    <row r="17" spans="1:7" x14ac:dyDescent="0.2">
      <c r="A17" t="s">
        <v>374</v>
      </c>
      <c r="B17" t="s">
        <v>375</v>
      </c>
      <c r="C17" t="s">
        <v>376</v>
      </c>
      <c r="D17" t="s">
        <v>385</v>
      </c>
      <c r="E17" t="s">
        <v>378</v>
      </c>
      <c r="F17" t="s">
        <v>382</v>
      </c>
      <c r="G17" s="15">
        <v>500</v>
      </c>
    </row>
    <row r="18" spans="1:7" x14ac:dyDescent="0.2">
      <c r="A18" t="s">
        <v>374</v>
      </c>
      <c r="B18" t="s">
        <v>375</v>
      </c>
      <c r="C18" t="s">
        <v>386</v>
      </c>
      <c r="D18" t="s">
        <v>383</v>
      </c>
      <c r="E18" t="s">
        <v>378</v>
      </c>
      <c r="F18" t="s">
        <v>379</v>
      </c>
      <c r="G18" s="15">
        <v>2100</v>
      </c>
    </row>
    <row r="19" spans="1:7" x14ac:dyDescent="0.2">
      <c r="A19" t="s">
        <v>374</v>
      </c>
      <c r="B19" t="s">
        <v>375</v>
      </c>
      <c r="C19" t="s">
        <v>386</v>
      </c>
      <c r="D19" t="s">
        <v>383</v>
      </c>
      <c r="E19" t="s">
        <v>378</v>
      </c>
      <c r="F19" t="s">
        <v>380</v>
      </c>
      <c r="G19" s="15">
        <v>700</v>
      </c>
    </row>
    <row r="20" spans="1:7" x14ac:dyDescent="0.2">
      <c r="A20" t="s">
        <v>374</v>
      </c>
      <c r="B20" t="s">
        <v>375</v>
      </c>
      <c r="C20" t="s">
        <v>386</v>
      </c>
      <c r="D20" t="s">
        <v>383</v>
      </c>
      <c r="E20" t="s">
        <v>378</v>
      </c>
      <c r="F20" t="s">
        <v>381</v>
      </c>
      <c r="G20" s="15">
        <v>160</v>
      </c>
    </row>
    <row r="21" spans="1:7" x14ac:dyDescent="0.2">
      <c r="A21" t="s">
        <v>374</v>
      </c>
      <c r="B21" t="s">
        <v>375</v>
      </c>
      <c r="C21" t="s">
        <v>386</v>
      </c>
      <c r="D21" t="s">
        <v>383</v>
      </c>
      <c r="E21" t="s">
        <v>378</v>
      </c>
      <c r="F21" t="s">
        <v>382</v>
      </c>
      <c r="G21" s="15">
        <v>501</v>
      </c>
    </row>
    <row r="22" spans="1:7" x14ac:dyDescent="0.2">
      <c r="A22" t="s">
        <v>374</v>
      </c>
      <c r="B22" t="s">
        <v>375</v>
      </c>
      <c r="C22" t="s">
        <v>386</v>
      </c>
      <c r="D22" t="s">
        <v>384</v>
      </c>
      <c r="E22" t="s">
        <v>378</v>
      </c>
      <c r="F22" t="s">
        <v>379</v>
      </c>
      <c r="G22" s="15">
        <v>369</v>
      </c>
    </row>
    <row r="23" spans="1:7" x14ac:dyDescent="0.2">
      <c r="A23" t="s">
        <v>374</v>
      </c>
      <c r="B23" t="s">
        <v>375</v>
      </c>
      <c r="C23" t="s">
        <v>386</v>
      </c>
      <c r="D23" t="s">
        <v>384</v>
      </c>
      <c r="E23" t="s">
        <v>378</v>
      </c>
      <c r="F23" t="s">
        <v>380</v>
      </c>
      <c r="G23" s="15">
        <v>1000</v>
      </c>
    </row>
    <row r="24" spans="1:7" x14ac:dyDescent="0.2">
      <c r="A24" t="s">
        <v>374</v>
      </c>
      <c r="B24" t="s">
        <v>375</v>
      </c>
      <c r="C24" t="s">
        <v>386</v>
      </c>
      <c r="D24" t="s">
        <v>384</v>
      </c>
      <c r="E24" t="s">
        <v>378</v>
      </c>
      <c r="F24" t="s">
        <v>381</v>
      </c>
      <c r="G24" s="15">
        <v>160</v>
      </c>
    </row>
    <row r="25" spans="1:7" x14ac:dyDescent="0.2">
      <c r="A25" t="s">
        <v>374</v>
      </c>
      <c r="B25" t="s">
        <v>375</v>
      </c>
      <c r="C25" t="s">
        <v>386</v>
      </c>
      <c r="D25" t="s">
        <v>384</v>
      </c>
      <c r="E25" t="s">
        <v>378</v>
      </c>
      <c r="F25" t="s">
        <v>382</v>
      </c>
      <c r="G25" s="15">
        <v>675</v>
      </c>
    </row>
    <row r="26" spans="1:7" x14ac:dyDescent="0.2">
      <c r="A26" t="s">
        <v>374</v>
      </c>
      <c r="B26" t="s">
        <v>375</v>
      </c>
      <c r="C26" t="s">
        <v>386</v>
      </c>
      <c r="D26" t="s">
        <v>385</v>
      </c>
      <c r="E26" t="s">
        <v>378</v>
      </c>
      <c r="F26" t="s">
        <v>379</v>
      </c>
      <c r="G26" s="15">
        <v>363</v>
      </c>
    </row>
    <row r="27" spans="1:7" x14ac:dyDescent="0.2">
      <c r="A27" t="s">
        <v>374</v>
      </c>
      <c r="B27" t="s">
        <v>375</v>
      </c>
      <c r="C27" t="s">
        <v>386</v>
      </c>
      <c r="D27" t="s">
        <v>385</v>
      </c>
      <c r="E27" t="s">
        <v>378</v>
      </c>
      <c r="F27" t="s">
        <v>380</v>
      </c>
      <c r="G27" s="15">
        <v>1000</v>
      </c>
    </row>
    <row r="28" spans="1:7" x14ac:dyDescent="0.2">
      <c r="A28" t="s">
        <v>374</v>
      </c>
      <c r="B28" t="s">
        <v>375</v>
      </c>
      <c r="C28" t="s">
        <v>386</v>
      </c>
      <c r="D28" t="s">
        <v>385</v>
      </c>
      <c r="E28" t="s">
        <v>378</v>
      </c>
      <c r="F28" t="s">
        <v>381</v>
      </c>
      <c r="G28" s="15">
        <v>160</v>
      </c>
    </row>
    <row r="29" spans="1:7" x14ac:dyDescent="0.2">
      <c r="A29" t="s">
        <v>374</v>
      </c>
      <c r="B29" t="s">
        <v>375</v>
      </c>
      <c r="C29" t="s">
        <v>386</v>
      </c>
      <c r="D29" t="s">
        <v>385</v>
      </c>
      <c r="E29" t="s">
        <v>378</v>
      </c>
      <c r="F29" t="s">
        <v>382</v>
      </c>
      <c r="G29" s="15">
        <v>750</v>
      </c>
    </row>
    <row r="30" spans="1:7" x14ac:dyDescent="0.2">
      <c r="A30" t="s">
        <v>374</v>
      </c>
      <c r="B30" t="s">
        <v>375</v>
      </c>
      <c r="C30" t="s">
        <v>387</v>
      </c>
      <c r="D30" t="s">
        <v>388</v>
      </c>
      <c r="E30" t="s">
        <v>378</v>
      </c>
      <c r="F30" t="s">
        <v>379</v>
      </c>
      <c r="G30" s="15">
        <v>2268</v>
      </c>
    </row>
    <row r="31" spans="1:7" x14ac:dyDescent="0.2">
      <c r="A31" t="s">
        <v>374</v>
      </c>
      <c r="B31" t="s">
        <v>375</v>
      </c>
      <c r="C31" t="s">
        <v>387</v>
      </c>
      <c r="D31" t="s">
        <v>388</v>
      </c>
      <c r="E31" t="s">
        <v>378</v>
      </c>
      <c r="F31" t="s">
        <v>380</v>
      </c>
      <c r="G31" s="15">
        <v>7200</v>
      </c>
    </row>
    <row r="32" spans="1:7" x14ac:dyDescent="0.2">
      <c r="A32" t="s">
        <v>374</v>
      </c>
      <c r="B32" t="s">
        <v>375</v>
      </c>
      <c r="C32" t="s">
        <v>387</v>
      </c>
      <c r="D32" t="s">
        <v>388</v>
      </c>
      <c r="E32" t="s">
        <v>378</v>
      </c>
      <c r="F32" t="s">
        <v>381</v>
      </c>
      <c r="G32" s="15">
        <v>1020</v>
      </c>
    </row>
    <row r="33" spans="1:7" x14ac:dyDescent="0.2">
      <c r="A33" t="s">
        <v>374</v>
      </c>
      <c r="B33" t="s">
        <v>375</v>
      </c>
      <c r="C33" t="s">
        <v>387</v>
      </c>
      <c r="D33" t="s">
        <v>388</v>
      </c>
      <c r="E33" t="s">
        <v>378</v>
      </c>
      <c r="F33" t="s">
        <v>382</v>
      </c>
      <c r="G33" s="15">
        <v>2790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368853f5-718e-4ae9-98cd-839bd51f9bb4"/>
    <ds:schemaRef ds:uri="http://purl.org/dc/elements/1.1/"/>
    <ds:schemaRef ds:uri="84d7b38f-b5bd-48bb-affe-99c9ac5551b0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PRE_Misiones_personal</vt:lpstr>
      <vt:lpstr>PRE_Misiones_consultores</vt:lpstr>
      <vt:lpstr>PRE_servicios_profesionales</vt:lpstr>
      <vt:lpstr>VPD_Misiones</vt:lpstr>
      <vt:lpstr>VPD_Consultores</vt:lpstr>
      <vt:lpstr>consolidado_general</vt:lpstr>
      <vt:lpstr>consolidado_total</vt:lpstr>
      <vt:lpstr>VPO_Misiones</vt:lpstr>
      <vt:lpstr>VPE_Misiones</vt:lpstr>
      <vt:lpstr>VPE_Consultores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2024-12-16T14:58:05Z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