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soriagalvarro/Documents/"/>
    </mc:Choice>
  </mc:AlternateContent>
  <xr:revisionPtr revIDLastSave="0" documentId="8_{EB1E7396-E9E7-F340-B81E-61D66865F087}" xr6:coauthVersionLast="47" xr6:coauthVersionMax="47" xr10:uidLastSave="{00000000-0000-0000-0000-000000000000}"/>
  <bookViews>
    <workbookView xWindow="0" yWindow="0" windowWidth="25600" windowHeight="16000" firstSheet="8" activeTab="12" xr2:uid="{54B11D00-0751-804A-BF6F-8D90D4580FF9}"/>
  </bookViews>
  <sheets>
    <sheet name="vpd_misiones" sheetId="18" r:id="rId1"/>
    <sheet name="vpd_consultores" sheetId="19" r:id="rId2"/>
    <sheet name="vpo_misiones" sheetId="20" r:id="rId3"/>
    <sheet name="vpo_consultores" sheetId="21" r:id="rId4"/>
    <sheet name="vpf_misiones" sheetId="22" r:id="rId5"/>
    <sheet name="vpf_consultores" sheetId="23" r:id="rId6"/>
    <sheet name="cuadro_9" sheetId="24" r:id="rId7"/>
    <sheet name="cuadro_10" sheetId="25" r:id="rId8"/>
    <sheet name="cuadro_11" sheetId="26" r:id="rId9"/>
    <sheet name="consolidado" sheetId="27" r:id="rId10"/>
    <sheet name="vpe_misiones" sheetId="28" r:id="rId11"/>
    <sheet name="vpe_consultores" sheetId="29" r:id="rId12"/>
    <sheet name="pre_misiones_personal" sheetId="30" r:id="rId13"/>
    <sheet name="pre_misiones_consultores" sheetId="31" r:id="rId14"/>
    <sheet name="pre_consultores" sheetId="32" r:id="rId15"/>
    <sheet name="gastos_centralizados" sheetId="3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33" l="1"/>
  <c r="N30" i="33"/>
  <c r="N28" i="33"/>
  <c r="N27" i="33"/>
  <c r="N26" i="33"/>
  <c r="N25" i="33"/>
  <c r="N24" i="33"/>
  <c r="N23" i="33"/>
  <c r="N22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Calvino, María</author>
    <author>tc={264F89F7-AE3A-4C4A-ADA5-B7923F90857F}</author>
  </authors>
  <commentList>
    <comment ref="O8" authorId="0" shapeId="0" xr:uid="{7F99A98E-836B-4C4C-A402-E368D12701C1}">
      <text>
        <r>
          <rPr>
            <b/>
            <sz val="9"/>
            <color indexed="81"/>
            <rFont val="Tahoma"/>
            <family val="2"/>
          </rPr>
          <t>Calvino, María:</t>
        </r>
        <r>
          <rPr>
            <sz val="9"/>
            <color indexed="81"/>
            <rFont val="Tahoma"/>
            <family val="2"/>
          </rPr>
          <t xml:space="preserve">
estaba planificada en VPF
</t>
        </r>
      </text>
    </comment>
    <comment ref="B18" authorId="1" shapeId="0" xr:uid="{264F89F7-AE3A-4C4A-ADA5-B7923F90857F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Misiones para supervisar la producción de material audiovisual sobre proyectos emblemáticos de cada país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tc={447363D3-6D99-2F45-9ECC-5D35E9243BE1}</author>
    <author>Calvino, María</author>
  </authors>
  <commentList>
    <comment ref="C8" authorId="0" shapeId="0" xr:uid="{447363D3-6D99-2F45-9ECC-5D35E9243BE1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Misiones para supervisar la producción de material audiovisual sobre proyectos emblemáticos de cada país</t>
      </text>
    </comment>
    <comment ref="O15" authorId="1" shapeId="0" xr:uid="{4064E569-CA85-7E47-A1FE-7A30604FBFB6}">
      <text>
        <r>
          <rPr>
            <b/>
            <sz val="9"/>
            <color indexed="81"/>
            <rFont val="Tahoma"/>
            <family val="2"/>
          </rPr>
          <t>Calvino, María:</t>
        </r>
        <r>
          <rPr>
            <sz val="9"/>
            <color indexed="81"/>
            <rFont val="Tahoma"/>
            <family val="2"/>
          </rPr>
          <t xml:space="preserve">
estaba planificada en VPF
</t>
        </r>
      </text>
    </comment>
  </commentList>
</comments>
</file>

<file path=xl/sharedStrings.xml><?xml version="1.0" encoding="utf-8"?>
<sst xmlns="http://schemas.openxmlformats.org/spreadsheetml/2006/main" count="1735" uniqueCount="492">
  <si>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</si>
  <si>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</si>
  <si>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</si>
  <si>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</si>
  <si>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</si>
  <si>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</si>
  <si>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</si>
  <si>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</si>
  <si>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</si>
  <si>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</si>
  <si>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</si>
  <si>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</si>
  <si>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</si>
  <si>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</si>
  <si>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</si>
  <si>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</si>
  <si>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</si>
  <si>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</si>
  <si>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</si>
  <si>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</si>
  <si>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</si>
  <si>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</si>
  <si>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</si>
  <si>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</si>
  <si>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</si>
  <si>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</si>
  <si>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</si>
  <si>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</si>
  <si>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</si>
  <si>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</si>
  <si>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</si>
  <si>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</si>
  <si>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</si>
  <si>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</si>
  <si>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</si>
  <si>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</si>
  <si>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</si>
  <si>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</si>
  <si>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</si>
  <si>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</si>
  <si>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</si>
  <si>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</si>
  <si>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</si>
  <si>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</si>
  <si>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</si>
  <si>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</si>
  <si>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</si>
  <si>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</si>
  <si>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</si>
  <si>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</si>
  <si>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</si>
  <si>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</si>
  <si>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</si>
  <si>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</si>
  <si>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</si>
  <si>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</si>
  <si>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</si>
  <si>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</si>
  <si>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</si>
  <si>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</si>
  <si>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</si>
  <si>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</si>
  <si>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</si>
  <si>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</si>
  <si>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</si>
  <si>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</si>
  <si>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</si>
  <si>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</si>
  <si>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</si>
  <si>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</si>
  <si>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</si>
  <si>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</si>
  <si>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</si>
  <si>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</si>
  <si>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</si>
  <si>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</si>
  <si>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</si>
  <si>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</si>
  <si>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</si>
  <si>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</si>
  <si>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</si>
  <si>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</si>
  <si>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</si>
  <si>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</si>
  <si>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</si>
  <si>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</si>
  <si>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</si>
  <si>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</si>
  <si>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</si>
  <si>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</si>
  <si>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</si>
  <si>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</si>
  <si>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</si>
  <si>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</si>
  <si>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</si>
  <si>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</si>
  <si>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</si>
  <si>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</si>
  <si>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</si>
  <si>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</si>
  <si>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</si>
  <si>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</si>
  <si>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</si>
  <si>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</si>
  <si>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</si>
  <si>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</si>
  <si>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</si>
  <si>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</si>
  <si>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</si>
  <si>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</si>
  <si>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</si>
  <si>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</si>
  <si>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</si>
  <si>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</si>
  <si>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</si>
  <si>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</si>
  <si>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</si>
  <si>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</si>
  <si>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</si>
  <si>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</si>
  <si>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</si>
  <si>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</si>
  <si>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</si>
  <si>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</si>
  <si>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</si>
  <si>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</si>
  <si>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</si>
  <si>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</si>
  <si>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</si>
  <si>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</si>
  <si>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</si>
  <si>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</si>
  <si>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</si>
  <si>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</si>
  <si>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</si>
  <si>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</si>
  <si>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</si>
  <si>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</si>
  <si>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</si>
  <si>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</si>
  <si>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</si>
  <si>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</si>
  <si>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</si>
  <si>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</si>
  <si>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</si>
  <si>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</si>
  <si>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</si>
  <si>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</si>
  <si>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</si>
  <si>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</si>
  <si>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</si>
  <si>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</si>
  <si>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</si>
  <si>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</si>
  <si>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</si>
  <si>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</si>
  <si>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</si>
  <si>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</si>
  <si>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</si>
  <si>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</si>
  <si>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</si>
  <si>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</si>
  <si>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</si>
  <si>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</si>
  <si>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</si>
  <si>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</si>
  <si>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</si>
  <si>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</si>
  <si>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</si>
  <si>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</si>
  <si>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</si>
  <si>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</si>
  <si>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</si>
  <si>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</si>
  <si>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</si>
  <si>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</si>
  <si>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</si>
  <si>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</si>
  <si>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</si>
  <si>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</si>
  <si>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</si>
  <si>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</si>
  <si>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</si>
  <si>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</si>
  <si>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</si>
  <si>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</si>
  <si>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</si>
  <si>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</si>
  <si>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</si>
  <si>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</si>
  <si>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</si>
  <si>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</si>
  <si>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</si>
  <si>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</si>
  <si>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</si>
  <si>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</si>
  <si>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</si>
  <si>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</si>
  <si>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</si>
  <si>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Total</t>
  </si>
  <si>
    <t>BR-158 - FEIRA DE SANTANA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</si>
  <si>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</si>
  <si>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</si>
  <si>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</si>
  <si>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</si>
  <si>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</si>
  <si>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</si>
  <si>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</si>
  <si>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</si>
  <si>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</si>
  <si>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</si>
  <si>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</si>
  <si>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</si>
  <si>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</si>
  <si>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</si>
  <si>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</si>
  <si>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</si>
  <si>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</si>
  <si>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</si>
  <si>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</si>
  <si>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</si>
  <si>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</si>
  <si>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</si>
  <si>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</si>
  <si>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</si>
  <si>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</si>
  <si>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</si>
  <si>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</si>
  <si>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</si>
  <si>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</si>
  <si>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</si>
  <si>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</si>
  <si>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</si>
  <si>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</si>
  <si>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</si>
  <si>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</si>
  <si>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</si>
  <si>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</si>
  <si>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</si>
  <si>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</si>
  <si>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</si>
  <si>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</si>
  <si>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</si>
  <si>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</si>
  <si>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</si>
  <si>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</si>
  <si>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</si>
  <si>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</si>
  <si>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</si>
  <si>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</si>
  <si>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</si>
  <si>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</si>
  <si>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</si>
  <si>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</si>
  <si>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</si>
  <si>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</si>
  <si>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</si>
  <si>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</si>
  <si>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</si>
  <si>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</si>
  <si>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</si>
  <si>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</si>
  <si>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</si>
  <si>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</si>
  <si>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</si>
  <si>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</si>
  <si>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</si>
  <si>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</si>
  <si>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</si>
  <si>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</si>
  <si>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</si>
  <si>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</si>
  <si>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</si>
  <si>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</si>
  <si>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</si>
  <si>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</si>
  <si>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</si>
  <si>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</si>
  <si>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</si>
  <si>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</si>
  <si>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</si>
  <si>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</si>
  <si>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</si>
  <si>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</si>
  <si>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</si>
  <si>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</si>
  <si>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</si>
  <si>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</si>
  <si>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</si>
  <si>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</si>
  <si>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</si>
  <si>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</si>
  <si>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</si>
  <si>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</si>
  <si>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</si>
  <si>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</si>
  <si>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</si>
  <si>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</si>
  <si>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</si>
  <si>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</si>
  <si>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</si>
  <si>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</si>
  <si>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</si>
  <si>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</si>
  <si>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</si>
  <si>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</si>
  <si>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</si>
  <si>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</si>
  <si>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</si>
  <si>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</si>
  <si>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</si>
  <si>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</si>
  <si>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</si>
  <si>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</si>
  <si>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</si>
  <si>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</si>
  <si>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</si>
  <si>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</si>
  <si>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</si>
  <si>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</si>
  <si>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</si>
  <si>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</si>
  <si>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</si>
  <si>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</si>
  <si>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</si>
  <si>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</si>
  <si>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</si>
  <si>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</si>
  <si>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</si>
  <si>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</si>
  <si>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</si>
  <si>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</si>
  <si>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</si>
  <si>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</si>
  <si>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</si>
  <si>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</si>
  <si>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</si>
  <si>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</si>
  <si>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</si>
  <si>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Consultor apoyo TEI desarrollo herramienta VOP (junior)</t>
  </si>
  <si>
    <t>Consultor de Reporting VPO</t>
  </si>
  <si>
    <t>Consultor en Metodologia en Gestión de Riesgo en Operaciones</t>
  </si>
  <si>
    <t>ÍTEM PRESUPUESTO</t>
  </si>
  <si>
    <t>OFICINA</t>
  </si>
  <si>
    <t>UNID. ORG.</t>
  </si>
  <si>
    <t>ACCIONES</t>
  </si>
  <si>
    <t>CATEGORÍA</t>
  </si>
  <si>
    <t>SUBCATEGORÍA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</si>
  <si>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</si>
  <si>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</si>
  <si>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</si>
  <si>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</si>
  <si>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</si>
  <si>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</si>
  <si>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</si>
  <si>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</si>
  <si>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</si>
  <si>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</si>
  <si>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</si>
  <si>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</si>
  <si>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</si>
  <si>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</si>
  <si>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</si>
  <si>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Profesional de Enlace en la ciudad de La Paz</t>
  </si>
  <si>
    <t>Consultores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</si>
  <si>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</si>
  <si>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</si>
  <si>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</si>
  <si>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</si>
  <si>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</si>
  <si>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</si>
  <si>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</si>
  <si>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</si>
  <si>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</si>
  <si>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Item</t>
  </si>
  <si>
    <t>%</t>
  </si>
  <si>
    <t>Subtotal</t>
  </si>
  <si>
    <t>Total 2025</t>
  </si>
  <si>
    <t>Aprobado 2024</t>
  </si>
  <si>
    <t>Variación</t>
  </si>
  <si>
    <t>Posiciones Presupuestadas</t>
  </si>
  <si>
    <t>Salario Promedio</t>
  </si>
  <si>
    <t>Nivel presupuestado en 2024</t>
  </si>
  <si>
    <t>Incremento salarial y mérito promedio</t>
  </si>
  <si>
    <t>Posiciones a ser contratadas en 1er Trimestre 2025</t>
  </si>
  <si>
    <t>Posiciones a ser contratadas en 2do Trimestre 2025</t>
  </si>
  <si>
    <t>Salario prespuestado 2025</t>
  </si>
  <si>
    <t>Posiciones a ser contratadas en 1er trimestre 2025</t>
  </si>
  <si>
    <t>Beneficios presupuestados en 2024</t>
  </si>
  <si>
    <t>Incremento salaria y mérito promedio</t>
  </si>
  <si>
    <t>Salario presupuestado para 2025</t>
  </si>
  <si>
    <t xml:space="preserve">PAC presupuestado para 2024 </t>
  </si>
  <si>
    <t>200% s/ahorro voluntario</t>
  </si>
  <si>
    <t>PAC presupuesto para 2025</t>
  </si>
  <si>
    <t>Total Salarios, Beneficios y PAC 2025</t>
  </si>
  <si>
    <t>Total Gastos en Personal 2025</t>
  </si>
  <si>
    <t>Total Salarios, Beneficios  y PAC 2024</t>
  </si>
  <si>
    <t xml:space="preserve">Incremento promedio con base a 96 posiciones </t>
  </si>
  <si>
    <t>2024</t>
  </si>
  <si>
    <t>2025</t>
  </si>
  <si>
    <t>Incremento (Reducción)</t>
  </si>
  <si>
    <t>Tecnología de la Información</t>
  </si>
  <si>
    <t>5.4%</t>
  </si>
  <si>
    <t>8.7%</t>
  </si>
  <si>
    <t>Relaciones Externas y Eventos</t>
  </si>
  <si>
    <t>3.4%</t>
  </si>
  <si>
    <t>Comunicaciones y Difusión</t>
  </si>
  <si>
    <t>61.6%</t>
  </si>
  <si>
    <t>Redes Sociales y Pagina Web</t>
  </si>
  <si>
    <t>-36.8%</t>
  </si>
  <si>
    <t>Calificación de Riesgo Crediticio</t>
  </si>
  <si>
    <t>17.2%</t>
  </si>
  <si>
    <t>Auditoría Externa</t>
  </si>
  <si>
    <t>137.7%</t>
  </si>
  <si>
    <t>Servicios Financieros</t>
  </si>
  <si>
    <t>54.1%</t>
  </si>
  <si>
    <t>Moody’s Analytics</t>
  </si>
  <si>
    <t>100.0%</t>
  </si>
  <si>
    <t>S&amp;P Analytics</t>
  </si>
  <si>
    <t>Terminales Bloomberg</t>
  </si>
  <si>
    <t>76.0%</t>
  </si>
  <si>
    <t>Bloomberg BCOL</t>
  </si>
  <si>
    <t>Swift</t>
  </si>
  <si>
    <t>40.0%</t>
  </si>
  <si>
    <t>Euroclear y BONY</t>
  </si>
  <si>
    <t>-7.1%</t>
  </si>
  <si>
    <t>Worldcheck y otros</t>
  </si>
  <si>
    <t>0.6%</t>
  </si>
  <si>
    <t>Gastos Bancarios</t>
  </si>
  <si>
    <t>2.9%</t>
  </si>
  <si>
    <t>Reclutamiento de Personal</t>
  </si>
  <si>
    <t>13.7%</t>
  </si>
  <si>
    <t>Oficinas País</t>
  </si>
  <si>
    <t>90.8%</t>
  </si>
  <si>
    <t>Oficina Argentina</t>
  </si>
  <si>
    <t>58.6%</t>
  </si>
  <si>
    <t>Oficina Brasil</t>
  </si>
  <si>
    <t>109.7%</t>
  </si>
  <si>
    <t>Oficina Paraguay</t>
  </si>
  <si>
    <t>64.7%</t>
  </si>
  <si>
    <t>Oficina de Uruguay</t>
  </si>
  <si>
    <t>71.4%</t>
  </si>
  <si>
    <t>Oficina La Paz, Bolivia</t>
  </si>
  <si>
    <t>Condominio</t>
  </si>
  <si>
    <t>11.1%</t>
  </si>
  <si>
    <t>Servicios Básicos Administrativos</t>
  </si>
  <si>
    <t>46.8%</t>
  </si>
  <si>
    <t>Mantenimiento y Reparación</t>
  </si>
  <si>
    <t>26.4%</t>
  </si>
  <si>
    <t>Seguros y otros gastos</t>
  </si>
  <si>
    <t>7.2%</t>
  </si>
  <si>
    <t>Materiales y Suministros</t>
  </si>
  <si>
    <t>62.2%</t>
  </si>
  <si>
    <t>36.1%</t>
  </si>
  <si>
    <t>Presupuestado 2024</t>
  </si>
  <si>
    <t>Incremento/(reducción)</t>
  </si>
  <si>
    <t>Variación %</t>
  </si>
  <si>
    <t>2024 Ajustado por inflación en US$ Interanual</t>
  </si>
  <si>
    <t xml:space="preserve">Variación </t>
  </si>
  <si>
    <t>total_pasajes</t>
  </si>
  <si>
    <t>total_alojamiento</t>
  </si>
  <si>
    <t>total_perdiem_otros</t>
  </si>
  <si>
    <t>total_movilidad</t>
  </si>
  <si>
    <t>total_pasaje</t>
  </si>
  <si>
    <t>area</t>
  </si>
  <si>
    <t>Categoria de gasto</t>
  </si>
  <si>
    <t>Concepto/descripción</t>
  </si>
  <si>
    <t>PRE o VP</t>
  </si>
  <si>
    <t>Cantidad de Funcionarios</t>
  </si>
  <si>
    <t>Días</t>
  </si>
  <si>
    <t>Costo de Pasaje</t>
  </si>
  <si>
    <t>Viaticos (per diem)</t>
  </si>
  <si>
    <t>Movilidad</t>
  </si>
  <si>
    <t>Nº consultores</t>
  </si>
  <si>
    <t>Monto mensual honorarios</t>
  </si>
  <si>
    <t>cantidad meses</t>
  </si>
  <si>
    <t>Total planificado</t>
  </si>
  <si>
    <t>Area imputacion</t>
  </si>
  <si>
    <t>Monto mensual honorarios aprobado</t>
  </si>
  <si>
    <t>cantidad meses aprobado</t>
  </si>
  <si>
    <t>Total aprobado DPP</t>
  </si>
  <si>
    <t>Misiones de servicio- Personal</t>
  </si>
  <si>
    <t>n/a</t>
  </si>
  <si>
    <t>Misiones- consultores</t>
  </si>
  <si>
    <t>Consultorias</t>
  </si>
  <si>
    <t>Consultor apoyo PMO</t>
  </si>
  <si>
    <t>Consultor apoyo a designar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</si>
  <si>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</si>
  <si>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Consultor apoyo Jefatura de Gabinete</t>
  </si>
  <si>
    <t>PRE/JDG</t>
  </si>
  <si>
    <t>Consultoria legal externa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</si>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</sst>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_-* #,##0_-;\-* #,##0_-;_-* &quot;-&quot;??_-;_-@_-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C002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9" fontId="0" fillId="0" borderId="0" xfId="2" applyFont="1"/>
    <xf numFmtId="0" fontId="0" fillId="0" borderId="0" xfId="2" applyNumberFormat="1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43" fontId="3" fillId="2" borderId="0" xfId="1" applyFont="1" applyFill="1" applyAlignment="1">
      <alignment horizontal="right" vertical="center" wrapText="1"/>
    </xf>
    <xf numFmtId="43" fontId="3" fillId="2" borderId="0" xfId="1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Protection="1">
      <protection hidden="1"/>
    </xf>
    <xf numFmtId="49" fontId="1" fillId="0" borderId="0" xfId="0" applyNumberFormat="1" applyFont="1" applyProtection="1">
      <protection locked="0"/>
    </xf>
    <xf numFmtId="41" fontId="1" fillId="0" borderId="0" xfId="0" applyNumberFormat="1" applyFont="1" applyAlignment="1" applyProtection="1">
      <alignment horizontal="right"/>
      <protection locked="0"/>
    </xf>
    <xf numFmtId="41" fontId="4" fillId="0" borderId="0" xfId="0" applyNumberFormat="1" applyFont="1" applyAlignment="1" applyProtection="1">
      <alignment horizontal="right"/>
      <protection hidden="1"/>
    </xf>
    <xf numFmtId="43" fontId="4" fillId="0" borderId="0" xfId="1" applyFont="1" applyAlignment="1" applyProtection="1">
      <alignment horizontal="right"/>
      <protection hidden="1"/>
    </xf>
    <xf numFmtId="0" fontId="1" fillId="0" borderId="0" xfId="0" applyFont="1" applyAlignment="1">
      <alignment horizontal="center"/>
    </xf>
    <xf numFmtId="43" fontId="1" fillId="0" borderId="0" xfId="1" applyFont="1" applyAlignment="1">
      <alignment horizontal="center"/>
    </xf>
    <xf numFmtId="41" fontId="1" fillId="0" borderId="0" xfId="0" applyNumberFormat="1" applyFont="1" applyProtection="1">
      <protection locked="0"/>
    </xf>
    <xf numFmtId="41" fontId="4" fillId="0" borderId="0" xfId="0" applyNumberFormat="1" applyFont="1" applyProtection="1">
      <protection hidden="1"/>
    </xf>
    <xf numFmtId="41" fontId="1" fillId="0" borderId="0" xfId="0" applyNumberFormat="1" applyFont="1"/>
    <xf numFmtId="41" fontId="1" fillId="0" borderId="0" xfId="0" applyNumberFormat="1" applyFont="1" applyAlignment="1">
      <alignment horizontal="center"/>
    </xf>
    <xf numFmtId="49" fontId="1" fillId="3" borderId="0" xfId="0" applyNumberFormat="1" applyFont="1" applyFill="1" applyProtection="1">
      <protection locked="0"/>
    </xf>
    <xf numFmtId="41" fontId="4" fillId="0" borderId="0" xfId="0" applyNumberFormat="1" applyFont="1" applyAlignment="1" applyProtection="1">
      <alignment horizontal="center"/>
      <protection hidden="1"/>
    </xf>
    <xf numFmtId="43" fontId="4" fillId="0" borderId="0" xfId="1" applyFont="1" applyAlignment="1" applyProtection="1">
      <alignment horizontal="center"/>
      <protection hidden="1"/>
    </xf>
    <xf numFmtId="165" fontId="1" fillId="0" borderId="0" xfId="1" applyNumberFormat="1" applyFont="1" applyBorder="1" applyAlignment="1">
      <alignment horizontal="right"/>
    </xf>
    <xf numFmtId="43" fontId="1" fillId="0" borderId="0" xfId="1" applyFont="1" applyBorder="1" applyAlignment="1">
      <alignment horizontal="right"/>
    </xf>
    <xf numFmtId="0" fontId="4" fillId="0" borderId="0" xfId="0" applyFont="1" applyAlignment="1">
      <alignment horizontal="center"/>
    </xf>
    <xf numFmtId="43" fontId="4" fillId="0" borderId="0" xfId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43" fontId="1" fillId="0" borderId="0" xfId="1" applyFont="1" applyBorder="1"/>
    <xf numFmtId="43" fontId="1" fillId="0" borderId="0" xfId="1" applyFont="1" applyFill="1" applyBorder="1"/>
    <xf numFmtId="0" fontId="1" fillId="0" borderId="0" xfId="0" applyFont="1" applyAlignment="1">
      <alignment horizontal="right"/>
    </xf>
    <xf numFmtId="43" fontId="1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Protection="1">
      <protection hidden="1"/>
    </xf>
    <xf numFmtId="0" fontId="0" fillId="3" borderId="0" xfId="0" applyFill="1"/>
    <xf numFmtId="49" fontId="8" fillId="0" borderId="0" xfId="0" applyNumberFormat="1" applyFont="1" applyProtection="1">
      <protection locked="0"/>
    </xf>
    <xf numFmtId="41" fontId="8" fillId="0" borderId="0" xfId="0" applyNumberFormat="1" applyFont="1" applyProtection="1">
      <protection locked="0"/>
    </xf>
    <xf numFmtId="41" fontId="9" fillId="0" borderId="0" xfId="0" applyNumberFormat="1" applyFont="1" applyProtection="1">
      <protection hidden="1"/>
    </xf>
    <xf numFmtId="41" fontId="0" fillId="0" borderId="0" xfId="0" applyNumberFormat="1"/>
    <xf numFmtId="49" fontId="8" fillId="3" borderId="0" xfId="0" applyNumberFormat="1" applyFont="1" applyFill="1" applyProtection="1">
      <protection locked="0"/>
    </xf>
    <xf numFmtId="4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41" fontId="8" fillId="3" borderId="0" xfId="0" applyNumberFormat="1" applyFont="1" applyFill="1" applyProtection="1">
      <protection hidden="1"/>
    </xf>
    <xf numFmtId="2" fontId="0" fillId="0" borderId="0" xfId="1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43" fontId="0" fillId="0" borderId="0" xfId="1" applyFont="1" applyBorder="1" applyAlignment="1">
      <alignment horizontal="right"/>
    </xf>
    <xf numFmtId="41" fontId="8" fillId="0" borderId="0" xfId="0" applyNumberFormat="1" applyFont="1" applyProtection="1">
      <protection hidden="1"/>
    </xf>
    <xf numFmtId="43" fontId="0" fillId="0" borderId="0" xfId="1" applyFont="1" applyFill="1" applyBorder="1" applyAlignment="1">
      <alignment horizontal="right"/>
    </xf>
    <xf numFmtId="0" fontId="10" fillId="3" borderId="0" xfId="0" applyFont="1" applyFill="1" applyAlignment="1">
      <alignment wrapText="1"/>
    </xf>
    <xf numFmtId="43" fontId="0" fillId="3" borderId="0" xfId="1" applyFont="1" applyFill="1" applyBorder="1" applyAlignment="1">
      <alignment horizontal="right"/>
    </xf>
    <xf numFmtId="0" fontId="10" fillId="3" borderId="0" xfId="0" applyFont="1" applyFill="1" applyAlignment="1">
      <alignment horizontal="center"/>
    </xf>
    <xf numFmtId="0" fontId="11" fillId="0" borderId="0" xfId="0" applyFont="1"/>
  </cellXfs>
  <cellStyles count="4">
    <cellStyle name="Millares" xfId="1" builtinId="3"/>
    <cellStyle name="Normal" xfId="0" builtinId="0"/>
    <cellStyle name="Porcentaje" xfId="2" builtinId="5"/>
    <cellStyle name="Standard 2" xfId="3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zut, María" id="{43695319-4782-444A-8164-5A2637C992E5}" userId="S::mcazut@fonplata.org::7a7c4ab7-47a0-4c18-b7bd-e27d7c200b3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4-09-24T14:25:41.65" personId="{43695319-4782-444A-8164-5A2637C992E5}" id="{264F89F7-AE3A-4C4A-ADA5-B7923F90857F}">
    <text>Misiones para supervisar la producción de material audiovisual sobre proyectos emblemáticos de cada país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8" dT="2024-09-24T14:25:41.65" personId="{43695319-4782-444A-8164-5A2637C992E5}" id="{447363D3-6D99-2F45-9ECC-5D35E9243BE1}">
    <text>Misiones para supervisar la producción de material audiovisual sobre proyectos emblemáticos de cada país</text>
  </threadedComment>
</ThreadedComment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1B15-11AE-2745-8A42-250102BE59C4}">
  <dimension ref="A1:N33"/>
  <sheetViews>
    <sheetView topLeftCell="B1" workbookViewId="0">
      <selection activeCell="C1" sqref="C1:N1"/>
    </sheetView>
  </sheetViews>
  <sheetFormatPr baseColWidth="10" defaultRowHeight="16" x14ac:dyDescent="0.2"/>
  <cols>
    <col min="1" max="1" width="13.33203125" bestFit="1" customWidth="1"/>
    <col min="2" max="2" width="162.6640625" bestFit="1" customWidth="1"/>
    <col min="3" max="3" width="8.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s="1" t="s">
        <v>30</v>
      </c>
      <c r="B1" s="1" t="s">
        <v>31</v>
      </c>
      <c r="C1" s="1" t="s">
        <v>464</v>
      </c>
      <c r="D1" s="1" t="s">
        <v>33</v>
      </c>
      <c r="E1" s="1" t="s">
        <v>34</v>
      </c>
      <c r="F1" s="1" t="s">
        <v>35</v>
      </c>
      <c r="G1" s="1" t="s">
        <v>463</v>
      </c>
      <c r="H1" s="1" t="s">
        <v>47</v>
      </c>
      <c r="I1" s="1" t="s">
        <v>460</v>
      </c>
      <c r="J1" s="1" t="s">
        <v>36</v>
      </c>
      <c r="K1" s="1" t="s">
        <v>461</v>
      </c>
      <c r="L1" s="1" t="s">
        <v>37</v>
      </c>
      <c r="M1" s="1" t="s">
        <v>462</v>
      </c>
      <c r="N1" s="1" t="s">
        <v>38</v>
      </c>
    </row>
    <row r="2" spans="1:14" x14ac:dyDescent="0.2">
      <c r="A2" s="1" t="s">
        <v>0</v>
      </c>
      <c r="B2" s="1" t="s">
        <v>81</v>
      </c>
      <c r="C2" s="1" t="s">
        <v>82</v>
      </c>
      <c r="D2" s="1">
        <v>2</v>
      </c>
      <c r="E2" s="1">
        <v>4</v>
      </c>
      <c r="F2" s="1">
        <v>900</v>
      </c>
      <c r="G2" s="1">
        <v>1800</v>
      </c>
      <c r="H2" s="1">
        <v>221</v>
      </c>
      <c r="I2" s="1">
        <v>1768</v>
      </c>
      <c r="J2" s="1">
        <v>131</v>
      </c>
      <c r="K2" s="1">
        <v>1048</v>
      </c>
      <c r="L2" s="1">
        <v>160</v>
      </c>
      <c r="M2" s="1">
        <v>320</v>
      </c>
      <c r="N2" s="1">
        <v>4936</v>
      </c>
    </row>
    <row r="3" spans="1:14" x14ac:dyDescent="0.2">
      <c r="A3" s="1" t="s">
        <v>4</v>
      </c>
      <c r="B3" s="1" t="s">
        <v>81</v>
      </c>
      <c r="C3" s="1" t="s">
        <v>82</v>
      </c>
      <c r="D3" s="1">
        <v>2</v>
      </c>
      <c r="E3" s="1">
        <v>4</v>
      </c>
      <c r="F3" s="1">
        <v>300</v>
      </c>
      <c r="G3" s="1">
        <v>600</v>
      </c>
      <c r="H3" s="1">
        <v>135</v>
      </c>
      <c r="I3" s="1">
        <v>1080</v>
      </c>
      <c r="J3" s="1">
        <v>92</v>
      </c>
      <c r="K3" s="1">
        <v>736</v>
      </c>
      <c r="L3" s="1">
        <v>160</v>
      </c>
      <c r="M3" s="1">
        <v>320</v>
      </c>
      <c r="N3" s="1">
        <v>2736</v>
      </c>
    </row>
    <row r="4" spans="1:14" x14ac:dyDescent="0.2">
      <c r="A4" s="1" t="s">
        <v>5</v>
      </c>
      <c r="B4" s="1" t="s">
        <v>81</v>
      </c>
      <c r="C4" s="1" t="s">
        <v>82</v>
      </c>
      <c r="D4" s="1">
        <v>2</v>
      </c>
      <c r="E4" s="1">
        <v>4</v>
      </c>
      <c r="F4" s="1">
        <v>900</v>
      </c>
      <c r="G4" s="1">
        <v>1800</v>
      </c>
      <c r="H4" s="1">
        <v>227</v>
      </c>
      <c r="I4" s="1">
        <v>1816</v>
      </c>
      <c r="J4" s="1">
        <v>133</v>
      </c>
      <c r="K4" s="1">
        <v>1064</v>
      </c>
      <c r="L4" s="1">
        <v>160</v>
      </c>
      <c r="M4" s="1">
        <v>320</v>
      </c>
      <c r="N4" s="1">
        <v>5000</v>
      </c>
    </row>
    <row r="5" spans="1:14" x14ac:dyDescent="0.2">
      <c r="A5" s="1" t="s">
        <v>6</v>
      </c>
      <c r="B5" s="1" t="s">
        <v>81</v>
      </c>
      <c r="C5" s="1" t="s">
        <v>82</v>
      </c>
      <c r="D5" s="1">
        <v>2</v>
      </c>
      <c r="E5" s="1">
        <v>4</v>
      </c>
      <c r="F5" s="1">
        <v>600</v>
      </c>
      <c r="G5" s="1">
        <v>1200</v>
      </c>
      <c r="H5" s="1">
        <v>167</v>
      </c>
      <c r="I5" s="1">
        <v>1336</v>
      </c>
      <c r="J5" s="1">
        <v>114</v>
      </c>
      <c r="K5" s="1">
        <v>912</v>
      </c>
      <c r="L5" s="1">
        <v>160</v>
      </c>
      <c r="M5" s="1">
        <v>320</v>
      </c>
      <c r="N5" s="1">
        <v>3768</v>
      </c>
    </row>
    <row r="6" spans="1:14" x14ac:dyDescent="0.2">
      <c r="A6" s="1" t="s">
        <v>7</v>
      </c>
      <c r="B6" s="1" t="s">
        <v>81</v>
      </c>
      <c r="C6" s="1" t="s">
        <v>82</v>
      </c>
      <c r="D6" s="1">
        <v>2</v>
      </c>
      <c r="E6" s="1">
        <v>4</v>
      </c>
      <c r="F6" s="1">
        <v>950</v>
      </c>
      <c r="G6" s="1">
        <v>1900</v>
      </c>
      <c r="H6" s="1">
        <v>160</v>
      </c>
      <c r="I6" s="1">
        <v>1280</v>
      </c>
      <c r="J6" s="1">
        <v>102</v>
      </c>
      <c r="K6" s="1">
        <v>816</v>
      </c>
      <c r="L6" s="1">
        <v>160</v>
      </c>
      <c r="M6" s="1">
        <v>320</v>
      </c>
      <c r="N6" s="1">
        <v>4316</v>
      </c>
    </row>
    <row r="7" spans="1:14" x14ac:dyDescent="0.2">
      <c r="A7" s="1" t="s">
        <v>7</v>
      </c>
      <c r="B7" s="1" t="s">
        <v>83</v>
      </c>
      <c r="C7" s="1" t="s">
        <v>82</v>
      </c>
      <c r="D7" s="1">
        <v>3</v>
      </c>
      <c r="E7" s="1">
        <v>7</v>
      </c>
      <c r="F7" s="1">
        <v>950</v>
      </c>
      <c r="G7" s="1">
        <v>2850</v>
      </c>
      <c r="H7" s="1">
        <v>160</v>
      </c>
      <c r="I7" s="1">
        <v>3360</v>
      </c>
      <c r="J7" s="1">
        <v>102</v>
      </c>
      <c r="K7" s="1">
        <v>2142</v>
      </c>
      <c r="L7" s="1">
        <v>160</v>
      </c>
      <c r="M7" s="1">
        <v>480</v>
      </c>
      <c r="N7" s="1">
        <v>8832</v>
      </c>
    </row>
    <row r="8" spans="1:14" x14ac:dyDescent="0.2">
      <c r="A8" s="1" t="s">
        <v>4</v>
      </c>
      <c r="B8" s="1" t="s">
        <v>84</v>
      </c>
      <c r="C8" s="1" t="s">
        <v>82</v>
      </c>
      <c r="D8" s="1">
        <v>4</v>
      </c>
      <c r="E8" s="1">
        <v>2</v>
      </c>
      <c r="F8" s="1">
        <v>300</v>
      </c>
      <c r="G8" s="1">
        <v>1200</v>
      </c>
      <c r="H8" s="1">
        <v>135</v>
      </c>
      <c r="I8" s="1">
        <v>1080</v>
      </c>
      <c r="J8" s="1">
        <v>92</v>
      </c>
      <c r="K8" s="1">
        <v>736</v>
      </c>
      <c r="L8" s="1">
        <v>160</v>
      </c>
      <c r="M8" s="1">
        <v>640</v>
      </c>
      <c r="N8" s="1">
        <v>3656</v>
      </c>
    </row>
    <row r="9" spans="1:14" x14ac:dyDescent="0.2">
      <c r="A9" s="1" t="s">
        <v>85</v>
      </c>
      <c r="B9" s="1" t="s">
        <v>86</v>
      </c>
      <c r="C9" s="1" t="s">
        <v>82</v>
      </c>
      <c r="D9" s="1">
        <v>2</v>
      </c>
      <c r="E9" s="1">
        <v>5</v>
      </c>
      <c r="F9" s="1">
        <v>2000</v>
      </c>
      <c r="G9" s="1">
        <v>4000</v>
      </c>
      <c r="H9" s="1">
        <v>250</v>
      </c>
      <c r="I9" s="1">
        <v>2500</v>
      </c>
      <c r="J9" s="1">
        <v>125</v>
      </c>
      <c r="K9" s="1">
        <v>1250</v>
      </c>
      <c r="L9" s="1">
        <v>160</v>
      </c>
      <c r="M9" s="1">
        <v>320</v>
      </c>
      <c r="N9" s="1">
        <v>8070</v>
      </c>
    </row>
    <row r="10" spans="1:14" x14ac:dyDescent="0.2">
      <c r="A10" s="1" t="s">
        <v>87</v>
      </c>
      <c r="B10" s="1" t="s">
        <v>88</v>
      </c>
      <c r="C10" s="1" t="s">
        <v>82</v>
      </c>
      <c r="D10" s="1">
        <v>1</v>
      </c>
      <c r="E10" s="1">
        <v>3</v>
      </c>
      <c r="F10" s="1">
        <v>1200</v>
      </c>
      <c r="G10" s="1">
        <v>1200</v>
      </c>
      <c r="H10" s="1">
        <v>160</v>
      </c>
      <c r="I10" s="1">
        <v>480</v>
      </c>
      <c r="J10" s="1">
        <v>102</v>
      </c>
      <c r="K10" s="1">
        <v>306</v>
      </c>
      <c r="L10" s="1">
        <v>160</v>
      </c>
      <c r="M10" s="1">
        <v>160</v>
      </c>
      <c r="N10" s="1">
        <v>2146</v>
      </c>
    </row>
    <row r="11" spans="1:14" x14ac:dyDescent="0.2">
      <c r="A11" s="1" t="s">
        <v>89</v>
      </c>
      <c r="B11" s="1" t="s">
        <v>90</v>
      </c>
      <c r="C11" s="1" t="s">
        <v>82</v>
      </c>
      <c r="D11" s="1">
        <v>1</v>
      </c>
      <c r="E11" s="1">
        <v>4</v>
      </c>
      <c r="F11" s="1">
        <v>2000</v>
      </c>
      <c r="G11" s="1">
        <v>2000</v>
      </c>
      <c r="H11" s="1">
        <v>250</v>
      </c>
      <c r="I11" s="1">
        <v>1000</v>
      </c>
      <c r="J11" s="1">
        <v>125</v>
      </c>
      <c r="K11" s="1">
        <v>500</v>
      </c>
      <c r="L11" s="1">
        <v>160</v>
      </c>
      <c r="M11" s="1">
        <v>160</v>
      </c>
      <c r="N11" s="1">
        <v>3660</v>
      </c>
    </row>
    <row r="12" spans="1:14" x14ac:dyDescent="0.2">
      <c r="A12" s="1" t="s">
        <v>89</v>
      </c>
      <c r="B12" s="1" t="s">
        <v>91</v>
      </c>
      <c r="C12" s="1" t="s">
        <v>11</v>
      </c>
      <c r="D12" s="1">
        <v>2</v>
      </c>
      <c r="E12" s="1">
        <v>4</v>
      </c>
      <c r="F12" s="1">
        <v>2000</v>
      </c>
      <c r="G12" s="1">
        <v>4000</v>
      </c>
      <c r="H12" s="1">
        <v>250</v>
      </c>
      <c r="I12" s="1">
        <v>2000</v>
      </c>
      <c r="J12" s="1">
        <v>125</v>
      </c>
      <c r="K12" s="1">
        <v>1000</v>
      </c>
      <c r="L12" s="1">
        <v>160</v>
      </c>
      <c r="M12" s="1">
        <v>320</v>
      </c>
      <c r="N12" s="1">
        <v>7320</v>
      </c>
    </row>
    <row r="13" spans="1:14" x14ac:dyDescent="0.2">
      <c r="A13" s="1" t="s">
        <v>92</v>
      </c>
      <c r="B13" s="1" t="s">
        <v>93</v>
      </c>
      <c r="C13" s="1" t="s">
        <v>11</v>
      </c>
      <c r="D13" s="1">
        <v>2</v>
      </c>
      <c r="E13" s="1">
        <v>4</v>
      </c>
      <c r="F13" s="1">
        <v>1200</v>
      </c>
      <c r="G13" s="1">
        <v>2400</v>
      </c>
      <c r="H13" s="1">
        <v>160</v>
      </c>
      <c r="I13" s="1">
        <v>1280</v>
      </c>
      <c r="J13" s="1">
        <v>102</v>
      </c>
      <c r="K13" s="1">
        <v>816</v>
      </c>
      <c r="L13" s="1">
        <v>160</v>
      </c>
      <c r="M13" s="1">
        <v>320</v>
      </c>
      <c r="N13" s="1">
        <v>4816</v>
      </c>
    </row>
    <row r="14" spans="1:14" x14ac:dyDescent="0.2">
      <c r="A14" s="1" t="s">
        <v>85</v>
      </c>
      <c r="B14" s="1" t="s">
        <v>94</v>
      </c>
      <c r="C14" s="1" t="s">
        <v>11</v>
      </c>
      <c r="D14" s="1">
        <v>2</v>
      </c>
      <c r="E14" s="1">
        <v>5</v>
      </c>
      <c r="F14" s="1">
        <v>2000</v>
      </c>
      <c r="G14" s="1">
        <v>4000</v>
      </c>
      <c r="H14" s="1">
        <v>250</v>
      </c>
      <c r="I14" s="1">
        <v>2500</v>
      </c>
      <c r="J14" s="1">
        <v>125</v>
      </c>
      <c r="K14" s="1">
        <v>1250</v>
      </c>
      <c r="L14" s="1">
        <v>160</v>
      </c>
      <c r="M14" s="1">
        <v>320</v>
      </c>
      <c r="N14" s="1">
        <v>8070</v>
      </c>
    </row>
    <row r="15" spans="1:14" x14ac:dyDescent="0.2">
      <c r="A15" s="1" t="s">
        <v>85</v>
      </c>
      <c r="B15" s="1" t="s">
        <v>95</v>
      </c>
      <c r="C15" s="1" t="s">
        <v>11</v>
      </c>
      <c r="D15" s="1">
        <v>3</v>
      </c>
      <c r="E15" s="1">
        <v>6</v>
      </c>
      <c r="F15" s="1">
        <v>2000</v>
      </c>
      <c r="G15" s="1">
        <v>6000</v>
      </c>
      <c r="H15" s="1">
        <v>250</v>
      </c>
      <c r="I15" s="1">
        <v>4500</v>
      </c>
      <c r="J15" s="1">
        <v>125</v>
      </c>
      <c r="K15" s="1">
        <v>2250</v>
      </c>
      <c r="L15" s="1">
        <v>160</v>
      </c>
      <c r="M15" s="1">
        <v>480</v>
      </c>
      <c r="N15" s="1">
        <v>13230</v>
      </c>
    </row>
    <row r="16" spans="1:14" x14ac:dyDescent="0.2">
      <c r="A16" s="1" t="s">
        <v>0</v>
      </c>
      <c r="B16" s="1" t="s">
        <v>96</v>
      </c>
      <c r="C16" s="1" t="s">
        <v>97</v>
      </c>
      <c r="D16" s="1">
        <v>2</v>
      </c>
      <c r="E16" s="1">
        <v>3</v>
      </c>
      <c r="F16" s="1">
        <v>900</v>
      </c>
      <c r="G16" s="1">
        <v>1800</v>
      </c>
      <c r="H16" s="1">
        <v>221</v>
      </c>
      <c r="I16" s="1">
        <v>1326</v>
      </c>
      <c r="J16" s="1">
        <v>131</v>
      </c>
      <c r="K16" s="1">
        <v>786</v>
      </c>
      <c r="L16" s="1">
        <v>160</v>
      </c>
      <c r="M16" s="1">
        <v>320</v>
      </c>
      <c r="N16" s="1">
        <v>4232</v>
      </c>
    </row>
    <row r="17" spans="1:14" x14ac:dyDescent="0.2">
      <c r="A17" s="1" t="s">
        <v>4</v>
      </c>
      <c r="B17" s="1" t="s">
        <v>96</v>
      </c>
      <c r="C17" s="1" t="s">
        <v>97</v>
      </c>
      <c r="D17" s="1">
        <v>2</v>
      </c>
      <c r="E17" s="1">
        <v>3</v>
      </c>
      <c r="F17" s="1">
        <v>300</v>
      </c>
      <c r="G17" s="1">
        <v>600</v>
      </c>
      <c r="H17" s="1">
        <v>135</v>
      </c>
      <c r="I17" s="1">
        <v>810</v>
      </c>
      <c r="J17" s="1">
        <v>92</v>
      </c>
      <c r="K17" s="1">
        <v>552</v>
      </c>
      <c r="L17" s="1">
        <v>160</v>
      </c>
      <c r="M17" s="1">
        <v>320</v>
      </c>
      <c r="N17" s="1">
        <v>2282</v>
      </c>
    </row>
    <row r="18" spans="1:14" x14ac:dyDescent="0.2">
      <c r="A18" s="1" t="s">
        <v>5</v>
      </c>
      <c r="B18" s="1" t="s">
        <v>96</v>
      </c>
      <c r="C18" s="1" t="s">
        <v>97</v>
      </c>
      <c r="D18" s="1">
        <v>2</v>
      </c>
      <c r="E18" s="1">
        <v>3</v>
      </c>
      <c r="F18" s="1">
        <v>900</v>
      </c>
      <c r="G18" s="1">
        <v>1800</v>
      </c>
      <c r="H18" s="1">
        <v>227</v>
      </c>
      <c r="I18" s="1">
        <v>1362</v>
      </c>
      <c r="J18" s="1">
        <v>133</v>
      </c>
      <c r="K18" s="1">
        <v>798</v>
      </c>
      <c r="L18" s="1">
        <v>160</v>
      </c>
      <c r="M18" s="1">
        <v>320</v>
      </c>
      <c r="N18" s="1">
        <v>4280</v>
      </c>
    </row>
    <row r="19" spans="1:14" x14ac:dyDescent="0.2">
      <c r="A19" s="1" t="s">
        <v>6</v>
      </c>
      <c r="B19" s="1" t="s">
        <v>96</v>
      </c>
      <c r="C19" s="1" t="s">
        <v>97</v>
      </c>
      <c r="D19" s="1">
        <v>2</v>
      </c>
      <c r="E19" s="1">
        <v>3</v>
      </c>
      <c r="F19" s="1">
        <v>600</v>
      </c>
      <c r="G19" s="1">
        <v>1200</v>
      </c>
      <c r="H19" s="1">
        <v>167</v>
      </c>
      <c r="I19" s="1">
        <v>1002</v>
      </c>
      <c r="J19" s="1">
        <v>114</v>
      </c>
      <c r="K19" s="1">
        <v>684</v>
      </c>
      <c r="L19" s="1">
        <v>160</v>
      </c>
      <c r="M19" s="1">
        <v>320</v>
      </c>
      <c r="N19" s="1">
        <v>3206</v>
      </c>
    </row>
    <row r="20" spans="1:14" x14ac:dyDescent="0.2">
      <c r="A20" s="1" t="s">
        <v>7</v>
      </c>
      <c r="B20" s="1" t="s">
        <v>96</v>
      </c>
      <c r="C20" s="1" t="s">
        <v>97</v>
      </c>
      <c r="D20" s="1">
        <v>2</v>
      </c>
      <c r="E20" s="1">
        <v>3</v>
      </c>
      <c r="F20" s="1">
        <v>950</v>
      </c>
      <c r="G20" s="1">
        <v>1900</v>
      </c>
      <c r="H20" s="1">
        <v>160</v>
      </c>
      <c r="I20" s="1">
        <v>960</v>
      </c>
      <c r="J20" s="1">
        <v>102</v>
      </c>
      <c r="K20" s="1">
        <v>612</v>
      </c>
      <c r="L20" s="1">
        <v>160</v>
      </c>
      <c r="M20" s="1">
        <v>320</v>
      </c>
      <c r="N20" s="1">
        <v>3792</v>
      </c>
    </row>
    <row r="21" spans="1:14" x14ac:dyDescent="0.2">
      <c r="A21" s="1" t="s">
        <v>7</v>
      </c>
      <c r="B21" s="1" t="s">
        <v>98</v>
      </c>
      <c r="C21" s="1" t="s">
        <v>97</v>
      </c>
      <c r="D21" s="1">
        <v>1</v>
      </c>
      <c r="E21" s="1">
        <v>3</v>
      </c>
      <c r="F21" s="1">
        <v>950</v>
      </c>
      <c r="G21" s="1">
        <v>950</v>
      </c>
      <c r="H21" s="1">
        <v>160</v>
      </c>
      <c r="I21" s="1">
        <v>480</v>
      </c>
      <c r="J21" s="1">
        <v>102</v>
      </c>
      <c r="K21" s="1">
        <v>306</v>
      </c>
      <c r="L21" s="1">
        <v>160</v>
      </c>
      <c r="M21" s="1">
        <v>160</v>
      </c>
      <c r="N21" s="1">
        <v>1896</v>
      </c>
    </row>
    <row r="22" spans="1:14" x14ac:dyDescent="0.2">
      <c r="A22" s="1" t="s">
        <v>4</v>
      </c>
      <c r="B22" s="1" t="s">
        <v>99</v>
      </c>
      <c r="C22" s="1" t="s">
        <v>97</v>
      </c>
      <c r="D22" s="1">
        <v>3</v>
      </c>
      <c r="E22" s="1">
        <v>7</v>
      </c>
      <c r="F22" s="1">
        <v>300</v>
      </c>
      <c r="G22" s="1">
        <v>900</v>
      </c>
      <c r="H22" s="1">
        <v>135</v>
      </c>
      <c r="I22" s="1">
        <v>2835</v>
      </c>
      <c r="J22" s="1">
        <v>92</v>
      </c>
      <c r="K22" s="1">
        <v>1932</v>
      </c>
      <c r="L22" s="1">
        <v>160</v>
      </c>
      <c r="M22" s="1">
        <v>480</v>
      </c>
      <c r="N22" s="1">
        <v>6147</v>
      </c>
    </row>
    <row r="23" spans="1:14" x14ac:dyDescent="0.2">
      <c r="A23" s="1" t="s">
        <v>5</v>
      </c>
      <c r="B23" s="1" t="s">
        <v>100</v>
      </c>
      <c r="C23" s="1" t="s">
        <v>97</v>
      </c>
      <c r="D23" s="1">
        <v>2</v>
      </c>
      <c r="E23" s="1">
        <v>4</v>
      </c>
      <c r="F23" s="1">
        <v>900</v>
      </c>
      <c r="G23" s="1">
        <v>1800</v>
      </c>
      <c r="H23" s="1">
        <v>227</v>
      </c>
      <c r="I23" s="1">
        <v>1816</v>
      </c>
      <c r="J23" s="1">
        <v>133</v>
      </c>
      <c r="K23" s="1">
        <v>1064</v>
      </c>
      <c r="L23" s="1">
        <v>160</v>
      </c>
      <c r="M23" s="1">
        <v>320</v>
      </c>
      <c r="N23" s="1">
        <v>5000</v>
      </c>
    </row>
    <row r="24" spans="1:14" x14ac:dyDescent="0.2">
      <c r="A24" s="1" t="s">
        <v>85</v>
      </c>
      <c r="B24" s="1" t="s">
        <v>86</v>
      </c>
      <c r="C24" s="1" t="s">
        <v>97</v>
      </c>
      <c r="D24" s="1">
        <v>2</v>
      </c>
      <c r="E24" s="1">
        <v>5</v>
      </c>
      <c r="F24" s="1">
        <v>2000</v>
      </c>
      <c r="G24" s="1">
        <v>4000</v>
      </c>
      <c r="H24" s="1">
        <v>250</v>
      </c>
      <c r="I24" s="1">
        <v>2500</v>
      </c>
      <c r="J24" s="1">
        <v>125</v>
      </c>
      <c r="K24" s="1">
        <v>1250</v>
      </c>
      <c r="L24" s="1">
        <v>160</v>
      </c>
      <c r="M24" s="1">
        <v>320</v>
      </c>
      <c r="N24" s="1">
        <v>8070</v>
      </c>
    </row>
    <row r="25" spans="1:14" x14ac:dyDescent="0.2">
      <c r="A25" s="1" t="s">
        <v>101</v>
      </c>
      <c r="B25" s="1" t="s">
        <v>102</v>
      </c>
      <c r="C25" s="1" t="s">
        <v>97</v>
      </c>
      <c r="D25" s="1">
        <v>1</v>
      </c>
      <c r="E25" s="1">
        <v>4</v>
      </c>
      <c r="F25" s="1">
        <v>2000</v>
      </c>
      <c r="G25" s="1">
        <v>2000</v>
      </c>
      <c r="H25" s="1">
        <v>250</v>
      </c>
      <c r="I25" s="1">
        <v>1000</v>
      </c>
      <c r="J25" s="1">
        <v>125</v>
      </c>
      <c r="K25" s="1">
        <v>500</v>
      </c>
      <c r="L25" s="1">
        <v>160</v>
      </c>
      <c r="M25" s="1">
        <v>160</v>
      </c>
      <c r="N25" s="1">
        <v>3660</v>
      </c>
    </row>
    <row r="26" spans="1:14" x14ac:dyDescent="0.2">
      <c r="A26" s="1" t="s">
        <v>7</v>
      </c>
      <c r="B26" s="1" t="s">
        <v>103</v>
      </c>
      <c r="C26" s="1" t="s">
        <v>104</v>
      </c>
      <c r="D26" s="1">
        <v>0</v>
      </c>
      <c r="E26" s="1">
        <v>4</v>
      </c>
      <c r="F26" s="1">
        <v>950</v>
      </c>
      <c r="G26" s="1">
        <v>0</v>
      </c>
      <c r="H26" s="1">
        <v>160</v>
      </c>
      <c r="I26" s="1">
        <v>0</v>
      </c>
      <c r="J26" s="1">
        <v>102</v>
      </c>
      <c r="K26" s="1">
        <v>0</v>
      </c>
      <c r="L26" s="1">
        <v>160</v>
      </c>
      <c r="M26" s="1">
        <v>0</v>
      </c>
      <c r="N26" s="1">
        <v>0</v>
      </c>
    </row>
    <row r="27" spans="1:14" x14ac:dyDescent="0.2">
      <c r="A27" s="1" t="s">
        <v>105</v>
      </c>
      <c r="B27" s="1" t="s">
        <v>106</v>
      </c>
      <c r="C27" s="1" t="s">
        <v>104</v>
      </c>
      <c r="D27" s="1">
        <v>1</v>
      </c>
      <c r="E27" s="1">
        <v>4</v>
      </c>
      <c r="F27" s="1">
        <v>1500</v>
      </c>
      <c r="G27" s="1">
        <v>1500</v>
      </c>
      <c r="H27" s="1">
        <v>160</v>
      </c>
      <c r="I27" s="1">
        <v>640</v>
      </c>
      <c r="J27" s="1">
        <v>102</v>
      </c>
      <c r="K27" s="1">
        <v>408</v>
      </c>
      <c r="L27" s="1">
        <v>160</v>
      </c>
      <c r="M27" s="1">
        <v>160</v>
      </c>
      <c r="N27" s="1">
        <v>2708</v>
      </c>
    </row>
    <row r="28" spans="1:14" x14ac:dyDescent="0.2">
      <c r="A28" s="1" t="s">
        <v>87</v>
      </c>
      <c r="B28" s="1" t="s">
        <v>106</v>
      </c>
      <c r="C28" s="1" t="s">
        <v>104</v>
      </c>
      <c r="D28" s="1">
        <v>1</v>
      </c>
      <c r="E28" s="1">
        <v>4</v>
      </c>
      <c r="F28" s="1">
        <v>1200</v>
      </c>
      <c r="G28" s="1">
        <v>1200</v>
      </c>
      <c r="H28" s="1">
        <v>160</v>
      </c>
      <c r="I28" s="1">
        <v>640</v>
      </c>
      <c r="J28" s="1">
        <v>102</v>
      </c>
      <c r="K28" s="1">
        <v>408</v>
      </c>
      <c r="L28" s="1">
        <v>160</v>
      </c>
      <c r="M28" s="1">
        <v>160</v>
      </c>
      <c r="N28" s="1">
        <v>2408</v>
      </c>
    </row>
    <row r="29" spans="1:14" x14ac:dyDescent="0.2">
      <c r="A29" s="1" t="s">
        <v>101</v>
      </c>
      <c r="B29" s="1" t="s">
        <v>107</v>
      </c>
      <c r="C29" s="1" t="s">
        <v>104</v>
      </c>
      <c r="D29" s="1">
        <v>3</v>
      </c>
      <c r="E29" s="1">
        <v>5</v>
      </c>
      <c r="F29" s="1">
        <v>2500</v>
      </c>
      <c r="G29" s="1">
        <v>7500</v>
      </c>
      <c r="H29" s="1">
        <v>250</v>
      </c>
      <c r="I29" s="1">
        <v>3750</v>
      </c>
      <c r="J29" s="1">
        <v>135</v>
      </c>
      <c r="K29" s="1">
        <v>2025</v>
      </c>
      <c r="L29" s="1">
        <v>160</v>
      </c>
      <c r="M29" s="1">
        <v>480</v>
      </c>
      <c r="N29" s="1">
        <v>13755</v>
      </c>
    </row>
    <row r="30" spans="1:14" x14ac:dyDescent="0.2">
      <c r="A30" s="1" t="s">
        <v>108</v>
      </c>
      <c r="B30" s="1" t="s">
        <v>107</v>
      </c>
      <c r="C30" s="1" t="s">
        <v>104</v>
      </c>
      <c r="D30" s="1">
        <v>2</v>
      </c>
      <c r="E30" s="1">
        <v>4</v>
      </c>
      <c r="F30" s="1">
        <v>2500</v>
      </c>
      <c r="G30" s="1">
        <v>5000</v>
      </c>
      <c r="H30" s="1">
        <v>250</v>
      </c>
      <c r="I30" s="1">
        <v>2000</v>
      </c>
      <c r="J30" s="1">
        <v>135</v>
      </c>
      <c r="K30" s="1">
        <v>1080</v>
      </c>
      <c r="L30" s="1">
        <v>160</v>
      </c>
      <c r="M30" s="1">
        <v>320</v>
      </c>
      <c r="N30" s="1">
        <v>8400</v>
      </c>
    </row>
    <row r="31" spans="1:14" x14ac:dyDescent="0.2">
      <c r="A31" s="1" t="s">
        <v>109</v>
      </c>
      <c r="B31" s="1" t="s">
        <v>107</v>
      </c>
      <c r="C31" s="1" t="s">
        <v>104</v>
      </c>
      <c r="D31" s="1">
        <v>1</v>
      </c>
      <c r="E31" s="1">
        <v>5</v>
      </c>
      <c r="F31" s="1">
        <v>3000</v>
      </c>
      <c r="G31" s="1">
        <v>3000</v>
      </c>
      <c r="H31" s="1">
        <v>250</v>
      </c>
      <c r="I31" s="1">
        <v>1250</v>
      </c>
      <c r="J31" s="1">
        <v>135</v>
      </c>
      <c r="K31" s="1">
        <v>675</v>
      </c>
      <c r="L31" s="1">
        <v>160</v>
      </c>
      <c r="M31" s="1">
        <v>160</v>
      </c>
      <c r="N31" s="1">
        <v>5085</v>
      </c>
    </row>
    <row r="32" spans="1:14" x14ac:dyDescent="0.2">
      <c r="A32" s="1" t="s">
        <v>101</v>
      </c>
      <c r="B32" s="1" t="s">
        <v>110</v>
      </c>
      <c r="C32" s="1" t="s">
        <v>104</v>
      </c>
      <c r="D32" s="1">
        <v>2</v>
      </c>
      <c r="E32" s="1">
        <v>4</v>
      </c>
      <c r="F32" s="1">
        <v>2500</v>
      </c>
      <c r="G32" s="1">
        <v>5000</v>
      </c>
      <c r="H32" s="1">
        <v>250</v>
      </c>
      <c r="I32" s="1">
        <v>2000</v>
      </c>
      <c r="J32" s="1">
        <v>135</v>
      </c>
      <c r="K32" s="1">
        <v>1080</v>
      </c>
      <c r="L32" s="1">
        <v>160</v>
      </c>
      <c r="M32" s="1">
        <v>320</v>
      </c>
      <c r="N32" s="1">
        <v>8400</v>
      </c>
    </row>
    <row r="33" spans="1:14" x14ac:dyDescent="0.2">
      <c r="A33" s="1" t="s">
        <v>5</v>
      </c>
      <c r="B33" s="1" t="s">
        <v>111</v>
      </c>
      <c r="C33" s="1" t="s">
        <v>104</v>
      </c>
      <c r="D33" s="1">
        <v>2</v>
      </c>
      <c r="E33" s="1">
        <v>3</v>
      </c>
      <c r="F33" s="1">
        <v>900</v>
      </c>
      <c r="G33" s="1">
        <v>1800</v>
      </c>
      <c r="H33" s="1">
        <v>227</v>
      </c>
      <c r="I33" s="1">
        <v>1362</v>
      </c>
      <c r="J33" s="1">
        <v>133</v>
      </c>
      <c r="K33" s="1">
        <v>798</v>
      </c>
      <c r="L33" s="1">
        <v>160</v>
      </c>
      <c r="M33" s="1">
        <v>320</v>
      </c>
      <c r="N33" s="1">
        <v>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330-14F7-594C-A4CF-604CB6DA783B}">
  <dimension ref="A1:F4"/>
  <sheetViews>
    <sheetView workbookViewId="0">
      <selection activeCell="E25" sqref="E25"/>
    </sheetView>
  </sheetViews>
  <sheetFormatPr baseColWidth="10" defaultRowHeight="16" x14ac:dyDescent="0.2"/>
  <cols>
    <col min="1" max="1" width="23.5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</cols>
  <sheetData>
    <row r="1" spans="1:6" x14ac:dyDescent="0.2">
      <c r="A1" t="s">
        <v>76</v>
      </c>
      <c r="B1" t="s">
        <v>464</v>
      </c>
      <c r="C1" t="s">
        <v>117</v>
      </c>
      <c r="D1" t="s">
        <v>79</v>
      </c>
      <c r="E1" t="s">
        <v>80</v>
      </c>
      <c r="F1" t="s">
        <v>38</v>
      </c>
    </row>
    <row r="2" spans="1:6" x14ac:dyDescent="0.2">
      <c r="A2" t="s">
        <v>112</v>
      </c>
      <c r="B2" t="s">
        <v>113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114</v>
      </c>
      <c r="B3" t="s">
        <v>115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114</v>
      </c>
      <c r="B4" t="s">
        <v>116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D351-38D5-E541-81AE-C6262D2C7EE2}">
  <dimension ref="A1:N126"/>
  <sheetViews>
    <sheetView workbookViewId="0">
      <selection sqref="A1:N1"/>
    </sheetView>
  </sheetViews>
  <sheetFormatPr baseColWidth="10" defaultRowHeight="16" x14ac:dyDescent="0.2"/>
  <cols>
    <col min="1" max="1" width="8.83203125" bestFit="1" customWidth="1"/>
    <col min="2" max="2" width="55.83203125" bestFit="1" customWidth="1"/>
    <col min="3" max="3" width="10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197</v>
      </c>
      <c r="B1" t="s">
        <v>198</v>
      </c>
      <c r="C1" s="1" t="s">
        <v>464</v>
      </c>
      <c r="D1" s="1" t="s">
        <v>33</v>
      </c>
      <c r="E1" s="1" t="s">
        <v>34</v>
      </c>
      <c r="F1" s="1" t="s">
        <v>35</v>
      </c>
      <c r="G1" s="1" t="s">
        <v>463</v>
      </c>
      <c r="H1" s="1" t="s">
        <v>47</v>
      </c>
      <c r="I1" s="1" t="s">
        <v>460</v>
      </c>
      <c r="J1" s="1" t="s">
        <v>36</v>
      </c>
      <c r="K1" s="1" t="s">
        <v>461</v>
      </c>
      <c r="L1" s="1" t="s">
        <v>37</v>
      </c>
      <c r="M1" s="1" t="s">
        <v>462</v>
      </c>
      <c r="N1" s="1" t="s">
        <v>38</v>
      </c>
    </row>
    <row r="2" spans="1:14" x14ac:dyDescent="0.2">
      <c r="A2" t="s">
        <v>5</v>
      </c>
      <c r="B2" t="s">
        <v>200</v>
      </c>
      <c r="C2" s="6" t="s">
        <v>3</v>
      </c>
      <c r="D2">
        <v>2</v>
      </c>
      <c r="E2">
        <v>2</v>
      </c>
      <c r="F2">
        <v>900</v>
      </c>
      <c r="G2">
        <v>1800</v>
      </c>
      <c r="H2">
        <v>227</v>
      </c>
      <c r="I2">
        <v>908</v>
      </c>
      <c r="J2">
        <v>133</v>
      </c>
      <c r="K2">
        <v>532</v>
      </c>
      <c r="L2">
        <v>160</v>
      </c>
      <c r="M2">
        <v>320</v>
      </c>
      <c r="N2">
        <v>3560</v>
      </c>
    </row>
    <row r="3" spans="1:14" x14ac:dyDescent="0.2">
      <c r="A3" t="s">
        <v>5</v>
      </c>
      <c r="B3" t="s">
        <v>201</v>
      </c>
      <c r="C3" s="6" t="s">
        <v>3</v>
      </c>
      <c r="D3">
        <v>2</v>
      </c>
      <c r="E3">
        <v>2</v>
      </c>
      <c r="F3">
        <v>900</v>
      </c>
      <c r="G3">
        <v>1800</v>
      </c>
      <c r="H3">
        <v>227</v>
      </c>
      <c r="I3">
        <v>908</v>
      </c>
      <c r="J3">
        <v>133</v>
      </c>
      <c r="K3">
        <v>532</v>
      </c>
      <c r="L3">
        <v>160</v>
      </c>
      <c r="M3">
        <v>320</v>
      </c>
      <c r="N3">
        <v>3560</v>
      </c>
    </row>
    <row r="4" spans="1:14" x14ac:dyDescent="0.2">
      <c r="A4" t="s">
        <v>5</v>
      </c>
      <c r="B4" t="s">
        <v>202</v>
      </c>
      <c r="C4" s="6" t="s">
        <v>3</v>
      </c>
      <c r="D4">
        <v>2</v>
      </c>
      <c r="E4">
        <v>2</v>
      </c>
      <c r="F4">
        <v>900</v>
      </c>
      <c r="G4">
        <v>1800</v>
      </c>
      <c r="H4">
        <v>227</v>
      </c>
      <c r="I4">
        <v>908</v>
      </c>
      <c r="J4">
        <v>133</v>
      </c>
      <c r="K4">
        <v>532</v>
      </c>
      <c r="L4">
        <v>160</v>
      </c>
      <c r="M4">
        <v>320</v>
      </c>
      <c r="N4">
        <v>3560</v>
      </c>
    </row>
    <row r="5" spans="1:14" x14ac:dyDescent="0.2">
      <c r="A5" t="s">
        <v>5</v>
      </c>
      <c r="B5" t="s">
        <v>203</v>
      </c>
      <c r="C5" s="6" t="s">
        <v>3</v>
      </c>
      <c r="D5">
        <v>2</v>
      </c>
      <c r="E5">
        <v>2</v>
      </c>
      <c r="F5">
        <v>900</v>
      </c>
      <c r="G5">
        <v>1800</v>
      </c>
      <c r="H5">
        <v>227</v>
      </c>
      <c r="I5">
        <v>908</v>
      </c>
      <c r="J5">
        <v>133</v>
      </c>
      <c r="K5">
        <v>532</v>
      </c>
      <c r="L5">
        <v>160</v>
      </c>
      <c r="M5">
        <v>320</v>
      </c>
      <c r="N5">
        <v>3560</v>
      </c>
    </row>
    <row r="6" spans="1:14" x14ac:dyDescent="0.2">
      <c r="A6" t="s">
        <v>7</v>
      </c>
      <c r="B6" t="s">
        <v>204</v>
      </c>
      <c r="C6" s="6" t="s">
        <v>3</v>
      </c>
      <c r="D6">
        <v>2</v>
      </c>
      <c r="E6">
        <v>2</v>
      </c>
      <c r="F6">
        <v>950</v>
      </c>
      <c r="G6">
        <v>1900</v>
      </c>
      <c r="H6">
        <v>160</v>
      </c>
      <c r="I6">
        <v>640</v>
      </c>
      <c r="J6">
        <v>102</v>
      </c>
      <c r="K6">
        <v>408</v>
      </c>
      <c r="L6">
        <v>160</v>
      </c>
      <c r="M6">
        <v>320</v>
      </c>
      <c r="N6">
        <v>3268</v>
      </c>
    </row>
    <row r="7" spans="1:14" x14ac:dyDescent="0.2">
      <c r="A7" t="s">
        <v>0</v>
      </c>
      <c r="B7" t="s">
        <v>205</v>
      </c>
      <c r="C7" s="6" t="s">
        <v>3</v>
      </c>
      <c r="D7">
        <v>2</v>
      </c>
      <c r="E7">
        <v>2</v>
      </c>
      <c r="F7">
        <v>900</v>
      </c>
      <c r="G7">
        <v>1800</v>
      </c>
      <c r="H7">
        <v>221</v>
      </c>
      <c r="I7">
        <v>884</v>
      </c>
      <c r="J7">
        <v>131</v>
      </c>
      <c r="K7">
        <v>524</v>
      </c>
      <c r="L7">
        <v>160</v>
      </c>
      <c r="M7">
        <v>320</v>
      </c>
      <c r="N7">
        <v>3528</v>
      </c>
    </row>
    <row r="8" spans="1:14" x14ac:dyDescent="0.2">
      <c r="A8" t="s">
        <v>0</v>
      </c>
      <c r="B8" t="s">
        <v>206</v>
      </c>
      <c r="C8" s="6" t="s">
        <v>3</v>
      </c>
      <c r="D8">
        <v>2</v>
      </c>
      <c r="E8">
        <v>2</v>
      </c>
      <c r="F8">
        <v>900</v>
      </c>
      <c r="G8">
        <v>1800</v>
      </c>
      <c r="H8">
        <v>221</v>
      </c>
      <c r="I8">
        <v>884</v>
      </c>
      <c r="J8">
        <v>131</v>
      </c>
      <c r="K8">
        <v>524</v>
      </c>
      <c r="L8">
        <v>160</v>
      </c>
      <c r="M8">
        <v>320</v>
      </c>
      <c r="N8">
        <v>3528</v>
      </c>
    </row>
    <row r="9" spans="1:14" x14ac:dyDescent="0.2">
      <c r="A9" t="s">
        <v>0</v>
      </c>
      <c r="B9" t="s">
        <v>207</v>
      </c>
      <c r="C9" s="6" t="s">
        <v>3</v>
      </c>
      <c r="D9">
        <v>2</v>
      </c>
      <c r="E9">
        <v>2</v>
      </c>
      <c r="F9">
        <v>900</v>
      </c>
      <c r="G9">
        <v>1800</v>
      </c>
      <c r="H9">
        <v>221</v>
      </c>
      <c r="I9">
        <v>884</v>
      </c>
      <c r="J9">
        <v>131</v>
      </c>
      <c r="K9">
        <v>524</v>
      </c>
      <c r="L9">
        <v>160</v>
      </c>
      <c r="M9">
        <v>320</v>
      </c>
      <c r="N9">
        <v>3528</v>
      </c>
    </row>
    <row r="10" spans="1:14" x14ac:dyDescent="0.2">
      <c r="A10" t="s">
        <v>0</v>
      </c>
      <c r="B10" t="s">
        <v>208</v>
      </c>
      <c r="C10" s="6" t="s">
        <v>3</v>
      </c>
      <c r="D10">
        <v>2</v>
      </c>
      <c r="E10">
        <v>2</v>
      </c>
      <c r="F10">
        <v>900</v>
      </c>
      <c r="G10">
        <v>1800</v>
      </c>
      <c r="H10">
        <v>221</v>
      </c>
      <c r="I10">
        <v>884</v>
      </c>
      <c r="J10">
        <v>131</v>
      </c>
      <c r="K10">
        <v>524</v>
      </c>
      <c r="L10">
        <v>160</v>
      </c>
      <c r="M10">
        <v>320</v>
      </c>
      <c r="N10">
        <v>3528</v>
      </c>
    </row>
    <row r="11" spans="1:14" x14ac:dyDescent="0.2">
      <c r="A11" t="s">
        <v>0</v>
      </c>
      <c r="B11" t="s">
        <v>209</v>
      </c>
      <c r="C11" s="6" t="s">
        <v>3</v>
      </c>
      <c r="D11">
        <v>2</v>
      </c>
      <c r="E11">
        <v>2</v>
      </c>
      <c r="F11">
        <v>900</v>
      </c>
      <c r="G11">
        <v>1800</v>
      </c>
      <c r="H11">
        <v>221</v>
      </c>
      <c r="I11">
        <v>884</v>
      </c>
      <c r="J11">
        <v>131</v>
      </c>
      <c r="K11">
        <v>524</v>
      </c>
      <c r="L11">
        <v>160</v>
      </c>
      <c r="M11">
        <v>320</v>
      </c>
      <c r="N11">
        <v>3528</v>
      </c>
    </row>
    <row r="12" spans="1:14" x14ac:dyDescent="0.2">
      <c r="A12" t="s">
        <v>0</v>
      </c>
      <c r="B12" t="s">
        <v>210</v>
      </c>
      <c r="C12" s="6" t="s">
        <v>3</v>
      </c>
      <c r="D12">
        <v>2</v>
      </c>
      <c r="E12">
        <v>2</v>
      </c>
      <c r="F12">
        <v>900</v>
      </c>
      <c r="G12">
        <v>1800</v>
      </c>
      <c r="H12">
        <v>221</v>
      </c>
      <c r="I12">
        <v>884</v>
      </c>
      <c r="J12">
        <v>131</v>
      </c>
      <c r="K12">
        <v>524</v>
      </c>
      <c r="L12">
        <v>160</v>
      </c>
      <c r="M12">
        <v>320</v>
      </c>
      <c r="N12">
        <v>3528</v>
      </c>
    </row>
    <row r="13" spans="1:14" x14ac:dyDescent="0.2">
      <c r="A13" t="s">
        <v>4</v>
      </c>
      <c r="B13" t="s">
        <v>211</v>
      </c>
      <c r="C13" s="6" t="s">
        <v>3</v>
      </c>
      <c r="D13">
        <v>2</v>
      </c>
      <c r="E13">
        <v>2</v>
      </c>
      <c r="F13">
        <v>300</v>
      </c>
      <c r="G13">
        <v>600</v>
      </c>
      <c r="H13">
        <v>135</v>
      </c>
      <c r="I13">
        <v>540</v>
      </c>
      <c r="J13">
        <v>92</v>
      </c>
      <c r="K13">
        <v>368</v>
      </c>
      <c r="L13">
        <v>160</v>
      </c>
      <c r="M13">
        <v>320</v>
      </c>
      <c r="N13">
        <v>1828</v>
      </c>
    </row>
    <row r="14" spans="1:14" x14ac:dyDescent="0.2">
      <c r="A14" t="s">
        <v>4</v>
      </c>
      <c r="B14" t="s">
        <v>212</v>
      </c>
      <c r="C14" s="6" t="s">
        <v>3</v>
      </c>
      <c r="D14">
        <v>2</v>
      </c>
      <c r="E14">
        <v>2</v>
      </c>
      <c r="F14">
        <v>300</v>
      </c>
      <c r="G14">
        <v>600</v>
      </c>
      <c r="H14">
        <v>135</v>
      </c>
      <c r="I14">
        <v>540</v>
      </c>
      <c r="J14">
        <v>92</v>
      </c>
      <c r="K14">
        <v>368</v>
      </c>
      <c r="L14">
        <v>160</v>
      </c>
      <c r="M14">
        <v>320</v>
      </c>
      <c r="N14">
        <v>1828</v>
      </c>
    </row>
    <row r="15" spans="1:14" x14ac:dyDescent="0.2">
      <c r="A15" t="s">
        <v>4</v>
      </c>
      <c r="B15" t="s">
        <v>213</v>
      </c>
      <c r="C15" s="6" t="s">
        <v>3</v>
      </c>
      <c r="D15">
        <v>2</v>
      </c>
      <c r="E15">
        <v>2</v>
      </c>
      <c r="F15">
        <v>300</v>
      </c>
      <c r="G15">
        <v>600</v>
      </c>
      <c r="H15">
        <v>135</v>
      </c>
      <c r="I15">
        <v>540</v>
      </c>
      <c r="J15">
        <v>92</v>
      </c>
      <c r="K15">
        <v>368</v>
      </c>
      <c r="L15">
        <v>160</v>
      </c>
      <c r="M15">
        <v>320</v>
      </c>
      <c r="N15">
        <v>1828</v>
      </c>
    </row>
    <row r="16" spans="1:14" x14ac:dyDescent="0.2">
      <c r="A16" t="s">
        <v>4</v>
      </c>
      <c r="B16" t="s">
        <v>214</v>
      </c>
      <c r="C16" s="6" t="s">
        <v>3</v>
      </c>
      <c r="D16">
        <v>2</v>
      </c>
      <c r="E16">
        <v>2</v>
      </c>
      <c r="F16">
        <v>300</v>
      </c>
      <c r="G16">
        <v>600</v>
      </c>
      <c r="H16">
        <v>135</v>
      </c>
      <c r="I16">
        <v>540</v>
      </c>
      <c r="J16">
        <v>92</v>
      </c>
      <c r="K16">
        <v>368</v>
      </c>
      <c r="L16">
        <v>160</v>
      </c>
      <c r="M16">
        <v>320</v>
      </c>
      <c r="N16">
        <v>1828</v>
      </c>
    </row>
    <row r="17" spans="1:14" x14ac:dyDescent="0.2">
      <c r="A17" t="s">
        <v>4</v>
      </c>
      <c r="B17" t="s">
        <v>215</v>
      </c>
      <c r="C17" s="6" t="s">
        <v>3</v>
      </c>
      <c r="D17">
        <v>2</v>
      </c>
      <c r="E17">
        <v>2</v>
      </c>
      <c r="F17">
        <v>300</v>
      </c>
      <c r="G17">
        <v>600</v>
      </c>
      <c r="H17">
        <v>135</v>
      </c>
      <c r="I17">
        <v>540</v>
      </c>
      <c r="J17">
        <v>92</v>
      </c>
      <c r="K17">
        <v>368</v>
      </c>
      <c r="L17">
        <v>160</v>
      </c>
      <c r="M17">
        <v>320</v>
      </c>
      <c r="N17">
        <v>1828</v>
      </c>
    </row>
    <row r="18" spans="1:14" x14ac:dyDescent="0.2">
      <c r="A18" t="s">
        <v>5</v>
      </c>
      <c r="B18" t="s">
        <v>216</v>
      </c>
      <c r="C18" s="6" t="s">
        <v>3</v>
      </c>
      <c r="D18">
        <v>2</v>
      </c>
      <c r="E18">
        <v>2</v>
      </c>
      <c r="F18">
        <v>900</v>
      </c>
      <c r="G18">
        <v>1800</v>
      </c>
      <c r="H18">
        <v>227</v>
      </c>
      <c r="I18">
        <v>908</v>
      </c>
      <c r="J18">
        <v>133</v>
      </c>
      <c r="K18">
        <v>532</v>
      </c>
      <c r="L18">
        <v>160</v>
      </c>
      <c r="M18">
        <v>320</v>
      </c>
      <c r="N18">
        <v>3560</v>
      </c>
    </row>
    <row r="19" spans="1:14" x14ac:dyDescent="0.2">
      <c r="A19" t="s">
        <v>5</v>
      </c>
      <c r="B19" t="s">
        <v>217</v>
      </c>
      <c r="C19" s="6" t="s">
        <v>3</v>
      </c>
      <c r="D19">
        <v>2</v>
      </c>
      <c r="E19">
        <v>2</v>
      </c>
      <c r="F19">
        <v>900</v>
      </c>
      <c r="G19">
        <v>1800</v>
      </c>
      <c r="H19">
        <v>227</v>
      </c>
      <c r="I19">
        <v>908</v>
      </c>
      <c r="J19">
        <v>133</v>
      </c>
      <c r="K19">
        <v>532</v>
      </c>
      <c r="L19">
        <v>160</v>
      </c>
      <c r="M19">
        <v>320</v>
      </c>
      <c r="N19">
        <v>3560</v>
      </c>
    </row>
    <row r="20" spans="1:14" x14ac:dyDescent="0.2">
      <c r="A20" t="s">
        <v>5</v>
      </c>
      <c r="B20" t="s">
        <v>218</v>
      </c>
      <c r="C20" s="6" t="s">
        <v>3</v>
      </c>
      <c r="D20">
        <v>2</v>
      </c>
      <c r="E20">
        <v>2</v>
      </c>
      <c r="F20">
        <v>900</v>
      </c>
      <c r="G20">
        <v>1800</v>
      </c>
      <c r="H20">
        <v>227</v>
      </c>
      <c r="I20">
        <v>908</v>
      </c>
      <c r="J20">
        <v>133</v>
      </c>
      <c r="K20">
        <v>532</v>
      </c>
      <c r="L20">
        <v>160</v>
      </c>
      <c r="M20">
        <v>320</v>
      </c>
      <c r="N20">
        <v>3560</v>
      </c>
    </row>
    <row r="21" spans="1:14" x14ac:dyDescent="0.2">
      <c r="A21" t="s">
        <v>5</v>
      </c>
      <c r="B21" t="s">
        <v>219</v>
      </c>
      <c r="C21" s="6" t="s">
        <v>3</v>
      </c>
      <c r="D21">
        <v>2</v>
      </c>
      <c r="E21">
        <v>2</v>
      </c>
      <c r="F21">
        <v>900</v>
      </c>
      <c r="G21">
        <v>1800</v>
      </c>
      <c r="H21">
        <v>227</v>
      </c>
      <c r="I21">
        <v>908</v>
      </c>
      <c r="J21">
        <v>133</v>
      </c>
      <c r="K21">
        <v>532</v>
      </c>
      <c r="L21">
        <v>160</v>
      </c>
      <c r="M21">
        <v>320</v>
      </c>
      <c r="N21">
        <v>3560</v>
      </c>
    </row>
    <row r="22" spans="1:14" x14ac:dyDescent="0.2">
      <c r="A22" t="s">
        <v>5</v>
      </c>
      <c r="B22" t="s">
        <v>220</v>
      </c>
      <c r="C22" s="6" t="s">
        <v>3</v>
      </c>
      <c r="D22">
        <v>2</v>
      </c>
      <c r="E22">
        <v>2</v>
      </c>
      <c r="F22">
        <v>900</v>
      </c>
      <c r="G22">
        <v>1800</v>
      </c>
      <c r="H22">
        <v>227</v>
      </c>
      <c r="I22">
        <v>908</v>
      </c>
      <c r="J22">
        <v>133</v>
      </c>
      <c r="K22">
        <v>532</v>
      </c>
      <c r="L22">
        <v>160</v>
      </c>
      <c r="M22">
        <v>320</v>
      </c>
      <c r="N22">
        <v>3560</v>
      </c>
    </row>
    <row r="23" spans="1:14" x14ac:dyDescent="0.2">
      <c r="A23" t="s">
        <v>5</v>
      </c>
      <c r="B23" t="s">
        <v>221</v>
      </c>
      <c r="C23" s="6" t="s">
        <v>3</v>
      </c>
      <c r="D23">
        <v>2</v>
      </c>
      <c r="E23">
        <v>2</v>
      </c>
      <c r="F23">
        <v>900</v>
      </c>
      <c r="G23">
        <v>1800</v>
      </c>
      <c r="H23">
        <v>227</v>
      </c>
      <c r="I23">
        <v>908</v>
      </c>
      <c r="J23">
        <v>133</v>
      </c>
      <c r="K23">
        <v>532</v>
      </c>
      <c r="L23">
        <v>160</v>
      </c>
      <c r="M23">
        <v>320</v>
      </c>
      <c r="N23">
        <v>3560</v>
      </c>
    </row>
    <row r="24" spans="1:14" x14ac:dyDescent="0.2">
      <c r="A24" t="s">
        <v>6</v>
      </c>
      <c r="B24" t="s">
        <v>222</v>
      </c>
      <c r="C24" s="6" t="s">
        <v>3</v>
      </c>
      <c r="D24">
        <v>2</v>
      </c>
      <c r="E24">
        <v>2</v>
      </c>
      <c r="F24">
        <v>600</v>
      </c>
      <c r="G24">
        <v>1200</v>
      </c>
      <c r="H24">
        <v>167</v>
      </c>
      <c r="I24">
        <v>668</v>
      </c>
      <c r="J24">
        <v>114</v>
      </c>
      <c r="K24">
        <v>456</v>
      </c>
      <c r="L24">
        <v>160</v>
      </c>
      <c r="M24">
        <v>320</v>
      </c>
      <c r="N24">
        <v>2644</v>
      </c>
    </row>
    <row r="25" spans="1:14" x14ac:dyDescent="0.2">
      <c r="A25" t="s">
        <v>6</v>
      </c>
      <c r="B25" t="s">
        <v>223</v>
      </c>
      <c r="C25" s="6" t="s">
        <v>3</v>
      </c>
      <c r="D25">
        <v>2</v>
      </c>
      <c r="E25">
        <v>2</v>
      </c>
      <c r="F25">
        <v>600</v>
      </c>
      <c r="G25">
        <v>1200</v>
      </c>
      <c r="H25">
        <v>167</v>
      </c>
      <c r="I25">
        <v>668</v>
      </c>
      <c r="J25">
        <v>114</v>
      </c>
      <c r="K25">
        <v>456</v>
      </c>
      <c r="L25">
        <v>160</v>
      </c>
      <c r="M25">
        <v>320</v>
      </c>
      <c r="N25">
        <v>2644</v>
      </c>
    </row>
    <row r="26" spans="1:14" x14ac:dyDescent="0.2">
      <c r="A26" t="s">
        <v>5</v>
      </c>
      <c r="B26" t="s">
        <v>224</v>
      </c>
      <c r="C26" s="6" t="s">
        <v>3</v>
      </c>
      <c r="D26">
        <v>2</v>
      </c>
      <c r="E26">
        <v>2</v>
      </c>
      <c r="F26">
        <v>900</v>
      </c>
      <c r="G26">
        <v>1800</v>
      </c>
      <c r="H26">
        <v>227</v>
      </c>
      <c r="I26">
        <v>908</v>
      </c>
      <c r="J26">
        <v>133</v>
      </c>
      <c r="K26">
        <v>532</v>
      </c>
      <c r="L26">
        <v>160</v>
      </c>
      <c r="M26">
        <v>320</v>
      </c>
      <c r="N26">
        <v>3560</v>
      </c>
    </row>
    <row r="27" spans="1:14" x14ac:dyDescent="0.2">
      <c r="A27" t="s">
        <v>5</v>
      </c>
      <c r="B27" t="s">
        <v>225</v>
      </c>
      <c r="C27" s="6" t="s">
        <v>3</v>
      </c>
      <c r="D27">
        <v>2</v>
      </c>
      <c r="E27">
        <v>2</v>
      </c>
      <c r="F27">
        <v>900</v>
      </c>
      <c r="G27">
        <v>1800</v>
      </c>
      <c r="H27">
        <v>227</v>
      </c>
      <c r="I27">
        <v>908</v>
      </c>
      <c r="J27">
        <v>133</v>
      </c>
      <c r="K27">
        <v>532</v>
      </c>
      <c r="L27">
        <v>160</v>
      </c>
      <c r="M27">
        <v>320</v>
      </c>
      <c r="N27">
        <v>3560</v>
      </c>
    </row>
    <row r="28" spans="1:14" x14ac:dyDescent="0.2">
      <c r="A28" t="s">
        <v>6</v>
      </c>
      <c r="B28" t="s">
        <v>226</v>
      </c>
      <c r="C28" s="6" t="s">
        <v>3</v>
      </c>
      <c r="D28">
        <v>2</v>
      </c>
      <c r="E28">
        <v>2</v>
      </c>
      <c r="F28">
        <v>600</v>
      </c>
      <c r="G28">
        <v>1200</v>
      </c>
      <c r="H28">
        <v>167</v>
      </c>
      <c r="I28">
        <v>668</v>
      </c>
      <c r="J28">
        <v>114</v>
      </c>
      <c r="K28">
        <v>456</v>
      </c>
      <c r="L28">
        <v>160</v>
      </c>
      <c r="M28">
        <v>320</v>
      </c>
      <c r="N28">
        <v>2644</v>
      </c>
    </row>
    <row r="29" spans="1:14" x14ac:dyDescent="0.2">
      <c r="A29" t="s">
        <v>5</v>
      </c>
      <c r="C29" s="6" t="s">
        <v>3</v>
      </c>
      <c r="F29">
        <v>900</v>
      </c>
      <c r="G29">
        <v>0</v>
      </c>
      <c r="H29">
        <v>227</v>
      </c>
      <c r="I29">
        <v>0</v>
      </c>
      <c r="J29">
        <v>133</v>
      </c>
      <c r="K29">
        <v>0</v>
      </c>
      <c r="L29">
        <v>160</v>
      </c>
      <c r="M29">
        <v>0</v>
      </c>
      <c r="N29">
        <v>0</v>
      </c>
    </row>
    <row r="30" spans="1:14" x14ac:dyDescent="0.2">
      <c r="A30" t="s">
        <v>0</v>
      </c>
      <c r="B30" t="s">
        <v>227</v>
      </c>
      <c r="C30" s="6" t="s">
        <v>3</v>
      </c>
      <c r="D30">
        <v>2</v>
      </c>
      <c r="E30">
        <v>1</v>
      </c>
      <c r="F30">
        <v>900</v>
      </c>
      <c r="G30">
        <v>1800</v>
      </c>
      <c r="H30">
        <v>221</v>
      </c>
      <c r="I30">
        <v>442</v>
      </c>
      <c r="J30">
        <v>131</v>
      </c>
      <c r="K30">
        <v>262</v>
      </c>
      <c r="L30">
        <v>160</v>
      </c>
      <c r="M30">
        <v>320</v>
      </c>
      <c r="N30">
        <v>2824</v>
      </c>
    </row>
    <row r="31" spans="1:14" x14ac:dyDescent="0.2">
      <c r="A31" t="s">
        <v>0</v>
      </c>
      <c r="B31" t="s">
        <v>228</v>
      </c>
      <c r="C31" s="6" t="s">
        <v>3</v>
      </c>
      <c r="D31">
        <v>0</v>
      </c>
      <c r="E31">
        <v>0</v>
      </c>
      <c r="F31">
        <v>900</v>
      </c>
      <c r="G31">
        <v>0</v>
      </c>
      <c r="H31">
        <v>221</v>
      </c>
      <c r="I31">
        <v>0</v>
      </c>
      <c r="J31">
        <v>131</v>
      </c>
      <c r="K31">
        <v>0</v>
      </c>
      <c r="L31">
        <v>160</v>
      </c>
      <c r="M31">
        <v>0</v>
      </c>
      <c r="N31">
        <v>0</v>
      </c>
    </row>
    <row r="32" spans="1:14" x14ac:dyDescent="0.2">
      <c r="A32" t="s">
        <v>0</v>
      </c>
      <c r="B32" t="s">
        <v>229</v>
      </c>
      <c r="C32" s="6" t="s">
        <v>3</v>
      </c>
      <c r="D32">
        <v>2</v>
      </c>
      <c r="E32">
        <v>3</v>
      </c>
      <c r="F32">
        <v>900</v>
      </c>
      <c r="G32">
        <v>1800</v>
      </c>
      <c r="H32">
        <v>221</v>
      </c>
      <c r="I32">
        <v>1326</v>
      </c>
      <c r="J32">
        <v>131</v>
      </c>
      <c r="K32">
        <v>786</v>
      </c>
      <c r="L32">
        <v>160</v>
      </c>
      <c r="M32">
        <v>320</v>
      </c>
      <c r="N32">
        <v>4232</v>
      </c>
    </row>
    <row r="33" spans="1:14" x14ac:dyDescent="0.2">
      <c r="A33" t="s">
        <v>0</v>
      </c>
      <c r="B33" t="s">
        <v>230</v>
      </c>
      <c r="C33" s="6" t="s">
        <v>3</v>
      </c>
      <c r="D33">
        <v>2</v>
      </c>
      <c r="E33">
        <v>3</v>
      </c>
      <c r="F33">
        <v>900</v>
      </c>
      <c r="G33">
        <v>1800</v>
      </c>
      <c r="H33">
        <v>221</v>
      </c>
      <c r="I33">
        <v>1326</v>
      </c>
      <c r="J33">
        <v>131</v>
      </c>
      <c r="K33">
        <v>786</v>
      </c>
      <c r="L33">
        <v>160</v>
      </c>
      <c r="M33">
        <v>320</v>
      </c>
      <c r="N33">
        <v>4232</v>
      </c>
    </row>
    <row r="34" spans="1:14" x14ac:dyDescent="0.2">
      <c r="A34" t="s">
        <v>0</v>
      </c>
      <c r="B34" t="s">
        <v>231</v>
      </c>
      <c r="C34" s="6" t="s">
        <v>3</v>
      </c>
      <c r="D34">
        <v>2</v>
      </c>
      <c r="E34">
        <v>4</v>
      </c>
      <c r="F34">
        <v>900</v>
      </c>
      <c r="G34">
        <v>1800</v>
      </c>
      <c r="H34">
        <v>221</v>
      </c>
      <c r="I34">
        <v>1768</v>
      </c>
      <c r="J34">
        <v>131</v>
      </c>
      <c r="K34">
        <v>1048</v>
      </c>
      <c r="L34">
        <v>160</v>
      </c>
      <c r="M34">
        <v>320</v>
      </c>
      <c r="N34">
        <v>4936</v>
      </c>
    </row>
    <row r="35" spans="1:14" x14ac:dyDescent="0.2">
      <c r="A35" t="s">
        <v>0</v>
      </c>
      <c r="B35" t="s">
        <v>232</v>
      </c>
      <c r="C35" s="6" t="s">
        <v>3</v>
      </c>
      <c r="D35">
        <v>2</v>
      </c>
      <c r="E35">
        <v>1</v>
      </c>
      <c r="F35">
        <v>900</v>
      </c>
      <c r="G35">
        <v>1800</v>
      </c>
      <c r="H35">
        <v>221</v>
      </c>
      <c r="I35">
        <v>442</v>
      </c>
      <c r="J35">
        <v>131</v>
      </c>
      <c r="K35">
        <v>262</v>
      </c>
      <c r="L35">
        <v>160</v>
      </c>
      <c r="M35">
        <v>320</v>
      </c>
      <c r="N35">
        <v>2824</v>
      </c>
    </row>
    <row r="36" spans="1:14" x14ac:dyDescent="0.2">
      <c r="A36" t="s">
        <v>0</v>
      </c>
      <c r="B36" t="s">
        <v>233</v>
      </c>
      <c r="C36" s="6" t="s">
        <v>3</v>
      </c>
      <c r="D36">
        <v>0</v>
      </c>
      <c r="E36">
        <v>0</v>
      </c>
      <c r="F36">
        <v>900</v>
      </c>
      <c r="G36">
        <v>0</v>
      </c>
      <c r="H36">
        <v>221</v>
      </c>
      <c r="I36">
        <v>0</v>
      </c>
      <c r="J36">
        <v>131</v>
      </c>
      <c r="K36">
        <v>0</v>
      </c>
      <c r="L36">
        <v>160</v>
      </c>
      <c r="M36">
        <v>0</v>
      </c>
      <c r="N36">
        <v>0</v>
      </c>
    </row>
    <row r="37" spans="1:14" x14ac:dyDescent="0.2">
      <c r="A37" t="s">
        <v>0</v>
      </c>
      <c r="B37" t="s">
        <v>234</v>
      </c>
      <c r="C37" s="6" t="s">
        <v>3</v>
      </c>
      <c r="D37">
        <v>2</v>
      </c>
      <c r="E37">
        <v>2</v>
      </c>
      <c r="F37">
        <v>900</v>
      </c>
      <c r="G37">
        <v>1800</v>
      </c>
      <c r="H37">
        <v>221</v>
      </c>
      <c r="I37">
        <v>884</v>
      </c>
      <c r="J37">
        <v>131</v>
      </c>
      <c r="K37">
        <v>524</v>
      </c>
      <c r="L37">
        <v>160</v>
      </c>
      <c r="M37">
        <v>320</v>
      </c>
      <c r="N37">
        <v>3528</v>
      </c>
    </row>
    <row r="38" spans="1:14" x14ac:dyDescent="0.2">
      <c r="A38" t="s">
        <v>0</v>
      </c>
      <c r="B38" t="s">
        <v>235</v>
      </c>
      <c r="C38" s="6" t="s">
        <v>3</v>
      </c>
      <c r="D38">
        <v>0</v>
      </c>
      <c r="E38">
        <v>0</v>
      </c>
      <c r="F38">
        <v>900</v>
      </c>
      <c r="G38">
        <v>0</v>
      </c>
      <c r="H38">
        <v>221</v>
      </c>
      <c r="I38">
        <v>0</v>
      </c>
      <c r="J38">
        <v>131</v>
      </c>
      <c r="K38">
        <v>0</v>
      </c>
      <c r="L38">
        <v>160</v>
      </c>
      <c r="M38">
        <v>0</v>
      </c>
      <c r="N38">
        <v>0</v>
      </c>
    </row>
    <row r="39" spans="1:14" x14ac:dyDescent="0.2">
      <c r="A39" t="s">
        <v>0</v>
      </c>
      <c r="B39" t="s">
        <v>236</v>
      </c>
      <c r="C39" s="6" t="s">
        <v>3</v>
      </c>
      <c r="D39">
        <v>2</v>
      </c>
      <c r="E39">
        <v>3</v>
      </c>
      <c r="F39">
        <v>900</v>
      </c>
      <c r="G39">
        <v>1800</v>
      </c>
      <c r="H39">
        <v>221</v>
      </c>
      <c r="I39">
        <v>1326</v>
      </c>
      <c r="J39">
        <v>131</v>
      </c>
      <c r="K39">
        <v>786</v>
      </c>
      <c r="L39">
        <v>160</v>
      </c>
      <c r="M39">
        <v>320</v>
      </c>
      <c r="N39">
        <v>4232</v>
      </c>
    </row>
    <row r="40" spans="1:14" x14ac:dyDescent="0.2">
      <c r="A40" t="s">
        <v>0</v>
      </c>
      <c r="B40" t="s">
        <v>237</v>
      </c>
      <c r="C40" s="6" t="s">
        <v>3</v>
      </c>
      <c r="D40">
        <v>1</v>
      </c>
      <c r="E40">
        <v>2</v>
      </c>
      <c r="F40">
        <v>900</v>
      </c>
      <c r="G40">
        <v>900</v>
      </c>
      <c r="H40">
        <v>221</v>
      </c>
      <c r="I40">
        <v>442</v>
      </c>
      <c r="J40">
        <v>131</v>
      </c>
      <c r="K40">
        <v>262</v>
      </c>
      <c r="L40">
        <v>160</v>
      </c>
      <c r="M40">
        <v>160</v>
      </c>
      <c r="N40">
        <v>1764</v>
      </c>
    </row>
    <row r="41" spans="1:14" x14ac:dyDescent="0.2">
      <c r="A41" t="s">
        <v>0</v>
      </c>
      <c r="B41" t="s">
        <v>238</v>
      </c>
      <c r="C41" s="6" t="s">
        <v>3</v>
      </c>
      <c r="D41">
        <v>1</v>
      </c>
      <c r="E41">
        <v>2</v>
      </c>
      <c r="F41">
        <v>900</v>
      </c>
      <c r="G41">
        <v>900</v>
      </c>
      <c r="H41">
        <v>221</v>
      </c>
      <c r="I41">
        <v>442</v>
      </c>
      <c r="J41">
        <v>131</v>
      </c>
      <c r="K41">
        <v>262</v>
      </c>
      <c r="L41">
        <v>160</v>
      </c>
      <c r="M41">
        <v>160</v>
      </c>
      <c r="N41">
        <v>1764</v>
      </c>
    </row>
    <row r="42" spans="1:14" x14ac:dyDescent="0.2">
      <c r="A42" t="s">
        <v>0</v>
      </c>
      <c r="B42" t="s">
        <v>239</v>
      </c>
      <c r="C42" s="6" t="s">
        <v>3</v>
      </c>
      <c r="D42">
        <v>0</v>
      </c>
      <c r="E42">
        <v>0</v>
      </c>
      <c r="F42">
        <v>900</v>
      </c>
      <c r="G42">
        <v>0</v>
      </c>
      <c r="H42">
        <v>221</v>
      </c>
      <c r="I42">
        <v>0</v>
      </c>
      <c r="J42">
        <v>131</v>
      </c>
      <c r="K42">
        <v>0</v>
      </c>
      <c r="L42">
        <v>160</v>
      </c>
      <c r="M42">
        <v>0</v>
      </c>
      <c r="N42">
        <v>0</v>
      </c>
    </row>
    <row r="43" spans="1:14" x14ac:dyDescent="0.2">
      <c r="A43" t="s">
        <v>0</v>
      </c>
      <c r="B43" t="s">
        <v>240</v>
      </c>
      <c r="C43" s="6" t="s">
        <v>3</v>
      </c>
      <c r="D43">
        <v>0</v>
      </c>
      <c r="E43">
        <v>0</v>
      </c>
      <c r="F43">
        <v>900</v>
      </c>
      <c r="G43">
        <v>0</v>
      </c>
      <c r="H43">
        <v>221</v>
      </c>
      <c r="I43">
        <v>0</v>
      </c>
      <c r="J43">
        <v>131</v>
      </c>
      <c r="K43">
        <v>0</v>
      </c>
      <c r="L43">
        <v>160</v>
      </c>
      <c r="M43">
        <v>0</v>
      </c>
      <c r="N43">
        <v>0</v>
      </c>
    </row>
    <row r="44" spans="1:14" x14ac:dyDescent="0.2">
      <c r="A44" t="s">
        <v>0</v>
      </c>
      <c r="B44" t="s">
        <v>241</v>
      </c>
      <c r="C44" s="6" t="s">
        <v>3</v>
      </c>
      <c r="D44">
        <v>2</v>
      </c>
      <c r="E44">
        <v>3</v>
      </c>
      <c r="F44">
        <v>900</v>
      </c>
      <c r="G44">
        <v>1800</v>
      </c>
      <c r="H44">
        <v>221</v>
      </c>
      <c r="I44">
        <v>1326</v>
      </c>
      <c r="J44">
        <v>131</v>
      </c>
      <c r="K44">
        <v>786</v>
      </c>
      <c r="L44">
        <v>160</v>
      </c>
      <c r="M44">
        <v>320</v>
      </c>
      <c r="N44">
        <v>4232</v>
      </c>
    </row>
    <row r="45" spans="1:14" x14ac:dyDescent="0.2">
      <c r="A45" t="s">
        <v>0</v>
      </c>
      <c r="B45" t="s">
        <v>242</v>
      </c>
      <c r="C45" s="6" t="s">
        <v>3</v>
      </c>
      <c r="D45">
        <v>2</v>
      </c>
      <c r="E45">
        <v>3</v>
      </c>
      <c r="F45">
        <v>900</v>
      </c>
      <c r="G45">
        <v>1800</v>
      </c>
      <c r="H45">
        <v>221</v>
      </c>
      <c r="I45">
        <v>1326</v>
      </c>
      <c r="J45">
        <v>131</v>
      </c>
      <c r="K45">
        <v>786</v>
      </c>
      <c r="L45">
        <v>160</v>
      </c>
      <c r="M45">
        <v>320</v>
      </c>
      <c r="N45">
        <v>4232</v>
      </c>
    </row>
    <row r="46" spans="1:14" x14ac:dyDescent="0.2">
      <c r="A46" t="s">
        <v>0</v>
      </c>
      <c r="B46" t="s">
        <v>243</v>
      </c>
      <c r="C46" s="6" t="s">
        <v>3</v>
      </c>
      <c r="D46">
        <v>2</v>
      </c>
      <c r="E46">
        <v>3</v>
      </c>
      <c r="F46">
        <v>900</v>
      </c>
      <c r="G46">
        <v>1800</v>
      </c>
      <c r="H46">
        <v>221</v>
      </c>
      <c r="I46">
        <v>1326</v>
      </c>
      <c r="J46">
        <v>131</v>
      </c>
      <c r="K46">
        <v>786</v>
      </c>
      <c r="L46">
        <v>160</v>
      </c>
      <c r="M46">
        <v>320</v>
      </c>
      <c r="N46">
        <v>4232</v>
      </c>
    </row>
    <row r="47" spans="1:14" x14ac:dyDescent="0.2">
      <c r="A47" t="s">
        <v>0</v>
      </c>
      <c r="B47" t="s">
        <v>244</v>
      </c>
      <c r="C47" s="6" t="s">
        <v>3</v>
      </c>
      <c r="D47">
        <v>2</v>
      </c>
      <c r="E47">
        <v>3</v>
      </c>
      <c r="F47">
        <v>900</v>
      </c>
      <c r="G47">
        <v>1800</v>
      </c>
      <c r="H47">
        <v>221</v>
      </c>
      <c r="I47">
        <v>1326</v>
      </c>
      <c r="J47">
        <v>131</v>
      </c>
      <c r="K47">
        <v>786</v>
      </c>
      <c r="L47">
        <v>160</v>
      </c>
      <c r="M47">
        <v>320</v>
      </c>
      <c r="N47">
        <v>4232</v>
      </c>
    </row>
    <row r="48" spans="1:14" x14ac:dyDescent="0.2">
      <c r="A48" t="s">
        <v>0</v>
      </c>
      <c r="B48" t="s">
        <v>245</v>
      </c>
      <c r="C48" s="6" t="s">
        <v>3</v>
      </c>
      <c r="D48">
        <v>1</v>
      </c>
      <c r="E48">
        <v>1</v>
      </c>
      <c r="F48">
        <v>900</v>
      </c>
      <c r="G48">
        <v>900</v>
      </c>
      <c r="H48">
        <v>221</v>
      </c>
      <c r="I48">
        <v>221</v>
      </c>
      <c r="J48">
        <v>131</v>
      </c>
      <c r="K48">
        <v>131</v>
      </c>
      <c r="L48">
        <v>160</v>
      </c>
      <c r="M48">
        <v>160</v>
      </c>
      <c r="N48">
        <v>1412</v>
      </c>
    </row>
    <row r="49" spans="1:14" x14ac:dyDescent="0.2">
      <c r="A49" t="s">
        <v>0</v>
      </c>
      <c r="B49" t="s">
        <v>246</v>
      </c>
      <c r="C49" s="6" t="s">
        <v>3</v>
      </c>
      <c r="D49">
        <v>2</v>
      </c>
      <c r="E49">
        <v>3</v>
      </c>
      <c r="F49">
        <v>900</v>
      </c>
      <c r="G49">
        <v>1800</v>
      </c>
      <c r="H49">
        <v>221</v>
      </c>
      <c r="I49">
        <v>1326</v>
      </c>
      <c r="J49">
        <v>131</v>
      </c>
      <c r="K49">
        <v>786</v>
      </c>
      <c r="L49">
        <v>160</v>
      </c>
      <c r="M49">
        <v>320</v>
      </c>
      <c r="N49">
        <v>4232</v>
      </c>
    </row>
    <row r="50" spans="1:14" x14ac:dyDescent="0.2">
      <c r="A50" t="s">
        <v>0</v>
      </c>
      <c r="B50" t="s">
        <v>247</v>
      </c>
      <c r="C50" s="6" t="s">
        <v>3</v>
      </c>
      <c r="D50">
        <v>0</v>
      </c>
      <c r="E50">
        <v>0</v>
      </c>
      <c r="F50">
        <v>900</v>
      </c>
      <c r="G50">
        <v>0</v>
      </c>
      <c r="H50">
        <v>221</v>
      </c>
      <c r="I50">
        <v>0</v>
      </c>
      <c r="J50">
        <v>131</v>
      </c>
      <c r="K50">
        <v>0</v>
      </c>
      <c r="L50">
        <v>160</v>
      </c>
      <c r="M50">
        <v>0</v>
      </c>
      <c r="N50">
        <v>0</v>
      </c>
    </row>
    <row r="51" spans="1:14" x14ac:dyDescent="0.2">
      <c r="A51" t="s">
        <v>0</v>
      </c>
      <c r="B51" t="s">
        <v>248</v>
      </c>
      <c r="C51" s="6" t="s">
        <v>3</v>
      </c>
      <c r="D51">
        <v>2</v>
      </c>
      <c r="E51">
        <v>3</v>
      </c>
      <c r="F51">
        <v>900</v>
      </c>
      <c r="G51">
        <v>1800</v>
      </c>
      <c r="H51">
        <v>221</v>
      </c>
      <c r="I51">
        <v>1326</v>
      </c>
      <c r="J51">
        <v>131</v>
      </c>
      <c r="K51">
        <v>786</v>
      </c>
      <c r="L51">
        <v>160</v>
      </c>
      <c r="M51">
        <v>320</v>
      </c>
      <c r="N51">
        <v>4232</v>
      </c>
    </row>
    <row r="52" spans="1:14" x14ac:dyDescent="0.2">
      <c r="A52" t="s">
        <v>0</v>
      </c>
      <c r="B52" t="s">
        <v>249</v>
      </c>
      <c r="C52" s="6" t="s">
        <v>3</v>
      </c>
      <c r="D52">
        <v>1</v>
      </c>
      <c r="E52">
        <v>2</v>
      </c>
      <c r="F52">
        <v>900</v>
      </c>
      <c r="G52">
        <v>900</v>
      </c>
      <c r="H52">
        <v>221</v>
      </c>
      <c r="I52">
        <v>442</v>
      </c>
      <c r="J52">
        <v>131</v>
      </c>
      <c r="K52">
        <v>262</v>
      </c>
      <c r="L52">
        <v>160</v>
      </c>
      <c r="M52">
        <v>160</v>
      </c>
      <c r="N52">
        <v>1764</v>
      </c>
    </row>
    <row r="53" spans="1:14" x14ac:dyDescent="0.2">
      <c r="A53" t="s">
        <v>0</v>
      </c>
      <c r="B53" t="s">
        <v>250</v>
      </c>
      <c r="C53" s="6" t="s">
        <v>3</v>
      </c>
      <c r="D53">
        <v>2</v>
      </c>
      <c r="E53">
        <v>3</v>
      </c>
      <c r="F53">
        <v>900</v>
      </c>
      <c r="G53">
        <v>1800</v>
      </c>
      <c r="H53">
        <v>221</v>
      </c>
      <c r="I53">
        <v>1326</v>
      </c>
      <c r="J53">
        <v>131</v>
      </c>
      <c r="K53">
        <v>786</v>
      </c>
      <c r="L53">
        <v>160</v>
      </c>
      <c r="M53">
        <v>320</v>
      </c>
      <c r="N53">
        <v>4232</v>
      </c>
    </row>
    <row r="54" spans="1:14" x14ac:dyDescent="0.2">
      <c r="A54" t="s">
        <v>0</v>
      </c>
      <c r="B54" t="s">
        <v>251</v>
      </c>
      <c r="C54" s="6" t="s">
        <v>3</v>
      </c>
      <c r="D54">
        <v>2</v>
      </c>
      <c r="E54">
        <v>3</v>
      </c>
      <c r="F54">
        <v>900</v>
      </c>
      <c r="G54">
        <v>1800</v>
      </c>
      <c r="H54">
        <v>221</v>
      </c>
      <c r="I54">
        <v>1326</v>
      </c>
      <c r="J54">
        <v>131</v>
      </c>
      <c r="K54">
        <v>786</v>
      </c>
      <c r="L54">
        <v>160</v>
      </c>
      <c r="M54">
        <v>320</v>
      </c>
      <c r="N54">
        <v>4232</v>
      </c>
    </row>
    <row r="55" spans="1:14" x14ac:dyDescent="0.2">
      <c r="A55" t="s">
        <v>0</v>
      </c>
      <c r="B55" t="s">
        <v>252</v>
      </c>
      <c r="C55" s="6" t="s">
        <v>3</v>
      </c>
      <c r="D55">
        <v>2</v>
      </c>
      <c r="E55">
        <v>3</v>
      </c>
      <c r="F55">
        <v>900</v>
      </c>
      <c r="G55">
        <v>1800</v>
      </c>
      <c r="H55">
        <v>221</v>
      </c>
      <c r="I55">
        <v>1326</v>
      </c>
      <c r="J55">
        <v>131</v>
      </c>
      <c r="K55">
        <v>786</v>
      </c>
      <c r="L55">
        <v>160</v>
      </c>
      <c r="M55">
        <v>320</v>
      </c>
      <c r="N55">
        <v>4232</v>
      </c>
    </row>
    <row r="56" spans="1:14" x14ac:dyDescent="0.2">
      <c r="A56" t="s">
        <v>0</v>
      </c>
      <c r="B56" t="s">
        <v>253</v>
      </c>
      <c r="C56" s="6" t="s">
        <v>3</v>
      </c>
      <c r="D56">
        <v>2</v>
      </c>
      <c r="E56">
        <v>2</v>
      </c>
      <c r="F56">
        <v>900</v>
      </c>
      <c r="G56">
        <v>1800</v>
      </c>
      <c r="H56">
        <v>221</v>
      </c>
      <c r="I56">
        <v>884</v>
      </c>
      <c r="J56">
        <v>131</v>
      </c>
      <c r="K56">
        <v>524</v>
      </c>
      <c r="L56">
        <v>160</v>
      </c>
      <c r="M56">
        <v>320</v>
      </c>
      <c r="N56">
        <v>3528</v>
      </c>
    </row>
    <row r="57" spans="1:14" x14ac:dyDescent="0.2">
      <c r="A57" t="s">
        <v>0</v>
      </c>
      <c r="B57" t="s">
        <v>254</v>
      </c>
      <c r="C57" s="6" t="s">
        <v>3</v>
      </c>
      <c r="D57">
        <v>1</v>
      </c>
      <c r="E57">
        <v>0</v>
      </c>
      <c r="F57">
        <v>900</v>
      </c>
      <c r="G57">
        <v>900</v>
      </c>
      <c r="H57">
        <v>221</v>
      </c>
      <c r="I57">
        <v>0</v>
      </c>
      <c r="J57">
        <v>131</v>
      </c>
      <c r="K57">
        <v>0</v>
      </c>
      <c r="L57">
        <v>160</v>
      </c>
      <c r="M57">
        <v>160</v>
      </c>
      <c r="N57">
        <v>1060</v>
      </c>
    </row>
    <row r="58" spans="1:14" x14ac:dyDescent="0.2">
      <c r="A58" t="s">
        <v>0</v>
      </c>
      <c r="B58" t="s">
        <v>255</v>
      </c>
      <c r="C58" s="6" t="s">
        <v>3</v>
      </c>
      <c r="D58">
        <v>0</v>
      </c>
      <c r="E58">
        <v>0</v>
      </c>
      <c r="F58">
        <v>900</v>
      </c>
      <c r="G58">
        <v>0</v>
      </c>
      <c r="H58">
        <v>221</v>
      </c>
      <c r="I58">
        <v>0</v>
      </c>
      <c r="J58">
        <v>131</v>
      </c>
      <c r="K58">
        <v>0</v>
      </c>
      <c r="L58">
        <v>160</v>
      </c>
      <c r="M58">
        <v>0</v>
      </c>
      <c r="N58">
        <v>0</v>
      </c>
    </row>
    <row r="59" spans="1:14" x14ac:dyDescent="0.2">
      <c r="A59" t="s">
        <v>0</v>
      </c>
      <c r="B59" t="s">
        <v>256</v>
      </c>
      <c r="C59" s="6" t="s">
        <v>3</v>
      </c>
      <c r="D59">
        <v>2</v>
      </c>
      <c r="E59">
        <v>3</v>
      </c>
      <c r="F59">
        <v>900</v>
      </c>
      <c r="G59">
        <v>1800</v>
      </c>
      <c r="H59">
        <v>221</v>
      </c>
      <c r="I59">
        <v>1326</v>
      </c>
      <c r="J59">
        <v>131</v>
      </c>
      <c r="K59">
        <v>786</v>
      </c>
      <c r="L59">
        <v>160</v>
      </c>
      <c r="M59">
        <v>320</v>
      </c>
      <c r="N59">
        <v>4232</v>
      </c>
    </row>
    <row r="60" spans="1:14" x14ac:dyDescent="0.2">
      <c r="A60" t="s">
        <v>4</v>
      </c>
      <c r="B60" t="s">
        <v>257</v>
      </c>
      <c r="C60" s="6" t="s">
        <v>3</v>
      </c>
      <c r="D60">
        <v>0</v>
      </c>
      <c r="E60">
        <v>0</v>
      </c>
      <c r="F60">
        <v>300</v>
      </c>
      <c r="G60">
        <v>0</v>
      </c>
      <c r="H60">
        <v>135</v>
      </c>
      <c r="I60">
        <v>0</v>
      </c>
      <c r="J60">
        <v>92</v>
      </c>
      <c r="K60">
        <v>0</v>
      </c>
      <c r="L60">
        <v>160</v>
      </c>
      <c r="M60">
        <v>0</v>
      </c>
      <c r="N60">
        <v>0</v>
      </c>
    </row>
    <row r="61" spans="1:14" x14ac:dyDescent="0.2">
      <c r="A61" t="s">
        <v>4</v>
      </c>
      <c r="B61" t="s">
        <v>258</v>
      </c>
      <c r="C61" s="6" t="s">
        <v>3</v>
      </c>
      <c r="D61">
        <v>0</v>
      </c>
      <c r="E61">
        <v>0</v>
      </c>
      <c r="F61">
        <v>300</v>
      </c>
      <c r="G61">
        <v>0</v>
      </c>
      <c r="H61">
        <v>135</v>
      </c>
      <c r="I61">
        <v>0</v>
      </c>
      <c r="J61">
        <v>92</v>
      </c>
      <c r="K61">
        <v>0</v>
      </c>
      <c r="L61">
        <v>160</v>
      </c>
      <c r="M61">
        <v>0</v>
      </c>
      <c r="N61">
        <v>0</v>
      </c>
    </row>
    <row r="62" spans="1:14" x14ac:dyDescent="0.2">
      <c r="A62" t="s">
        <v>4</v>
      </c>
      <c r="B62" t="s">
        <v>259</v>
      </c>
      <c r="C62" s="6" t="s">
        <v>3</v>
      </c>
      <c r="D62">
        <v>3</v>
      </c>
      <c r="E62">
        <v>2</v>
      </c>
      <c r="F62">
        <v>300</v>
      </c>
      <c r="G62">
        <v>900</v>
      </c>
      <c r="H62">
        <v>135</v>
      </c>
      <c r="I62">
        <v>810</v>
      </c>
      <c r="J62">
        <v>92</v>
      </c>
      <c r="K62">
        <v>552</v>
      </c>
      <c r="L62">
        <v>160</v>
      </c>
      <c r="M62">
        <v>480</v>
      </c>
      <c r="N62">
        <v>2742</v>
      </c>
    </row>
    <row r="63" spans="1:14" x14ac:dyDescent="0.2">
      <c r="A63" t="s">
        <v>4</v>
      </c>
      <c r="B63" t="s">
        <v>260</v>
      </c>
      <c r="C63" s="6" t="s">
        <v>3</v>
      </c>
      <c r="D63">
        <v>3</v>
      </c>
      <c r="E63">
        <v>2</v>
      </c>
      <c r="F63">
        <v>300</v>
      </c>
      <c r="G63">
        <v>900</v>
      </c>
      <c r="H63">
        <v>135</v>
      </c>
      <c r="I63">
        <v>810</v>
      </c>
      <c r="J63">
        <v>92</v>
      </c>
      <c r="K63">
        <v>552</v>
      </c>
      <c r="L63">
        <v>160</v>
      </c>
      <c r="M63">
        <v>480</v>
      </c>
      <c r="N63">
        <v>2742</v>
      </c>
    </row>
    <row r="64" spans="1:14" x14ac:dyDescent="0.2">
      <c r="A64" t="s">
        <v>4</v>
      </c>
      <c r="B64" t="s">
        <v>261</v>
      </c>
      <c r="C64" s="6" t="s">
        <v>3</v>
      </c>
      <c r="D64">
        <v>0</v>
      </c>
      <c r="E64">
        <v>0</v>
      </c>
      <c r="F64">
        <v>300</v>
      </c>
      <c r="G64">
        <v>0</v>
      </c>
      <c r="H64">
        <v>135</v>
      </c>
      <c r="I64">
        <v>0</v>
      </c>
      <c r="J64">
        <v>92</v>
      </c>
      <c r="K64">
        <v>0</v>
      </c>
      <c r="L64">
        <v>160</v>
      </c>
      <c r="M64">
        <v>0</v>
      </c>
      <c r="N64">
        <v>0</v>
      </c>
    </row>
    <row r="65" spans="1:14" x14ac:dyDescent="0.2">
      <c r="A65" t="s">
        <v>4</v>
      </c>
      <c r="B65" t="s">
        <v>262</v>
      </c>
      <c r="C65" s="6" t="s">
        <v>3</v>
      </c>
      <c r="D65">
        <v>0</v>
      </c>
      <c r="E65">
        <v>0</v>
      </c>
      <c r="F65">
        <v>300</v>
      </c>
      <c r="G65">
        <v>0</v>
      </c>
      <c r="H65">
        <v>135</v>
      </c>
      <c r="I65">
        <v>0</v>
      </c>
      <c r="J65">
        <v>92</v>
      </c>
      <c r="K65">
        <v>0</v>
      </c>
      <c r="L65">
        <v>160</v>
      </c>
      <c r="M65">
        <v>0</v>
      </c>
      <c r="N65">
        <v>0</v>
      </c>
    </row>
    <row r="66" spans="1:14" x14ac:dyDescent="0.2">
      <c r="A66" t="s">
        <v>4</v>
      </c>
      <c r="B66" t="s">
        <v>263</v>
      </c>
      <c r="C66" s="6" t="s">
        <v>3</v>
      </c>
      <c r="D66">
        <v>0</v>
      </c>
      <c r="E66">
        <v>0</v>
      </c>
      <c r="F66">
        <v>300</v>
      </c>
      <c r="G66">
        <v>0</v>
      </c>
      <c r="H66">
        <v>135</v>
      </c>
      <c r="I66">
        <v>0</v>
      </c>
      <c r="J66">
        <v>92</v>
      </c>
      <c r="K66">
        <v>0</v>
      </c>
      <c r="L66">
        <v>160</v>
      </c>
      <c r="M66">
        <v>0</v>
      </c>
      <c r="N66">
        <v>0</v>
      </c>
    </row>
    <row r="67" spans="1:14" x14ac:dyDescent="0.2">
      <c r="A67" t="s">
        <v>4</v>
      </c>
      <c r="B67" t="s">
        <v>264</v>
      </c>
      <c r="C67" s="6" t="s">
        <v>3</v>
      </c>
      <c r="D67">
        <v>0</v>
      </c>
      <c r="E67">
        <v>0</v>
      </c>
      <c r="F67">
        <v>300</v>
      </c>
      <c r="G67">
        <v>0</v>
      </c>
      <c r="H67">
        <v>135</v>
      </c>
      <c r="I67">
        <v>0</v>
      </c>
      <c r="J67">
        <v>92</v>
      </c>
      <c r="K67">
        <v>0</v>
      </c>
      <c r="L67">
        <v>160</v>
      </c>
      <c r="M67">
        <v>0</v>
      </c>
      <c r="N67">
        <v>0</v>
      </c>
    </row>
    <row r="68" spans="1:14" x14ac:dyDescent="0.2">
      <c r="A68" t="s">
        <v>4</v>
      </c>
      <c r="B68" t="s">
        <v>265</v>
      </c>
      <c r="C68" s="6" t="s">
        <v>3</v>
      </c>
      <c r="D68">
        <v>0</v>
      </c>
      <c r="E68">
        <v>0</v>
      </c>
      <c r="F68">
        <v>300</v>
      </c>
      <c r="G68">
        <v>0</v>
      </c>
      <c r="H68">
        <v>135</v>
      </c>
      <c r="I68">
        <v>0</v>
      </c>
      <c r="J68">
        <v>92</v>
      </c>
      <c r="K68">
        <v>0</v>
      </c>
      <c r="L68">
        <v>160</v>
      </c>
      <c r="M68">
        <v>0</v>
      </c>
      <c r="N68">
        <v>0</v>
      </c>
    </row>
    <row r="69" spans="1:14" x14ac:dyDescent="0.2">
      <c r="A69" t="s">
        <v>4</v>
      </c>
      <c r="B69" t="s">
        <v>266</v>
      </c>
      <c r="C69" s="6" t="s">
        <v>3</v>
      </c>
      <c r="D69">
        <v>2</v>
      </c>
      <c r="E69">
        <v>3</v>
      </c>
      <c r="F69">
        <v>300</v>
      </c>
      <c r="G69">
        <v>600</v>
      </c>
      <c r="H69">
        <v>135</v>
      </c>
      <c r="I69">
        <v>810</v>
      </c>
      <c r="J69">
        <v>92</v>
      </c>
      <c r="K69">
        <v>552</v>
      </c>
      <c r="L69">
        <v>160</v>
      </c>
      <c r="M69">
        <v>320</v>
      </c>
      <c r="N69">
        <v>2282</v>
      </c>
    </row>
    <row r="70" spans="1:14" x14ac:dyDescent="0.2">
      <c r="A70" t="s">
        <v>4</v>
      </c>
      <c r="B70" t="s">
        <v>267</v>
      </c>
      <c r="C70" s="6" t="s">
        <v>3</v>
      </c>
      <c r="D70">
        <v>2</v>
      </c>
      <c r="E70">
        <v>6</v>
      </c>
      <c r="F70">
        <v>300</v>
      </c>
      <c r="G70">
        <v>600</v>
      </c>
      <c r="H70">
        <v>135</v>
      </c>
      <c r="I70">
        <v>1620</v>
      </c>
      <c r="J70">
        <v>92</v>
      </c>
      <c r="K70">
        <v>1104</v>
      </c>
      <c r="L70">
        <v>160</v>
      </c>
      <c r="M70">
        <v>320</v>
      </c>
      <c r="N70">
        <v>3644</v>
      </c>
    </row>
    <row r="71" spans="1:14" x14ac:dyDescent="0.2">
      <c r="A71" t="s">
        <v>4</v>
      </c>
      <c r="B71" t="s">
        <v>268</v>
      </c>
      <c r="C71" s="6" t="s">
        <v>3</v>
      </c>
      <c r="D71">
        <v>2</v>
      </c>
      <c r="E71">
        <v>3</v>
      </c>
      <c r="F71">
        <v>300</v>
      </c>
      <c r="G71">
        <v>600</v>
      </c>
      <c r="H71">
        <v>135</v>
      </c>
      <c r="I71">
        <v>810</v>
      </c>
      <c r="J71">
        <v>92</v>
      </c>
      <c r="K71">
        <v>552</v>
      </c>
      <c r="L71">
        <v>160</v>
      </c>
      <c r="M71">
        <v>320</v>
      </c>
      <c r="N71">
        <v>2282</v>
      </c>
    </row>
    <row r="72" spans="1:14" x14ac:dyDescent="0.2">
      <c r="A72" t="s">
        <v>4</v>
      </c>
      <c r="B72" t="s">
        <v>269</v>
      </c>
      <c r="C72" s="6" t="s">
        <v>3</v>
      </c>
      <c r="D72">
        <v>2</v>
      </c>
      <c r="E72">
        <v>2</v>
      </c>
      <c r="F72">
        <v>300</v>
      </c>
      <c r="G72">
        <v>600</v>
      </c>
      <c r="H72">
        <v>135</v>
      </c>
      <c r="I72">
        <v>540</v>
      </c>
      <c r="J72">
        <v>92</v>
      </c>
      <c r="K72">
        <v>368</v>
      </c>
      <c r="L72">
        <v>160</v>
      </c>
      <c r="M72">
        <v>320</v>
      </c>
      <c r="N72">
        <v>1828</v>
      </c>
    </row>
    <row r="73" spans="1:14" x14ac:dyDescent="0.2">
      <c r="A73" t="s">
        <v>4</v>
      </c>
      <c r="B73" t="s">
        <v>270</v>
      </c>
      <c r="C73" s="6" t="s">
        <v>3</v>
      </c>
      <c r="D73">
        <v>2</v>
      </c>
      <c r="E73">
        <v>2</v>
      </c>
      <c r="F73">
        <v>300</v>
      </c>
      <c r="G73">
        <v>600</v>
      </c>
      <c r="H73">
        <v>135</v>
      </c>
      <c r="I73">
        <v>540</v>
      </c>
      <c r="J73">
        <v>92</v>
      </c>
      <c r="K73">
        <v>368</v>
      </c>
      <c r="L73">
        <v>160</v>
      </c>
      <c r="M73">
        <v>320</v>
      </c>
      <c r="N73">
        <v>1828</v>
      </c>
    </row>
    <row r="74" spans="1:14" x14ac:dyDescent="0.2">
      <c r="A74" t="s">
        <v>4</v>
      </c>
      <c r="B74" t="s">
        <v>271</v>
      </c>
      <c r="C74" s="6" t="s">
        <v>3</v>
      </c>
      <c r="D74">
        <v>3</v>
      </c>
      <c r="E74">
        <v>6</v>
      </c>
      <c r="F74">
        <v>300</v>
      </c>
      <c r="G74">
        <v>900</v>
      </c>
      <c r="H74">
        <v>135</v>
      </c>
      <c r="I74">
        <v>2430</v>
      </c>
      <c r="J74">
        <v>92</v>
      </c>
      <c r="K74">
        <v>1656</v>
      </c>
      <c r="L74">
        <v>160</v>
      </c>
      <c r="M74">
        <v>480</v>
      </c>
      <c r="N74">
        <v>5466</v>
      </c>
    </row>
    <row r="75" spans="1:14" x14ac:dyDescent="0.2">
      <c r="A75" t="s">
        <v>4</v>
      </c>
      <c r="B75" t="s">
        <v>272</v>
      </c>
      <c r="C75" s="6" t="s">
        <v>3</v>
      </c>
      <c r="D75">
        <v>3</v>
      </c>
      <c r="E75">
        <v>6</v>
      </c>
      <c r="F75">
        <v>300</v>
      </c>
      <c r="G75">
        <v>900</v>
      </c>
      <c r="H75">
        <v>135</v>
      </c>
      <c r="I75">
        <v>2430</v>
      </c>
      <c r="J75">
        <v>92</v>
      </c>
      <c r="K75">
        <v>1656</v>
      </c>
      <c r="L75">
        <v>160</v>
      </c>
      <c r="M75">
        <v>480</v>
      </c>
      <c r="N75">
        <v>5466</v>
      </c>
    </row>
    <row r="76" spans="1:14" x14ac:dyDescent="0.2">
      <c r="A76" t="s">
        <v>4</v>
      </c>
      <c r="B76" t="s">
        <v>256</v>
      </c>
      <c r="C76" s="6" t="s">
        <v>3</v>
      </c>
      <c r="D76">
        <v>3</v>
      </c>
      <c r="E76">
        <v>2</v>
      </c>
      <c r="F76">
        <v>300</v>
      </c>
      <c r="G76">
        <v>900</v>
      </c>
      <c r="H76">
        <v>135</v>
      </c>
      <c r="I76">
        <v>810</v>
      </c>
      <c r="J76">
        <v>92</v>
      </c>
      <c r="K76">
        <v>552</v>
      </c>
      <c r="L76">
        <v>160</v>
      </c>
      <c r="M76">
        <v>480</v>
      </c>
      <c r="N76">
        <v>2742</v>
      </c>
    </row>
    <row r="77" spans="1:14" x14ac:dyDescent="0.2">
      <c r="A77" t="s">
        <v>5</v>
      </c>
      <c r="B77" t="s">
        <v>273</v>
      </c>
      <c r="C77" s="6" t="s">
        <v>3</v>
      </c>
      <c r="D77">
        <v>2</v>
      </c>
      <c r="E77">
        <v>3</v>
      </c>
      <c r="F77">
        <v>900</v>
      </c>
      <c r="G77">
        <v>1800</v>
      </c>
      <c r="H77">
        <v>227</v>
      </c>
      <c r="I77">
        <v>1362</v>
      </c>
      <c r="J77">
        <v>133</v>
      </c>
      <c r="K77">
        <v>798</v>
      </c>
      <c r="L77">
        <v>160</v>
      </c>
      <c r="M77">
        <v>320</v>
      </c>
      <c r="N77">
        <v>4280</v>
      </c>
    </row>
    <row r="78" spans="1:14" x14ac:dyDescent="0.2">
      <c r="A78" t="s">
        <v>5</v>
      </c>
      <c r="B78" t="s">
        <v>274</v>
      </c>
      <c r="C78" s="6" t="s">
        <v>3</v>
      </c>
      <c r="D78">
        <v>1</v>
      </c>
      <c r="E78">
        <v>2</v>
      </c>
      <c r="F78">
        <v>900</v>
      </c>
      <c r="G78">
        <v>900</v>
      </c>
      <c r="H78">
        <v>227</v>
      </c>
      <c r="I78">
        <v>454</v>
      </c>
      <c r="J78">
        <v>133</v>
      </c>
      <c r="K78">
        <v>266</v>
      </c>
      <c r="L78">
        <v>160</v>
      </c>
      <c r="M78">
        <v>160</v>
      </c>
      <c r="N78">
        <v>1780</v>
      </c>
    </row>
    <row r="79" spans="1:14" x14ac:dyDescent="0.2">
      <c r="A79" t="s">
        <v>5</v>
      </c>
      <c r="B79" t="s">
        <v>275</v>
      </c>
      <c r="C79" s="6" t="s">
        <v>3</v>
      </c>
      <c r="D79">
        <v>2</v>
      </c>
      <c r="E79">
        <v>3</v>
      </c>
      <c r="F79">
        <v>900</v>
      </c>
      <c r="G79">
        <v>1800</v>
      </c>
      <c r="H79">
        <v>227</v>
      </c>
      <c r="I79">
        <v>1362</v>
      </c>
      <c r="J79">
        <v>133</v>
      </c>
      <c r="K79">
        <v>798</v>
      </c>
      <c r="L79">
        <v>160</v>
      </c>
      <c r="M79">
        <v>320</v>
      </c>
      <c r="N79">
        <v>4280</v>
      </c>
    </row>
    <row r="80" spans="1:14" x14ac:dyDescent="0.2">
      <c r="A80" t="s">
        <v>5</v>
      </c>
      <c r="B80" t="s">
        <v>276</v>
      </c>
      <c r="C80" s="6" t="s">
        <v>3</v>
      </c>
      <c r="D80">
        <v>3</v>
      </c>
      <c r="E80">
        <v>3</v>
      </c>
      <c r="F80">
        <v>900</v>
      </c>
      <c r="G80">
        <v>2700</v>
      </c>
      <c r="H80">
        <v>227</v>
      </c>
      <c r="I80">
        <v>2043</v>
      </c>
      <c r="J80">
        <v>133</v>
      </c>
      <c r="K80">
        <v>1197</v>
      </c>
      <c r="L80">
        <v>160</v>
      </c>
      <c r="M80">
        <v>480</v>
      </c>
      <c r="N80">
        <v>6420</v>
      </c>
    </row>
    <row r="81" spans="1:14" x14ac:dyDescent="0.2">
      <c r="A81" t="s">
        <v>5</v>
      </c>
      <c r="B81" t="s">
        <v>277</v>
      </c>
      <c r="C81" s="6" t="s">
        <v>3</v>
      </c>
      <c r="D81">
        <v>2</v>
      </c>
      <c r="E81">
        <v>3</v>
      </c>
      <c r="F81">
        <v>900</v>
      </c>
      <c r="G81">
        <v>1800</v>
      </c>
      <c r="H81">
        <v>227</v>
      </c>
      <c r="I81">
        <v>1362</v>
      </c>
      <c r="J81">
        <v>133</v>
      </c>
      <c r="K81">
        <v>798</v>
      </c>
      <c r="L81">
        <v>160</v>
      </c>
      <c r="M81">
        <v>320</v>
      </c>
      <c r="N81">
        <v>4280</v>
      </c>
    </row>
    <row r="82" spans="1:14" x14ac:dyDescent="0.2">
      <c r="A82" t="s">
        <v>5</v>
      </c>
      <c r="B82" t="s">
        <v>278</v>
      </c>
      <c r="C82" s="6" t="s">
        <v>3</v>
      </c>
      <c r="D82">
        <v>3</v>
      </c>
      <c r="E82">
        <v>3</v>
      </c>
      <c r="F82">
        <v>900</v>
      </c>
      <c r="G82">
        <v>2700</v>
      </c>
      <c r="H82">
        <v>227</v>
      </c>
      <c r="I82">
        <v>2043</v>
      </c>
      <c r="J82">
        <v>133</v>
      </c>
      <c r="K82">
        <v>1197</v>
      </c>
      <c r="L82">
        <v>160</v>
      </c>
      <c r="M82">
        <v>480</v>
      </c>
      <c r="N82">
        <v>6420</v>
      </c>
    </row>
    <row r="83" spans="1:14" x14ac:dyDescent="0.2">
      <c r="A83" t="s">
        <v>5</v>
      </c>
      <c r="B83" t="s">
        <v>279</v>
      </c>
      <c r="C83" s="6" t="s">
        <v>3</v>
      </c>
      <c r="D83">
        <v>2</v>
      </c>
      <c r="E83">
        <v>3</v>
      </c>
      <c r="F83">
        <v>900</v>
      </c>
      <c r="G83">
        <v>1800</v>
      </c>
      <c r="H83">
        <v>227</v>
      </c>
      <c r="I83">
        <v>1362</v>
      </c>
      <c r="J83">
        <v>133</v>
      </c>
      <c r="K83">
        <v>798</v>
      </c>
      <c r="L83">
        <v>160</v>
      </c>
      <c r="M83">
        <v>320</v>
      </c>
      <c r="N83">
        <v>4280</v>
      </c>
    </row>
    <row r="84" spans="1:14" x14ac:dyDescent="0.2">
      <c r="A84" t="s">
        <v>5</v>
      </c>
      <c r="B84" t="s">
        <v>280</v>
      </c>
      <c r="C84" s="6" t="s">
        <v>3</v>
      </c>
      <c r="D84">
        <v>3</v>
      </c>
      <c r="E84">
        <v>2</v>
      </c>
      <c r="F84">
        <v>900</v>
      </c>
      <c r="G84">
        <v>2700</v>
      </c>
      <c r="H84">
        <v>227</v>
      </c>
      <c r="I84">
        <v>1362</v>
      </c>
      <c r="J84">
        <v>133</v>
      </c>
      <c r="K84">
        <v>798</v>
      </c>
      <c r="L84">
        <v>160</v>
      </c>
      <c r="M84">
        <v>480</v>
      </c>
      <c r="N84">
        <v>5340</v>
      </c>
    </row>
    <row r="85" spans="1:14" x14ac:dyDescent="0.2">
      <c r="A85" t="s">
        <v>5</v>
      </c>
      <c r="B85" t="s">
        <v>281</v>
      </c>
      <c r="C85" s="6" t="s">
        <v>3</v>
      </c>
      <c r="D85">
        <v>2</v>
      </c>
      <c r="E85">
        <v>3</v>
      </c>
      <c r="F85">
        <v>900</v>
      </c>
      <c r="G85">
        <v>1800</v>
      </c>
      <c r="H85">
        <v>227</v>
      </c>
      <c r="I85">
        <v>1362</v>
      </c>
      <c r="J85">
        <v>133</v>
      </c>
      <c r="K85">
        <v>798</v>
      </c>
      <c r="L85">
        <v>160</v>
      </c>
      <c r="M85">
        <v>320</v>
      </c>
      <c r="N85">
        <v>4280</v>
      </c>
    </row>
    <row r="86" spans="1:14" x14ac:dyDescent="0.2">
      <c r="A86" t="s">
        <v>5</v>
      </c>
      <c r="B86" t="s">
        <v>282</v>
      </c>
      <c r="C86" s="6" t="s">
        <v>3</v>
      </c>
      <c r="D86">
        <v>2</v>
      </c>
      <c r="E86">
        <v>3</v>
      </c>
      <c r="F86">
        <v>900</v>
      </c>
      <c r="G86">
        <v>1800</v>
      </c>
      <c r="H86">
        <v>227</v>
      </c>
      <c r="I86">
        <v>1362</v>
      </c>
      <c r="J86">
        <v>133</v>
      </c>
      <c r="K86">
        <v>798</v>
      </c>
      <c r="L86">
        <v>160</v>
      </c>
      <c r="M86">
        <v>320</v>
      </c>
      <c r="N86">
        <v>4280</v>
      </c>
    </row>
    <row r="87" spans="1:14" x14ac:dyDescent="0.2">
      <c r="A87" t="s">
        <v>5</v>
      </c>
      <c r="B87" t="s">
        <v>283</v>
      </c>
      <c r="C87" s="6" t="s">
        <v>3</v>
      </c>
      <c r="D87">
        <v>2</v>
      </c>
      <c r="E87">
        <v>3</v>
      </c>
      <c r="F87">
        <v>900</v>
      </c>
      <c r="G87">
        <v>1800</v>
      </c>
      <c r="H87">
        <v>227</v>
      </c>
      <c r="I87">
        <v>1362</v>
      </c>
      <c r="J87">
        <v>133</v>
      </c>
      <c r="K87">
        <v>798</v>
      </c>
      <c r="L87">
        <v>160</v>
      </c>
      <c r="M87">
        <v>320</v>
      </c>
      <c r="N87">
        <v>4280</v>
      </c>
    </row>
    <row r="88" spans="1:14" x14ac:dyDescent="0.2">
      <c r="A88" t="s">
        <v>5</v>
      </c>
      <c r="B88" t="s">
        <v>284</v>
      </c>
      <c r="C88" s="6" t="s">
        <v>3</v>
      </c>
      <c r="D88">
        <v>3</v>
      </c>
      <c r="E88">
        <v>3</v>
      </c>
      <c r="F88">
        <v>900</v>
      </c>
      <c r="G88">
        <v>2700</v>
      </c>
      <c r="H88">
        <v>227</v>
      </c>
      <c r="I88">
        <v>2043</v>
      </c>
      <c r="J88">
        <v>133</v>
      </c>
      <c r="K88">
        <v>1197</v>
      </c>
      <c r="L88">
        <v>160</v>
      </c>
      <c r="M88">
        <v>480</v>
      </c>
      <c r="N88">
        <v>6420</v>
      </c>
    </row>
    <row r="89" spans="1:14" x14ac:dyDescent="0.2">
      <c r="A89" t="s">
        <v>5</v>
      </c>
      <c r="B89" t="s">
        <v>285</v>
      </c>
      <c r="C89" s="6" t="s">
        <v>3</v>
      </c>
      <c r="D89">
        <v>2</v>
      </c>
      <c r="E89">
        <v>3</v>
      </c>
      <c r="F89">
        <v>900</v>
      </c>
      <c r="G89">
        <v>1800</v>
      </c>
      <c r="H89">
        <v>227</v>
      </c>
      <c r="I89">
        <v>1362</v>
      </c>
      <c r="J89">
        <v>133</v>
      </c>
      <c r="K89">
        <v>798</v>
      </c>
      <c r="L89">
        <v>160</v>
      </c>
      <c r="M89">
        <v>320</v>
      </c>
      <c r="N89">
        <v>4280</v>
      </c>
    </row>
    <row r="90" spans="1:14" x14ac:dyDescent="0.2">
      <c r="A90" t="s">
        <v>5</v>
      </c>
      <c r="B90" t="s">
        <v>286</v>
      </c>
      <c r="C90" s="6" t="s">
        <v>3</v>
      </c>
      <c r="D90">
        <v>2</v>
      </c>
      <c r="E90">
        <v>3</v>
      </c>
      <c r="F90">
        <v>900</v>
      </c>
      <c r="G90">
        <v>1800</v>
      </c>
      <c r="H90">
        <v>227</v>
      </c>
      <c r="I90">
        <v>1362</v>
      </c>
      <c r="J90">
        <v>133</v>
      </c>
      <c r="K90">
        <v>798</v>
      </c>
      <c r="L90">
        <v>160</v>
      </c>
      <c r="M90">
        <v>320</v>
      </c>
      <c r="N90">
        <v>4280</v>
      </c>
    </row>
    <row r="91" spans="1:14" x14ac:dyDescent="0.2">
      <c r="A91" t="s">
        <v>5</v>
      </c>
      <c r="B91" t="s">
        <v>287</v>
      </c>
      <c r="C91" s="6" t="s">
        <v>3</v>
      </c>
      <c r="D91">
        <v>2</v>
      </c>
      <c r="E91">
        <v>4</v>
      </c>
      <c r="F91">
        <v>900</v>
      </c>
      <c r="G91">
        <v>1800</v>
      </c>
      <c r="H91">
        <v>227</v>
      </c>
      <c r="I91">
        <v>1816</v>
      </c>
      <c r="J91">
        <v>133</v>
      </c>
      <c r="K91">
        <v>1064</v>
      </c>
      <c r="L91">
        <v>160</v>
      </c>
      <c r="M91">
        <v>320</v>
      </c>
      <c r="N91">
        <v>5000</v>
      </c>
    </row>
    <row r="92" spans="1:14" x14ac:dyDescent="0.2">
      <c r="A92" t="s">
        <v>5</v>
      </c>
      <c r="B92" t="s">
        <v>288</v>
      </c>
      <c r="C92" s="6" t="s">
        <v>3</v>
      </c>
      <c r="D92">
        <v>2</v>
      </c>
      <c r="E92">
        <v>3</v>
      </c>
      <c r="F92">
        <v>900</v>
      </c>
      <c r="G92">
        <v>1800</v>
      </c>
      <c r="H92">
        <v>227</v>
      </c>
      <c r="I92">
        <v>1362</v>
      </c>
      <c r="J92">
        <v>133</v>
      </c>
      <c r="K92">
        <v>798</v>
      </c>
      <c r="L92">
        <v>160</v>
      </c>
      <c r="M92">
        <v>320</v>
      </c>
      <c r="N92">
        <v>4280</v>
      </c>
    </row>
    <row r="93" spans="1:14" x14ac:dyDescent="0.2">
      <c r="A93" t="s">
        <v>5</v>
      </c>
      <c r="B93" t="s">
        <v>289</v>
      </c>
      <c r="C93" s="6" t="s">
        <v>3</v>
      </c>
      <c r="D93">
        <v>2</v>
      </c>
      <c r="E93">
        <v>3</v>
      </c>
      <c r="F93">
        <v>900</v>
      </c>
      <c r="G93">
        <v>1800</v>
      </c>
      <c r="H93">
        <v>227</v>
      </c>
      <c r="I93">
        <v>1362</v>
      </c>
      <c r="J93">
        <v>133</v>
      </c>
      <c r="K93">
        <v>798</v>
      </c>
      <c r="L93">
        <v>160</v>
      </c>
      <c r="M93">
        <v>320</v>
      </c>
      <c r="N93">
        <v>4280</v>
      </c>
    </row>
    <row r="94" spans="1:14" x14ac:dyDescent="0.2">
      <c r="A94" t="s">
        <v>5</v>
      </c>
      <c r="B94" t="s">
        <v>290</v>
      </c>
      <c r="C94" s="6" t="s">
        <v>3</v>
      </c>
      <c r="D94">
        <v>2</v>
      </c>
      <c r="E94">
        <v>3</v>
      </c>
      <c r="F94">
        <v>900</v>
      </c>
      <c r="G94">
        <v>1800</v>
      </c>
      <c r="H94">
        <v>227</v>
      </c>
      <c r="I94">
        <v>1362</v>
      </c>
      <c r="J94">
        <v>133</v>
      </c>
      <c r="K94">
        <v>798</v>
      </c>
      <c r="L94">
        <v>160</v>
      </c>
      <c r="M94">
        <v>320</v>
      </c>
      <c r="N94">
        <v>4280</v>
      </c>
    </row>
    <row r="95" spans="1:14" x14ac:dyDescent="0.2">
      <c r="A95" t="s">
        <v>5</v>
      </c>
      <c r="B95" t="s">
        <v>291</v>
      </c>
      <c r="C95" s="6" t="s">
        <v>3</v>
      </c>
      <c r="D95">
        <v>2</v>
      </c>
      <c r="E95">
        <v>3</v>
      </c>
      <c r="F95">
        <v>900</v>
      </c>
      <c r="G95">
        <v>1800</v>
      </c>
      <c r="H95">
        <v>227</v>
      </c>
      <c r="I95">
        <v>1362</v>
      </c>
      <c r="J95">
        <v>133</v>
      </c>
      <c r="K95">
        <v>798</v>
      </c>
      <c r="L95">
        <v>160</v>
      </c>
      <c r="M95">
        <v>320</v>
      </c>
      <c r="N95">
        <v>4280</v>
      </c>
    </row>
    <row r="96" spans="1:14" x14ac:dyDescent="0.2">
      <c r="A96" t="s">
        <v>5</v>
      </c>
      <c r="B96" t="s">
        <v>292</v>
      </c>
      <c r="C96" s="6" t="s">
        <v>3</v>
      </c>
      <c r="D96">
        <v>3</v>
      </c>
      <c r="E96">
        <v>3</v>
      </c>
      <c r="F96">
        <v>900</v>
      </c>
      <c r="G96">
        <v>2700</v>
      </c>
      <c r="H96">
        <v>227</v>
      </c>
      <c r="I96">
        <v>2043</v>
      </c>
      <c r="J96">
        <v>133</v>
      </c>
      <c r="K96">
        <v>1197</v>
      </c>
      <c r="L96">
        <v>160</v>
      </c>
      <c r="M96">
        <v>480</v>
      </c>
      <c r="N96">
        <v>6420</v>
      </c>
    </row>
    <row r="97" spans="1:14" x14ac:dyDescent="0.2">
      <c r="A97" t="s">
        <v>5</v>
      </c>
      <c r="B97" t="s">
        <v>293</v>
      </c>
      <c r="C97" s="6" t="s">
        <v>3</v>
      </c>
      <c r="D97">
        <v>3</v>
      </c>
      <c r="E97">
        <v>1</v>
      </c>
      <c r="F97">
        <v>900</v>
      </c>
      <c r="G97">
        <v>2700</v>
      </c>
      <c r="H97">
        <v>227</v>
      </c>
      <c r="I97">
        <v>681</v>
      </c>
      <c r="J97">
        <v>133</v>
      </c>
      <c r="K97">
        <v>399</v>
      </c>
      <c r="L97">
        <v>160</v>
      </c>
      <c r="M97">
        <v>480</v>
      </c>
      <c r="N97">
        <v>4260</v>
      </c>
    </row>
    <row r="98" spans="1:14" x14ac:dyDescent="0.2">
      <c r="A98" t="s">
        <v>5</v>
      </c>
      <c r="B98" t="s">
        <v>294</v>
      </c>
      <c r="C98" s="6" t="s">
        <v>3</v>
      </c>
      <c r="D98">
        <v>3</v>
      </c>
      <c r="E98">
        <v>4</v>
      </c>
      <c r="F98">
        <v>900</v>
      </c>
      <c r="G98">
        <v>2700</v>
      </c>
      <c r="H98">
        <v>227</v>
      </c>
      <c r="I98">
        <v>2724</v>
      </c>
      <c r="J98">
        <v>133</v>
      </c>
      <c r="K98">
        <v>1596</v>
      </c>
      <c r="L98">
        <v>160</v>
      </c>
      <c r="M98">
        <v>480</v>
      </c>
      <c r="N98">
        <v>7500</v>
      </c>
    </row>
    <row r="99" spans="1:14" x14ac:dyDescent="0.2">
      <c r="A99" t="s">
        <v>5</v>
      </c>
      <c r="B99" t="s">
        <v>295</v>
      </c>
      <c r="C99" s="6" t="s">
        <v>3</v>
      </c>
      <c r="D99">
        <v>3</v>
      </c>
      <c r="E99">
        <v>2</v>
      </c>
      <c r="F99">
        <v>900</v>
      </c>
      <c r="G99">
        <v>2700</v>
      </c>
      <c r="H99">
        <v>227</v>
      </c>
      <c r="I99">
        <v>1362</v>
      </c>
      <c r="J99">
        <v>133</v>
      </c>
      <c r="K99">
        <v>798</v>
      </c>
      <c r="L99">
        <v>160</v>
      </c>
      <c r="M99">
        <v>480</v>
      </c>
      <c r="N99">
        <v>5340</v>
      </c>
    </row>
    <row r="100" spans="1:14" x14ac:dyDescent="0.2">
      <c r="A100" t="s">
        <v>5</v>
      </c>
      <c r="B100" t="s">
        <v>296</v>
      </c>
      <c r="C100" s="6" t="s">
        <v>3</v>
      </c>
      <c r="D100">
        <v>3</v>
      </c>
      <c r="E100">
        <v>2</v>
      </c>
      <c r="F100">
        <v>900</v>
      </c>
      <c r="G100">
        <v>2700</v>
      </c>
      <c r="H100">
        <v>227</v>
      </c>
      <c r="I100">
        <v>1362</v>
      </c>
      <c r="J100">
        <v>133</v>
      </c>
      <c r="K100">
        <v>798</v>
      </c>
      <c r="L100">
        <v>160</v>
      </c>
      <c r="M100">
        <v>480</v>
      </c>
      <c r="N100">
        <v>5340</v>
      </c>
    </row>
    <row r="101" spans="1:14" x14ac:dyDescent="0.2">
      <c r="A101" t="s">
        <v>5</v>
      </c>
      <c r="B101" t="s">
        <v>297</v>
      </c>
      <c r="C101" s="6" t="s">
        <v>3</v>
      </c>
      <c r="D101">
        <v>2</v>
      </c>
      <c r="E101">
        <v>2</v>
      </c>
      <c r="F101">
        <v>900</v>
      </c>
      <c r="G101">
        <v>1800</v>
      </c>
      <c r="H101">
        <v>227</v>
      </c>
      <c r="I101">
        <v>908</v>
      </c>
      <c r="J101">
        <v>133</v>
      </c>
      <c r="K101">
        <v>532</v>
      </c>
      <c r="L101">
        <v>160</v>
      </c>
      <c r="M101">
        <v>320</v>
      </c>
      <c r="N101">
        <v>3560</v>
      </c>
    </row>
    <row r="102" spans="1:14" x14ac:dyDescent="0.2">
      <c r="A102" t="s">
        <v>5</v>
      </c>
      <c r="B102" t="s">
        <v>298</v>
      </c>
      <c r="C102" s="6" t="s">
        <v>3</v>
      </c>
      <c r="D102">
        <v>2</v>
      </c>
      <c r="E102">
        <v>2</v>
      </c>
      <c r="F102">
        <v>900</v>
      </c>
      <c r="G102">
        <v>1800</v>
      </c>
      <c r="H102">
        <v>227</v>
      </c>
      <c r="I102">
        <v>908</v>
      </c>
      <c r="J102">
        <v>133</v>
      </c>
      <c r="K102">
        <v>532</v>
      </c>
      <c r="L102">
        <v>160</v>
      </c>
      <c r="M102">
        <v>320</v>
      </c>
      <c r="N102">
        <v>3560</v>
      </c>
    </row>
    <row r="103" spans="1:14" x14ac:dyDescent="0.2">
      <c r="A103" t="s">
        <v>5</v>
      </c>
      <c r="B103" t="s">
        <v>256</v>
      </c>
      <c r="C103" s="6" t="s">
        <v>3</v>
      </c>
      <c r="D103">
        <v>3</v>
      </c>
      <c r="E103">
        <v>3</v>
      </c>
      <c r="F103">
        <v>900</v>
      </c>
      <c r="G103">
        <v>2700</v>
      </c>
      <c r="H103">
        <v>227</v>
      </c>
      <c r="I103">
        <v>2043</v>
      </c>
      <c r="J103">
        <v>133</v>
      </c>
      <c r="K103">
        <v>1197</v>
      </c>
      <c r="L103">
        <v>160</v>
      </c>
      <c r="M103">
        <v>480</v>
      </c>
      <c r="N103">
        <v>6420</v>
      </c>
    </row>
    <row r="104" spans="1:14" x14ac:dyDescent="0.2">
      <c r="A104" t="s">
        <v>6</v>
      </c>
      <c r="B104" t="s">
        <v>299</v>
      </c>
      <c r="C104" s="6" t="s">
        <v>3</v>
      </c>
      <c r="D104">
        <v>0</v>
      </c>
      <c r="E104">
        <v>0</v>
      </c>
      <c r="F104">
        <v>600</v>
      </c>
      <c r="G104">
        <v>0</v>
      </c>
      <c r="H104">
        <v>167</v>
      </c>
      <c r="I104">
        <v>0</v>
      </c>
      <c r="J104">
        <v>114</v>
      </c>
      <c r="K104">
        <v>0</v>
      </c>
      <c r="L104">
        <v>160</v>
      </c>
      <c r="M104">
        <v>0</v>
      </c>
      <c r="N104">
        <v>0</v>
      </c>
    </row>
    <row r="105" spans="1:14" x14ac:dyDescent="0.2">
      <c r="A105" t="s">
        <v>6</v>
      </c>
      <c r="B105" t="s">
        <v>300</v>
      </c>
      <c r="C105" s="6" t="s">
        <v>3</v>
      </c>
      <c r="D105">
        <v>3</v>
      </c>
      <c r="E105">
        <v>2</v>
      </c>
      <c r="F105">
        <v>600</v>
      </c>
      <c r="G105">
        <v>1800</v>
      </c>
      <c r="H105">
        <v>167</v>
      </c>
      <c r="I105">
        <v>1002</v>
      </c>
      <c r="J105">
        <v>114</v>
      </c>
      <c r="K105">
        <v>684</v>
      </c>
      <c r="L105">
        <v>160</v>
      </c>
      <c r="M105">
        <v>480</v>
      </c>
      <c r="N105">
        <v>3966</v>
      </c>
    </row>
    <row r="106" spans="1:14" x14ac:dyDescent="0.2">
      <c r="A106" t="s">
        <v>6</v>
      </c>
      <c r="B106" t="s">
        <v>301</v>
      </c>
      <c r="C106" s="6" t="s">
        <v>3</v>
      </c>
      <c r="D106">
        <v>3</v>
      </c>
      <c r="E106">
        <v>2</v>
      </c>
      <c r="F106">
        <v>600</v>
      </c>
      <c r="G106">
        <v>1800</v>
      </c>
      <c r="H106">
        <v>167</v>
      </c>
      <c r="I106">
        <v>1002</v>
      </c>
      <c r="J106">
        <v>114</v>
      </c>
      <c r="K106">
        <v>684</v>
      </c>
      <c r="L106">
        <v>160</v>
      </c>
      <c r="M106">
        <v>480</v>
      </c>
      <c r="N106">
        <v>3966</v>
      </c>
    </row>
    <row r="107" spans="1:14" x14ac:dyDescent="0.2">
      <c r="A107" t="s">
        <v>6</v>
      </c>
      <c r="B107" t="s">
        <v>302</v>
      </c>
      <c r="C107" s="6" t="s">
        <v>3</v>
      </c>
      <c r="D107">
        <v>3</v>
      </c>
      <c r="E107">
        <v>3</v>
      </c>
      <c r="F107">
        <v>600</v>
      </c>
      <c r="G107">
        <v>1800</v>
      </c>
      <c r="H107">
        <v>167</v>
      </c>
      <c r="I107">
        <v>1503</v>
      </c>
      <c r="J107">
        <v>114</v>
      </c>
      <c r="K107">
        <v>1026</v>
      </c>
      <c r="L107">
        <v>160</v>
      </c>
      <c r="M107">
        <v>480</v>
      </c>
      <c r="N107">
        <v>4809</v>
      </c>
    </row>
    <row r="108" spans="1:14" x14ac:dyDescent="0.2">
      <c r="A108" t="s">
        <v>6</v>
      </c>
      <c r="B108" t="s">
        <v>303</v>
      </c>
      <c r="C108" s="6" t="s">
        <v>3</v>
      </c>
      <c r="D108">
        <v>3</v>
      </c>
      <c r="E108">
        <v>3</v>
      </c>
      <c r="F108">
        <v>600</v>
      </c>
      <c r="G108">
        <v>1800</v>
      </c>
      <c r="H108">
        <v>167</v>
      </c>
      <c r="I108">
        <v>1503</v>
      </c>
      <c r="J108">
        <v>114</v>
      </c>
      <c r="K108">
        <v>1026</v>
      </c>
      <c r="L108">
        <v>160</v>
      </c>
      <c r="M108">
        <v>480</v>
      </c>
      <c r="N108">
        <v>4809</v>
      </c>
    </row>
    <row r="109" spans="1:14" x14ac:dyDescent="0.2">
      <c r="A109" t="s">
        <v>6</v>
      </c>
      <c r="B109" t="s">
        <v>304</v>
      </c>
      <c r="C109" s="6" t="s">
        <v>3</v>
      </c>
      <c r="D109">
        <v>3</v>
      </c>
      <c r="E109">
        <v>3</v>
      </c>
      <c r="F109">
        <v>600</v>
      </c>
      <c r="G109">
        <v>1800</v>
      </c>
      <c r="H109">
        <v>167</v>
      </c>
      <c r="I109">
        <v>1503</v>
      </c>
      <c r="J109">
        <v>114</v>
      </c>
      <c r="K109">
        <v>1026</v>
      </c>
      <c r="L109">
        <v>160</v>
      </c>
      <c r="M109">
        <v>480</v>
      </c>
      <c r="N109">
        <v>4809</v>
      </c>
    </row>
    <row r="110" spans="1:14" x14ac:dyDescent="0.2">
      <c r="A110" t="s">
        <v>6</v>
      </c>
      <c r="B110" t="s">
        <v>305</v>
      </c>
      <c r="C110" s="6" t="s">
        <v>3</v>
      </c>
      <c r="D110">
        <v>3</v>
      </c>
      <c r="E110">
        <v>6</v>
      </c>
      <c r="F110">
        <v>600</v>
      </c>
      <c r="G110">
        <v>1800</v>
      </c>
      <c r="H110">
        <v>167</v>
      </c>
      <c r="I110">
        <v>3006</v>
      </c>
      <c r="J110">
        <v>114</v>
      </c>
      <c r="K110">
        <v>2052</v>
      </c>
      <c r="L110">
        <v>160</v>
      </c>
      <c r="M110">
        <v>480</v>
      </c>
      <c r="N110">
        <v>7338</v>
      </c>
    </row>
    <row r="111" spans="1:14" x14ac:dyDescent="0.2">
      <c r="A111" t="s">
        <v>6</v>
      </c>
      <c r="B111" t="s">
        <v>306</v>
      </c>
      <c r="C111" s="6" t="s">
        <v>3</v>
      </c>
      <c r="D111">
        <v>3</v>
      </c>
      <c r="E111">
        <v>6</v>
      </c>
      <c r="F111">
        <v>600</v>
      </c>
      <c r="G111">
        <v>1800</v>
      </c>
      <c r="H111">
        <v>167</v>
      </c>
      <c r="I111">
        <v>3006</v>
      </c>
      <c r="J111">
        <v>114</v>
      </c>
      <c r="K111">
        <v>2052</v>
      </c>
      <c r="L111">
        <v>160</v>
      </c>
      <c r="M111">
        <v>480</v>
      </c>
      <c r="N111">
        <v>7338</v>
      </c>
    </row>
    <row r="112" spans="1:14" x14ac:dyDescent="0.2">
      <c r="A112" t="s">
        <v>6</v>
      </c>
      <c r="B112" t="s">
        <v>307</v>
      </c>
      <c r="C112" s="6" t="s">
        <v>3</v>
      </c>
      <c r="D112">
        <v>2</v>
      </c>
      <c r="E112">
        <v>3</v>
      </c>
      <c r="F112">
        <v>600</v>
      </c>
      <c r="G112">
        <v>1200</v>
      </c>
      <c r="H112">
        <v>167</v>
      </c>
      <c r="I112">
        <v>1002</v>
      </c>
      <c r="J112">
        <v>114</v>
      </c>
      <c r="K112">
        <v>684</v>
      </c>
      <c r="L112">
        <v>160</v>
      </c>
      <c r="M112">
        <v>320</v>
      </c>
      <c r="N112">
        <v>3206</v>
      </c>
    </row>
    <row r="113" spans="1:14" x14ac:dyDescent="0.2">
      <c r="A113" t="s">
        <v>6</v>
      </c>
      <c r="B113" t="s">
        <v>256</v>
      </c>
      <c r="C113" s="6" t="s">
        <v>3</v>
      </c>
      <c r="D113">
        <v>2</v>
      </c>
      <c r="E113">
        <v>2</v>
      </c>
      <c r="F113">
        <v>600</v>
      </c>
      <c r="G113">
        <v>1200</v>
      </c>
      <c r="H113">
        <v>167</v>
      </c>
      <c r="I113">
        <v>668</v>
      </c>
      <c r="J113">
        <v>114</v>
      </c>
      <c r="K113">
        <v>456</v>
      </c>
      <c r="L113">
        <v>160</v>
      </c>
      <c r="M113">
        <v>320</v>
      </c>
      <c r="N113">
        <v>2644</v>
      </c>
    </row>
    <row r="114" spans="1:14" x14ac:dyDescent="0.2">
      <c r="A114" t="s">
        <v>7</v>
      </c>
      <c r="B114" t="s">
        <v>308</v>
      </c>
      <c r="C114" s="6" t="s">
        <v>3</v>
      </c>
      <c r="D114">
        <v>1</v>
      </c>
      <c r="E114">
        <v>1</v>
      </c>
      <c r="F114">
        <v>950</v>
      </c>
      <c r="G114">
        <v>950</v>
      </c>
      <c r="H114">
        <v>160</v>
      </c>
      <c r="I114">
        <v>160</v>
      </c>
      <c r="J114">
        <v>102</v>
      </c>
      <c r="K114">
        <v>102</v>
      </c>
      <c r="L114">
        <v>160</v>
      </c>
      <c r="M114">
        <v>160</v>
      </c>
      <c r="N114">
        <v>1372</v>
      </c>
    </row>
    <row r="115" spans="1:14" x14ac:dyDescent="0.2">
      <c r="A115" t="s">
        <v>7</v>
      </c>
      <c r="B115" t="s">
        <v>309</v>
      </c>
      <c r="C115" s="6" t="s">
        <v>3</v>
      </c>
      <c r="D115">
        <v>0</v>
      </c>
      <c r="E115">
        <v>0</v>
      </c>
      <c r="F115">
        <v>950</v>
      </c>
      <c r="G115">
        <v>0</v>
      </c>
      <c r="H115">
        <v>160</v>
      </c>
      <c r="I115">
        <v>0</v>
      </c>
      <c r="J115">
        <v>102</v>
      </c>
      <c r="K115">
        <v>0</v>
      </c>
      <c r="L115">
        <v>160</v>
      </c>
      <c r="M115">
        <v>0</v>
      </c>
      <c r="N115">
        <v>0</v>
      </c>
    </row>
    <row r="116" spans="1:14" x14ac:dyDescent="0.2">
      <c r="A116" t="s">
        <v>7</v>
      </c>
      <c r="B116" t="s">
        <v>310</v>
      </c>
      <c r="C116" s="6" t="s">
        <v>3</v>
      </c>
      <c r="D116">
        <v>0</v>
      </c>
      <c r="E116">
        <v>0</v>
      </c>
      <c r="F116">
        <v>950</v>
      </c>
      <c r="G116">
        <v>0</v>
      </c>
      <c r="H116">
        <v>160</v>
      </c>
      <c r="I116">
        <v>0</v>
      </c>
      <c r="J116">
        <v>102</v>
      </c>
      <c r="K116">
        <v>0</v>
      </c>
      <c r="L116">
        <v>160</v>
      </c>
      <c r="M116">
        <v>0</v>
      </c>
      <c r="N116">
        <v>0</v>
      </c>
    </row>
    <row r="117" spans="1:14" x14ac:dyDescent="0.2">
      <c r="A117" t="s">
        <v>7</v>
      </c>
      <c r="B117" t="s">
        <v>311</v>
      </c>
      <c r="C117" s="6" t="s">
        <v>3</v>
      </c>
      <c r="D117">
        <v>0</v>
      </c>
      <c r="E117">
        <v>0</v>
      </c>
      <c r="F117">
        <v>950</v>
      </c>
      <c r="G117">
        <v>0</v>
      </c>
      <c r="H117">
        <v>160</v>
      </c>
      <c r="I117">
        <v>0</v>
      </c>
      <c r="J117">
        <v>102</v>
      </c>
      <c r="K117">
        <v>0</v>
      </c>
      <c r="L117">
        <v>160</v>
      </c>
      <c r="M117">
        <v>0</v>
      </c>
      <c r="N117">
        <v>0</v>
      </c>
    </row>
    <row r="118" spans="1:14" x14ac:dyDescent="0.2">
      <c r="A118" t="s">
        <v>7</v>
      </c>
      <c r="B118" t="s">
        <v>312</v>
      </c>
      <c r="C118" s="6" t="s">
        <v>3</v>
      </c>
      <c r="D118">
        <v>2</v>
      </c>
      <c r="E118">
        <v>3</v>
      </c>
      <c r="F118">
        <v>950</v>
      </c>
      <c r="G118">
        <v>1900</v>
      </c>
      <c r="H118">
        <v>160</v>
      </c>
      <c r="I118">
        <v>960</v>
      </c>
      <c r="J118">
        <v>102</v>
      </c>
      <c r="K118">
        <v>612</v>
      </c>
      <c r="L118">
        <v>160</v>
      </c>
      <c r="M118">
        <v>320</v>
      </c>
      <c r="N118">
        <v>3792</v>
      </c>
    </row>
    <row r="119" spans="1:14" x14ac:dyDescent="0.2">
      <c r="A119" t="s">
        <v>7</v>
      </c>
      <c r="B119" t="s">
        <v>313</v>
      </c>
      <c r="C119" s="6" t="s">
        <v>3</v>
      </c>
      <c r="D119">
        <v>2</v>
      </c>
      <c r="E119">
        <v>3</v>
      </c>
      <c r="F119">
        <v>950</v>
      </c>
      <c r="G119">
        <v>1900</v>
      </c>
      <c r="H119">
        <v>160</v>
      </c>
      <c r="I119">
        <v>960</v>
      </c>
      <c r="J119">
        <v>102</v>
      </c>
      <c r="K119">
        <v>612</v>
      </c>
      <c r="L119">
        <v>160</v>
      </c>
      <c r="M119">
        <v>320</v>
      </c>
      <c r="N119">
        <v>3792</v>
      </c>
    </row>
    <row r="120" spans="1:14" x14ac:dyDescent="0.2">
      <c r="A120" t="s">
        <v>7</v>
      </c>
      <c r="B120" t="s">
        <v>314</v>
      </c>
      <c r="C120" s="6" t="s">
        <v>3</v>
      </c>
      <c r="D120">
        <v>2</v>
      </c>
      <c r="E120">
        <v>3</v>
      </c>
      <c r="F120">
        <v>950</v>
      </c>
      <c r="G120">
        <v>1900</v>
      </c>
      <c r="H120">
        <v>160</v>
      </c>
      <c r="I120">
        <v>960</v>
      </c>
      <c r="J120">
        <v>102</v>
      </c>
      <c r="K120">
        <v>612</v>
      </c>
      <c r="L120">
        <v>160</v>
      </c>
      <c r="M120">
        <v>320</v>
      </c>
      <c r="N120">
        <v>3792</v>
      </c>
    </row>
    <row r="121" spans="1:14" x14ac:dyDescent="0.2">
      <c r="A121" t="s">
        <v>7</v>
      </c>
      <c r="B121" t="s">
        <v>315</v>
      </c>
      <c r="C121" s="6" t="s">
        <v>3</v>
      </c>
      <c r="D121">
        <v>2</v>
      </c>
      <c r="E121">
        <v>3</v>
      </c>
      <c r="F121">
        <v>950</v>
      </c>
      <c r="G121">
        <v>1900</v>
      </c>
      <c r="H121">
        <v>160</v>
      </c>
      <c r="I121">
        <v>960</v>
      </c>
      <c r="J121">
        <v>102</v>
      </c>
      <c r="K121">
        <v>612</v>
      </c>
      <c r="L121">
        <v>160</v>
      </c>
      <c r="M121">
        <v>320</v>
      </c>
      <c r="N121">
        <v>3792</v>
      </c>
    </row>
    <row r="122" spans="1:14" x14ac:dyDescent="0.2">
      <c r="A122" t="s">
        <v>7</v>
      </c>
      <c r="B122" t="s">
        <v>316</v>
      </c>
      <c r="C122" s="6" t="s">
        <v>3</v>
      </c>
      <c r="D122">
        <v>6</v>
      </c>
      <c r="E122">
        <v>8</v>
      </c>
      <c r="F122">
        <v>950</v>
      </c>
      <c r="G122">
        <v>5700</v>
      </c>
      <c r="H122">
        <v>160</v>
      </c>
      <c r="I122">
        <v>7680</v>
      </c>
      <c r="J122">
        <v>102</v>
      </c>
      <c r="K122">
        <v>4896</v>
      </c>
      <c r="L122">
        <v>160</v>
      </c>
      <c r="M122">
        <v>960</v>
      </c>
      <c r="N122">
        <v>19236</v>
      </c>
    </row>
    <row r="123" spans="1:14" x14ac:dyDescent="0.2">
      <c r="A123" t="s">
        <v>7</v>
      </c>
      <c r="B123" t="s">
        <v>317</v>
      </c>
      <c r="C123" s="6" t="s">
        <v>3</v>
      </c>
      <c r="D123">
        <v>0</v>
      </c>
      <c r="E123">
        <v>0</v>
      </c>
      <c r="F123">
        <v>950</v>
      </c>
      <c r="G123">
        <v>0</v>
      </c>
      <c r="H123">
        <v>160</v>
      </c>
      <c r="I123">
        <v>0</v>
      </c>
      <c r="J123">
        <v>102</v>
      </c>
      <c r="K123">
        <v>0</v>
      </c>
      <c r="L123">
        <v>160</v>
      </c>
      <c r="M123">
        <v>0</v>
      </c>
      <c r="N123">
        <v>0</v>
      </c>
    </row>
    <row r="124" spans="1:14" x14ac:dyDescent="0.2">
      <c r="A124" t="s">
        <v>7</v>
      </c>
      <c r="B124" t="s">
        <v>318</v>
      </c>
      <c r="C124" s="6" t="s">
        <v>3</v>
      </c>
      <c r="D124">
        <v>2</v>
      </c>
      <c r="E124">
        <v>2</v>
      </c>
      <c r="F124">
        <v>950</v>
      </c>
      <c r="G124">
        <v>1900</v>
      </c>
      <c r="H124">
        <v>160</v>
      </c>
      <c r="I124">
        <v>640</v>
      </c>
      <c r="J124">
        <v>102</v>
      </c>
      <c r="K124">
        <v>408</v>
      </c>
      <c r="L124">
        <v>160</v>
      </c>
      <c r="M124">
        <v>320</v>
      </c>
      <c r="N124">
        <v>3268</v>
      </c>
    </row>
    <row r="125" spans="1:14" x14ac:dyDescent="0.2">
      <c r="A125" t="s">
        <v>7</v>
      </c>
      <c r="B125" t="s">
        <v>319</v>
      </c>
      <c r="C125" s="6" t="s">
        <v>3</v>
      </c>
      <c r="D125">
        <v>2</v>
      </c>
      <c r="E125">
        <v>4</v>
      </c>
      <c r="F125">
        <v>950</v>
      </c>
      <c r="G125">
        <v>1900</v>
      </c>
      <c r="H125">
        <v>160</v>
      </c>
      <c r="I125">
        <v>1280</v>
      </c>
      <c r="J125">
        <v>102</v>
      </c>
      <c r="K125">
        <v>816</v>
      </c>
      <c r="L125">
        <v>160</v>
      </c>
      <c r="M125">
        <v>320</v>
      </c>
      <c r="N125">
        <v>4316</v>
      </c>
    </row>
    <row r="126" spans="1:14" x14ac:dyDescent="0.2">
      <c r="A126" t="s">
        <v>7</v>
      </c>
      <c r="B126" t="s">
        <v>256</v>
      </c>
      <c r="C126" s="6" t="s">
        <v>3</v>
      </c>
      <c r="D126">
        <v>1</v>
      </c>
      <c r="E126">
        <v>1</v>
      </c>
      <c r="F126">
        <v>950</v>
      </c>
      <c r="G126">
        <v>950</v>
      </c>
      <c r="H126">
        <v>160</v>
      </c>
      <c r="I126">
        <v>160</v>
      </c>
      <c r="J126">
        <v>102</v>
      </c>
      <c r="K126">
        <v>102</v>
      </c>
      <c r="L126">
        <v>160</v>
      </c>
      <c r="M126">
        <v>160</v>
      </c>
      <c r="N126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DFB4-E101-764A-9AE8-D66FA46B6F50}">
  <dimension ref="A1:F23"/>
  <sheetViews>
    <sheetView workbookViewId="0">
      <selection sqref="A1:F1"/>
    </sheetView>
  </sheetViews>
  <sheetFormatPr baseColWidth="10" defaultRowHeight="16" x14ac:dyDescent="0.2"/>
  <cols>
    <col min="1" max="1" width="53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  <col min="7" max="7" width="24.33203125" bestFit="1" customWidth="1"/>
    <col min="8" max="8" width="8" bestFit="1" customWidth="1"/>
    <col min="9" max="9" width="6.83203125" bestFit="1" customWidth="1"/>
  </cols>
  <sheetData>
    <row r="1" spans="1:6" x14ac:dyDescent="0.2">
      <c r="A1" t="s">
        <v>76</v>
      </c>
      <c r="B1" t="s">
        <v>464</v>
      </c>
      <c r="C1" t="s">
        <v>117</v>
      </c>
      <c r="D1" t="s">
        <v>79</v>
      </c>
      <c r="E1" t="s">
        <v>80</v>
      </c>
      <c r="F1" t="s">
        <v>38</v>
      </c>
    </row>
    <row r="2" spans="1:6" x14ac:dyDescent="0.2">
      <c r="A2" t="s">
        <v>320</v>
      </c>
      <c r="B2" t="s">
        <v>3</v>
      </c>
      <c r="C2">
        <v>1</v>
      </c>
      <c r="D2">
        <v>6000</v>
      </c>
      <c r="E2">
        <v>1</v>
      </c>
      <c r="F2">
        <v>6000</v>
      </c>
    </row>
    <row r="3" spans="1:6" x14ac:dyDescent="0.2">
      <c r="A3" t="s">
        <v>321</v>
      </c>
      <c r="B3" t="s">
        <v>3</v>
      </c>
      <c r="C3">
        <v>3</v>
      </c>
      <c r="D3">
        <v>6000</v>
      </c>
      <c r="E3">
        <v>1</v>
      </c>
      <c r="F3">
        <v>18000</v>
      </c>
    </row>
    <row r="4" spans="1:6" x14ac:dyDescent="0.2">
      <c r="A4" t="s">
        <v>322</v>
      </c>
      <c r="B4" t="s">
        <v>3</v>
      </c>
      <c r="C4">
        <v>1</v>
      </c>
      <c r="D4">
        <v>6000</v>
      </c>
      <c r="E4">
        <v>1</v>
      </c>
      <c r="F4">
        <v>6000</v>
      </c>
    </row>
    <row r="5" spans="1:6" x14ac:dyDescent="0.2">
      <c r="A5" t="s">
        <v>323</v>
      </c>
      <c r="B5" t="s">
        <v>3</v>
      </c>
      <c r="C5">
        <v>1</v>
      </c>
      <c r="D5">
        <v>6000</v>
      </c>
      <c r="E5">
        <v>1</v>
      </c>
      <c r="F5">
        <v>6000</v>
      </c>
    </row>
    <row r="6" spans="1:6" x14ac:dyDescent="0.2">
      <c r="A6" t="s">
        <v>324</v>
      </c>
      <c r="B6" t="s">
        <v>3</v>
      </c>
      <c r="C6">
        <v>1</v>
      </c>
      <c r="D6">
        <v>6000</v>
      </c>
      <c r="E6">
        <v>1</v>
      </c>
      <c r="F6">
        <v>6000</v>
      </c>
    </row>
    <row r="7" spans="1:6" x14ac:dyDescent="0.2">
      <c r="A7" t="s">
        <v>325</v>
      </c>
      <c r="B7" t="s">
        <v>3</v>
      </c>
      <c r="C7">
        <v>1</v>
      </c>
      <c r="D7">
        <v>10000</v>
      </c>
      <c r="E7">
        <v>1</v>
      </c>
      <c r="F7">
        <v>10000</v>
      </c>
    </row>
    <row r="8" spans="1:6" x14ac:dyDescent="0.2">
      <c r="A8" t="s">
        <v>326</v>
      </c>
      <c r="B8" t="s">
        <v>3</v>
      </c>
      <c r="C8">
        <v>1</v>
      </c>
      <c r="D8">
        <v>12000</v>
      </c>
      <c r="E8">
        <v>1</v>
      </c>
      <c r="F8">
        <v>12000</v>
      </c>
    </row>
    <row r="9" spans="1:6" x14ac:dyDescent="0.2">
      <c r="A9" t="s">
        <v>327</v>
      </c>
      <c r="B9" t="s">
        <v>3</v>
      </c>
      <c r="C9">
        <v>1</v>
      </c>
      <c r="D9">
        <v>14000</v>
      </c>
      <c r="E9">
        <v>1</v>
      </c>
      <c r="F9">
        <v>14000</v>
      </c>
    </row>
    <row r="10" spans="1:6" x14ac:dyDescent="0.2">
      <c r="A10" t="s">
        <v>328</v>
      </c>
      <c r="B10" t="s">
        <v>3</v>
      </c>
      <c r="C10">
        <v>1</v>
      </c>
      <c r="D10">
        <v>5000</v>
      </c>
      <c r="E10">
        <v>12</v>
      </c>
      <c r="F10">
        <v>60000</v>
      </c>
    </row>
    <row r="11" spans="1:6" x14ac:dyDescent="0.2">
      <c r="A11" t="s">
        <v>329</v>
      </c>
      <c r="B11" t="s">
        <v>3</v>
      </c>
      <c r="C11">
        <v>1</v>
      </c>
      <c r="D11">
        <v>16000</v>
      </c>
      <c r="E11">
        <v>1</v>
      </c>
      <c r="F11">
        <v>16000</v>
      </c>
    </row>
    <row r="12" spans="1:6" x14ac:dyDescent="0.2">
      <c r="A12" t="s">
        <v>330</v>
      </c>
      <c r="B12" t="s">
        <v>3</v>
      </c>
      <c r="C12">
        <v>1</v>
      </c>
      <c r="D12">
        <v>1600</v>
      </c>
      <c r="E12">
        <v>12</v>
      </c>
      <c r="F12">
        <v>19200</v>
      </c>
    </row>
    <row r="13" spans="1:6" x14ac:dyDescent="0.2">
      <c r="A13" t="s">
        <v>331</v>
      </c>
      <c r="B13" t="s">
        <v>3</v>
      </c>
      <c r="C13">
        <v>1</v>
      </c>
      <c r="D13">
        <v>3500</v>
      </c>
      <c r="E13">
        <v>6</v>
      </c>
      <c r="F13">
        <v>21000</v>
      </c>
    </row>
    <row r="14" spans="1:6" x14ac:dyDescent="0.2">
      <c r="A14" t="s">
        <v>332</v>
      </c>
      <c r="B14" t="s">
        <v>3</v>
      </c>
      <c r="C14">
        <v>1</v>
      </c>
      <c r="D14">
        <v>5000</v>
      </c>
      <c r="E14">
        <v>12</v>
      </c>
      <c r="F14">
        <v>60000</v>
      </c>
    </row>
    <row r="15" spans="1:6" x14ac:dyDescent="0.2">
      <c r="A15" t="s">
        <v>333</v>
      </c>
      <c r="B15" t="s">
        <v>3</v>
      </c>
      <c r="C15">
        <v>1</v>
      </c>
      <c r="D15">
        <v>6000</v>
      </c>
      <c r="E15">
        <v>10</v>
      </c>
      <c r="F15">
        <v>60000</v>
      </c>
    </row>
    <row r="16" spans="1:6" x14ac:dyDescent="0.2">
      <c r="A16" t="s">
        <v>334</v>
      </c>
      <c r="B16" t="s">
        <v>3</v>
      </c>
      <c r="C16">
        <v>1</v>
      </c>
      <c r="D16">
        <v>3000</v>
      </c>
      <c r="E16">
        <v>6</v>
      </c>
      <c r="F16">
        <v>18000</v>
      </c>
    </row>
    <row r="17" spans="1:6" x14ac:dyDescent="0.2">
      <c r="A17" t="s">
        <v>335</v>
      </c>
      <c r="B17" t="s">
        <v>3</v>
      </c>
      <c r="C17">
        <v>1</v>
      </c>
      <c r="D17">
        <v>20500</v>
      </c>
      <c r="E17">
        <v>1</v>
      </c>
      <c r="F17">
        <v>20500</v>
      </c>
    </row>
    <row r="18" spans="1:6" x14ac:dyDescent="0.2">
      <c r="A18" t="s">
        <v>336</v>
      </c>
      <c r="B18" t="s">
        <v>3</v>
      </c>
      <c r="C18">
        <v>1</v>
      </c>
      <c r="D18">
        <v>6000</v>
      </c>
      <c r="E18">
        <v>1</v>
      </c>
      <c r="F18">
        <v>6000</v>
      </c>
    </row>
    <row r="19" spans="1:6" x14ac:dyDescent="0.2">
      <c r="A19" t="s">
        <v>337</v>
      </c>
      <c r="B19" t="s">
        <v>3</v>
      </c>
      <c r="C19">
        <v>1</v>
      </c>
      <c r="D19">
        <v>4500</v>
      </c>
      <c r="E19">
        <v>2</v>
      </c>
      <c r="F19">
        <v>9000</v>
      </c>
    </row>
    <row r="20" spans="1:6" x14ac:dyDescent="0.2">
      <c r="A20" t="s">
        <v>338</v>
      </c>
      <c r="B20" t="s">
        <v>3</v>
      </c>
      <c r="C20">
        <v>1</v>
      </c>
      <c r="D20">
        <v>0</v>
      </c>
      <c r="E20">
        <v>12</v>
      </c>
      <c r="F20">
        <v>0</v>
      </c>
    </row>
    <row r="21" spans="1:6" x14ac:dyDescent="0.2">
      <c r="A21" t="s">
        <v>339</v>
      </c>
      <c r="B21" t="s">
        <v>3</v>
      </c>
      <c r="C21">
        <v>2</v>
      </c>
      <c r="D21">
        <v>0</v>
      </c>
      <c r="E21">
        <v>12</v>
      </c>
      <c r="F21">
        <v>0</v>
      </c>
    </row>
    <row r="22" spans="1:6" x14ac:dyDescent="0.2">
      <c r="A22" t="s">
        <v>340</v>
      </c>
      <c r="B22" t="s">
        <v>3</v>
      </c>
      <c r="C22">
        <v>1</v>
      </c>
      <c r="D22">
        <v>1800</v>
      </c>
      <c r="E22">
        <v>12</v>
      </c>
      <c r="F22">
        <v>21600</v>
      </c>
    </row>
    <row r="23" spans="1:6" x14ac:dyDescent="0.2">
      <c r="A23" t="s">
        <v>341</v>
      </c>
      <c r="B23" t="s">
        <v>3</v>
      </c>
      <c r="C23">
        <v>1</v>
      </c>
      <c r="D23">
        <v>0</v>
      </c>
      <c r="E23">
        <v>0</v>
      </c>
      <c r="F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8C4-1EA0-604A-9033-318C7BA17342}">
  <dimension ref="A1:N11"/>
  <sheetViews>
    <sheetView workbookViewId="0">
      <selection activeCell="F31" sqref="F31"/>
    </sheetView>
  </sheetViews>
  <sheetFormatPr baseColWidth="10" defaultRowHeight="16" x14ac:dyDescent="0.2"/>
  <cols>
    <col min="1" max="1" width="26.6640625" bestFit="1" customWidth="1"/>
    <col min="2" max="2" width="59.6640625" bestFit="1" customWidth="1"/>
    <col min="3" max="3" width="8.3320312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2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197</v>
      </c>
      <c r="B1" t="s">
        <v>198</v>
      </c>
      <c r="C1" s="1" t="s">
        <v>464</v>
      </c>
      <c r="D1" s="1" t="s">
        <v>33</v>
      </c>
      <c r="E1" s="1" t="s">
        <v>34</v>
      </c>
      <c r="F1" s="1" t="s">
        <v>35</v>
      </c>
      <c r="G1" s="1" t="s">
        <v>463</v>
      </c>
      <c r="H1" s="1" t="s">
        <v>47</v>
      </c>
      <c r="I1" s="1" t="s">
        <v>460</v>
      </c>
      <c r="J1" s="1" t="s">
        <v>36</v>
      </c>
      <c r="K1" s="1" t="s">
        <v>461</v>
      </c>
      <c r="L1" s="1" t="s">
        <v>37</v>
      </c>
      <c r="M1" s="1" t="s">
        <v>462</v>
      </c>
      <c r="N1" s="1" t="s">
        <v>38</v>
      </c>
    </row>
    <row r="2" spans="1:14" x14ac:dyDescent="0.2">
      <c r="A2" t="s">
        <v>118</v>
      </c>
      <c r="B2" t="s">
        <v>119</v>
      </c>
      <c r="C2" t="s">
        <v>120</v>
      </c>
      <c r="D2">
        <v>2</v>
      </c>
      <c r="E2">
        <v>4</v>
      </c>
      <c r="F2">
        <v>3000</v>
      </c>
      <c r="G2">
        <v>6000</v>
      </c>
      <c r="H2">
        <v>250</v>
      </c>
      <c r="I2">
        <v>2000</v>
      </c>
      <c r="J2">
        <v>130</v>
      </c>
      <c r="K2">
        <v>1040</v>
      </c>
      <c r="L2">
        <v>70</v>
      </c>
      <c r="M2">
        <v>140</v>
      </c>
      <c r="N2">
        <v>6600</v>
      </c>
    </row>
    <row r="3" spans="1:14" x14ac:dyDescent="0.2">
      <c r="A3" t="s">
        <v>85</v>
      </c>
      <c r="B3" t="s">
        <v>121</v>
      </c>
      <c r="C3" t="s">
        <v>120</v>
      </c>
      <c r="D3">
        <v>2</v>
      </c>
      <c r="E3">
        <v>5</v>
      </c>
      <c r="F3">
        <v>2500</v>
      </c>
      <c r="G3">
        <v>5000</v>
      </c>
      <c r="H3">
        <v>250</v>
      </c>
      <c r="I3">
        <v>2500</v>
      </c>
      <c r="J3">
        <v>130</v>
      </c>
      <c r="K3">
        <v>1300</v>
      </c>
      <c r="L3">
        <v>70</v>
      </c>
      <c r="M3">
        <v>140</v>
      </c>
      <c r="N3">
        <v>7000</v>
      </c>
    </row>
    <row r="4" spans="1:14" x14ac:dyDescent="0.2">
      <c r="A4" t="s">
        <v>122</v>
      </c>
      <c r="B4" t="s">
        <v>123</v>
      </c>
      <c r="C4" t="s">
        <v>120</v>
      </c>
      <c r="D4">
        <v>2</v>
      </c>
      <c r="E4">
        <v>5</v>
      </c>
      <c r="F4">
        <v>4000</v>
      </c>
      <c r="G4">
        <v>8000</v>
      </c>
      <c r="H4">
        <v>300</v>
      </c>
      <c r="I4">
        <v>3000</v>
      </c>
      <c r="J4">
        <v>150</v>
      </c>
      <c r="K4">
        <v>1500</v>
      </c>
      <c r="L4">
        <v>70</v>
      </c>
      <c r="M4">
        <v>140</v>
      </c>
      <c r="N4">
        <v>9200</v>
      </c>
    </row>
    <row r="5" spans="1:14" x14ac:dyDescent="0.2">
      <c r="A5" t="s">
        <v>85</v>
      </c>
      <c r="B5" t="s">
        <v>124</v>
      </c>
      <c r="C5" t="s">
        <v>125</v>
      </c>
      <c r="D5">
        <v>2</v>
      </c>
      <c r="E5">
        <v>5</v>
      </c>
      <c r="F5">
        <v>2500</v>
      </c>
      <c r="G5">
        <v>5000</v>
      </c>
      <c r="H5">
        <v>250</v>
      </c>
      <c r="I5">
        <v>2500</v>
      </c>
      <c r="J5">
        <v>130</v>
      </c>
      <c r="K5">
        <v>1300</v>
      </c>
      <c r="L5">
        <v>70</v>
      </c>
      <c r="M5">
        <v>140</v>
      </c>
      <c r="N5">
        <v>7000</v>
      </c>
    </row>
    <row r="6" spans="1:14" x14ac:dyDescent="0.2">
      <c r="A6" t="s">
        <v>85</v>
      </c>
      <c r="B6" t="s">
        <v>126</v>
      </c>
      <c r="C6" t="s">
        <v>125</v>
      </c>
      <c r="D6">
        <v>2</v>
      </c>
      <c r="E6">
        <v>5</v>
      </c>
      <c r="F6">
        <v>2500</v>
      </c>
      <c r="G6">
        <v>5000</v>
      </c>
      <c r="H6">
        <v>250</v>
      </c>
      <c r="I6">
        <v>2500</v>
      </c>
      <c r="J6">
        <v>130</v>
      </c>
      <c r="K6">
        <v>1300</v>
      </c>
      <c r="L6">
        <v>70</v>
      </c>
      <c r="M6">
        <v>140</v>
      </c>
      <c r="N6">
        <v>7000</v>
      </c>
    </row>
    <row r="7" spans="1:14" x14ac:dyDescent="0.2">
      <c r="A7" t="s">
        <v>127</v>
      </c>
      <c r="B7" t="s">
        <v>128</v>
      </c>
      <c r="C7" t="s">
        <v>125</v>
      </c>
      <c r="D7">
        <v>2</v>
      </c>
      <c r="E7">
        <v>3</v>
      </c>
      <c r="F7">
        <v>2500</v>
      </c>
      <c r="G7">
        <v>5000</v>
      </c>
      <c r="H7">
        <v>250</v>
      </c>
      <c r="I7">
        <v>1500</v>
      </c>
      <c r="J7">
        <v>130</v>
      </c>
      <c r="K7">
        <v>780</v>
      </c>
      <c r="L7">
        <v>70</v>
      </c>
      <c r="M7">
        <v>140</v>
      </c>
      <c r="N7">
        <v>5200</v>
      </c>
    </row>
    <row r="8" spans="1:14" x14ac:dyDescent="0.2">
      <c r="A8" t="s">
        <v>85</v>
      </c>
      <c r="B8" t="s">
        <v>129</v>
      </c>
      <c r="C8" t="s">
        <v>125</v>
      </c>
      <c r="D8">
        <v>1</v>
      </c>
      <c r="E8">
        <v>5</v>
      </c>
      <c r="F8">
        <v>2500</v>
      </c>
      <c r="G8">
        <v>2500</v>
      </c>
      <c r="H8">
        <v>250</v>
      </c>
      <c r="I8">
        <v>1250</v>
      </c>
      <c r="J8">
        <v>130</v>
      </c>
      <c r="K8">
        <v>650</v>
      </c>
      <c r="L8">
        <v>70</v>
      </c>
      <c r="M8">
        <v>70</v>
      </c>
      <c r="N8">
        <v>4750</v>
      </c>
    </row>
    <row r="9" spans="1:14" x14ac:dyDescent="0.2">
      <c r="A9" t="s">
        <v>130</v>
      </c>
      <c r="B9" t="s">
        <v>131</v>
      </c>
      <c r="C9" t="s">
        <v>13</v>
      </c>
      <c r="D9">
        <v>1</v>
      </c>
      <c r="E9">
        <v>5</v>
      </c>
      <c r="F9">
        <v>3000</v>
      </c>
      <c r="G9">
        <v>3000</v>
      </c>
      <c r="H9">
        <v>300</v>
      </c>
      <c r="I9">
        <v>1500</v>
      </c>
      <c r="J9">
        <v>150</v>
      </c>
      <c r="K9">
        <v>750</v>
      </c>
      <c r="L9">
        <v>70</v>
      </c>
      <c r="M9">
        <v>70</v>
      </c>
      <c r="N9">
        <v>5600</v>
      </c>
    </row>
    <row r="10" spans="1:14" x14ac:dyDescent="0.2">
      <c r="A10" t="s">
        <v>127</v>
      </c>
      <c r="B10" t="s">
        <v>132</v>
      </c>
      <c r="C10" t="s">
        <v>13</v>
      </c>
      <c r="D10">
        <v>2</v>
      </c>
      <c r="E10">
        <v>4</v>
      </c>
      <c r="F10">
        <v>2500</v>
      </c>
      <c r="G10">
        <v>5000</v>
      </c>
      <c r="H10">
        <v>250</v>
      </c>
      <c r="I10">
        <v>2000</v>
      </c>
      <c r="J10">
        <v>130</v>
      </c>
      <c r="K10">
        <v>1040</v>
      </c>
      <c r="L10">
        <v>70</v>
      </c>
      <c r="M10">
        <v>140</v>
      </c>
      <c r="N10">
        <v>6100</v>
      </c>
    </row>
    <row r="11" spans="1:14" x14ac:dyDescent="0.2">
      <c r="A11" t="s">
        <v>133</v>
      </c>
      <c r="B11" t="s">
        <v>134</v>
      </c>
      <c r="C11" t="s">
        <v>13</v>
      </c>
      <c r="D11">
        <v>8</v>
      </c>
      <c r="E11">
        <v>5</v>
      </c>
      <c r="F11">
        <v>950</v>
      </c>
      <c r="G11">
        <v>7600</v>
      </c>
      <c r="H11">
        <v>227</v>
      </c>
      <c r="I11">
        <v>9080</v>
      </c>
      <c r="J11">
        <v>160</v>
      </c>
      <c r="K11">
        <v>6400</v>
      </c>
      <c r="L11">
        <v>10</v>
      </c>
      <c r="M11">
        <v>80</v>
      </c>
      <c r="N11">
        <v>16830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9B7-951D-704E-9EA4-F0D9AE64E79E}">
  <dimension ref="A1:F4"/>
  <sheetViews>
    <sheetView workbookViewId="0">
      <selection activeCell="E13" sqref="E13"/>
    </sheetView>
  </sheetViews>
  <sheetFormatPr baseColWidth="10" defaultRowHeight="16" x14ac:dyDescent="0.2"/>
  <cols>
    <col min="1" max="1" width="61" customWidth="1"/>
    <col min="2" max="2" width="8.664062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5" bestFit="1" customWidth="1"/>
  </cols>
  <sheetData>
    <row r="1" spans="1:6" x14ac:dyDescent="0.2">
      <c r="A1" s="1" t="s">
        <v>76</v>
      </c>
      <c r="B1" s="1" t="s">
        <v>464</v>
      </c>
      <c r="C1" s="1" t="s">
        <v>117</v>
      </c>
      <c r="D1" s="1" t="s">
        <v>79</v>
      </c>
      <c r="E1" s="1" t="s">
        <v>80</v>
      </c>
      <c r="F1" s="1" t="s">
        <v>38</v>
      </c>
    </row>
    <row r="2" spans="1:6" x14ac:dyDescent="0.2">
      <c r="A2" t="s">
        <v>135</v>
      </c>
      <c r="B2" t="s">
        <v>136</v>
      </c>
      <c r="C2">
        <v>1</v>
      </c>
      <c r="E2">
        <v>4</v>
      </c>
      <c r="F2">
        <v>0</v>
      </c>
    </row>
    <row r="3" spans="1:6" x14ac:dyDescent="0.2">
      <c r="A3" t="s">
        <v>137</v>
      </c>
      <c r="B3" t="s">
        <v>138</v>
      </c>
      <c r="C3">
        <v>1</v>
      </c>
      <c r="E3">
        <v>12</v>
      </c>
      <c r="F3">
        <v>0</v>
      </c>
    </row>
    <row r="4" spans="1:6" x14ac:dyDescent="0.2">
      <c r="A4" t="s">
        <v>139</v>
      </c>
      <c r="B4" t="s">
        <v>13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7C5F-282B-8C49-B4BE-9E40C77F89CF}">
  <dimension ref="A1:H12"/>
  <sheetViews>
    <sheetView workbookViewId="0">
      <selection activeCell="F12" sqref="F12"/>
    </sheetView>
  </sheetViews>
  <sheetFormatPr baseColWidth="10" defaultRowHeight="16" x14ac:dyDescent="0.2"/>
  <cols>
    <col min="1" max="1" width="15.83203125" customWidth="1"/>
  </cols>
  <sheetData>
    <row r="1" spans="1:8" x14ac:dyDescent="0.2">
      <c r="A1" s="1" t="s">
        <v>374</v>
      </c>
      <c r="B1" s="1" t="s">
        <v>19</v>
      </c>
      <c r="C1" s="1" t="s">
        <v>361</v>
      </c>
      <c r="D1" s="1" t="s">
        <v>11</v>
      </c>
      <c r="E1" s="1" t="s">
        <v>3</v>
      </c>
      <c r="F1" s="1" t="s">
        <v>13</v>
      </c>
      <c r="G1" s="1" t="s">
        <v>199</v>
      </c>
      <c r="H1" s="1" t="s">
        <v>375</v>
      </c>
    </row>
    <row r="2" spans="1:8" x14ac:dyDescent="0.2">
      <c r="A2" t="s">
        <v>141</v>
      </c>
      <c r="B2">
        <v>15</v>
      </c>
      <c r="C2">
        <v>21</v>
      </c>
      <c r="D2">
        <v>10</v>
      </c>
      <c r="E2">
        <v>33</v>
      </c>
      <c r="F2">
        <v>17</v>
      </c>
      <c r="G2">
        <v>96</v>
      </c>
    </row>
    <row r="3" spans="1:8" x14ac:dyDescent="0.2">
      <c r="A3" t="s">
        <v>156</v>
      </c>
      <c r="B3" s="4">
        <v>1372.01016</v>
      </c>
      <c r="C3" s="4">
        <v>1285.7555339999999</v>
      </c>
      <c r="D3" s="4">
        <v>897.37099199999989</v>
      </c>
      <c r="E3" s="4">
        <v>2598.2976119999998</v>
      </c>
      <c r="F3" s="4">
        <v>1301.7466079999997</v>
      </c>
      <c r="G3" s="4">
        <v>7455.1809059999996</v>
      </c>
      <c r="H3" s="10">
        <v>0.55081774269574879</v>
      </c>
    </row>
    <row r="4" spans="1:8" x14ac:dyDescent="0.2">
      <c r="A4" t="s">
        <v>157</v>
      </c>
      <c r="B4" s="4">
        <v>702.58465184695001</v>
      </c>
      <c r="C4" s="4">
        <v>767.22045595876659</v>
      </c>
      <c r="D4" s="4">
        <v>467.94184134749895</v>
      </c>
      <c r="E4" s="4">
        <v>1360.0123721555931</v>
      </c>
      <c r="F4" s="4">
        <v>676.1063442445253</v>
      </c>
      <c r="G4" s="4">
        <v>3973.8656655533337</v>
      </c>
      <c r="H4" s="10">
        <v>0.29360464129241975</v>
      </c>
    </row>
    <row r="5" spans="1:8" x14ac:dyDescent="0.2">
      <c r="A5" t="s">
        <v>158</v>
      </c>
      <c r="B5" s="4">
        <v>292.73757222206899</v>
      </c>
      <c r="C5" s="4">
        <v>352.12760479410002</v>
      </c>
      <c r="D5" s="4">
        <v>212.13052055526029</v>
      </c>
      <c r="E5" s="4">
        <v>608.8979784418708</v>
      </c>
      <c r="F5" s="4">
        <v>284.110593090225</v>
      </c>
      <c r="G5" s="4">
        <v>1750.0042691035251</v>
      </c>
      <c r="H5" s="10">
        <v>0.12929711745019423</v>
      </c>
    </row>
    <row r="6" spans="1:8" x14ac:dyDescent="0.2">
      <c r="A6" t="s">
        <v>376</v>
      </c>
      <c r="B6" s="5">
        <v>2367.3323840690191</v>
      </c>
      <c r="C6" s="5">
        <v>2405.1035947528667</v>
      </c>
      <c r="D6" s="5">
        <v>1577.4433539027591</v>
      </c>
      <c r="E6" s="5">
        <v>4567.2079625974638</v>
      </c>
      <c r="F6" s="5">
        <v>2261.9635453347501</v>
      </c>
      <c r="G6" s="5">
        <v>13179.050840656859</v>
      </c>
    </row>
    <row r="7" spans="1:8" x14ac:dyDescent="0.2">
      <c r="A7" t="s">
        <v>159</v>
      </c>
      <c r="B7" s="4">
        <v>54</v>
      </c>
      <c r="C7" s="4">
        <v>30</v>
      </c>
      <c r="D7" s="4">
        <v>27</v>
      </c>
      <c r="E7" s="4">
        <v>45</v>
      </c>
      <c r="F7" s="4">
        <v>36</v>
      </c>
      <c r="G7" s="4">
        <v>192</v>
      </c>
      <c r="H7" s="10">
        <v>1.4185706280107775E-2</v>
      </c>
    </row>
    <row r="8" spans="1:8" x14ac:dyDescent="0.2">
      <c r="A8" t="s">
        <v>160</v>
      </c>
      <c r="B8" s="4">
        <v>10</v>
      </c>
      <c r="C8" s="4">
        <v>15.7</v>
      </c>
      <c r="D8" s="4">
        <v>32</v>
      </c>
      <c r="E8" s="4">
        <v>74</v>
      </c>
      <c r="F8" s="4">
        <v>32</v>
      </c>
      <c r="G8" s="4">
        <v>163.69999999999999</v>
      </c>
      <c r="H8" s="10">
        <v>1.2094792281529388E-2</v>
      </c>
    </row>
    <row r="9" spans="1:8" x14ac:dyDescent="0.2">
      <c r="A9" t="s">
        <v>377</v>
      </c>
      <c r="B9" s="5">
        <v>2431.3323840690191</v>
      </c>
      <c r="C9" s="5">
        <v>2450.8035947528665</v>
      </c>
      <c r="D9" s="5">
        <v>1636.4433539027591</v>
      </c>
      <c r="E9" s="5">
        <v>4686.2079625974638</v>
      </c>
      <c r="F9" s="5">
        <v>2329.9635453347501</v>
      </c>
      <c r="G9" s="5">
        <v>13534.75084065686</v>
      </c>
    </row>
    <row r="10" spans="1:8" x14ac:dyDescent="0.2">
      <c r="A10" t="s">
        <v>378</v>
      </c>
      <c r="B10" s="4">
        <v>2323.446006085604</v>
      </c>
      <c r="C10" s="4">
        <v>2398.6643297431488</v>
      </c>
      <c r="D10" s="4">
        <v>1226.4320999198246</v>
      </c>
      <c r="E10" s="4">
        <v>3341.50734557538</v>
      </c>
      <c r="F10" s="4">
        <v>1755.0942186760433</v>
      </c>
      <c r="G10" s="4">
        <v>11045.144</v>
      </c>
    </row>
    <row r="11" spans="1:8" x14ac:dyDescent="0.2">
      <c r="A11" t="s">
        <v>379</v>
      </c>
      <c r="B11" s="4">
        <v>107.88637798341506</v>
      </c>
      <c r="C11" s="4">
        <v>52.139265009717747</v>
      </c>
      <c r="D11" s="4">
        <v>410.01125398293448</v>
      </c>
      <c r="E11" s="4">
        <v>1344.7006170220839</v>
      </c>
      <c r="F11" s="4">
        <v>574.86932665870677</v>
      </c>
      <c r="G11" s="4">
        <v>2489.6068406568593</v>
      </c>
    </row>
    <row r="12" spans="1:8" x14ac:dyDescent="0.2">
      <c r="A12" t="s">
        <v>375</v>
      </c>
      <c r="B12" s="10">
        <v>4.6433778835762683E-2</v>
      </c>
      <c r="C12" s="10">
        <v>2.1736790914509019E-2</v>
      </c>
      <c r="D12" s="10">
        <v>0.33431223302923829</v>
      </c>
      <c r="E12" s="10">
        <v>0.40242336106268156</v>
      </c>
      <c r="F12" s="10">
        <v>0.32754328544957539</v>
      </c>
      <c r="G12" s="10">
        <v>0.22540284134429203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71C0-E7F0-5948-9D33-A8A46CCAF888}">
  <dimension ref="A1:D29"/>
  <sheetViews>
    <sheetView workbookViewId="0">
      <selection sqref="A1:XFD1048576"/>
    </sheetView>
  </sheetViews>
  <sheetFormatPr baseColWidth="10" defaultRowHeight="16" x14ac:dyDescent="0.2"/>
  <cols>
    <col min="1" max="1" width="43.1640625" bestFit="1" customWidth="1"/>
    <col min="2" max="2" width="23.6640625" customWidth="1"/>
    <col min="3" max="3" width="14.6640625" customWidth="1"/>
  </cols>
  <sheetData>
    <row r="1" spans="1:4" x14ac:dyDescent="0.2">
      <c r="A1" s="6" t="s">
        <v>374</v>
      </c>
      <c r="B1" s="6" t="s">
        <v>380</v>
      </c>
      <c r="C1" s="6" t="s">
        <v>381</v>
      </c>
      <c r="D1" s="6" t="s">
        <v>199</v>
      </c>
    </row>
    <row r="2" spans="1:4" x14ac:dyDescent="0.2">
      <c r="A2" s="1" t="s">
        <v>156</v>
      </c>
    </row>
    <row r="3" spans="1:4" x14ac:dyDescent="0.2">
      <c r="A3" t="s">
        <v>382</v>
      </c>
      <c r="B3">
        <v>90</v>
      </c>
      <c r="C3">
        <v>75.099999999999994</v>
      </c>
      <c r="D3">
        <v>6762.1</v>
      </c>
    </row>
    <row r="4" spans="1:4" x14ac:dyDescent="0.2">
      <c r="A4" t="s">
        <v>383</v>
      </c>
      <c r="C4" s="8">
        <v>0.05</v>
      </c>
      <c r="D4">
        <v>338.1</v>
      </c>
    </row>
    <row r="5" spans="1:4" x14ac:dyDescent="0.2">
      <c r="A5" t="s">
        <v>384</v>
      </c>
      <c r="B5">
        <v>2</v>
      </c>
      <c r="C5">
        <v>78.900000000000006</v>
      </c>
      <c r="D5">
        <v>131.5</v>
      </c>
    </row>
    <row r="6" spans="1:4" x14ac:dyDescent="0.2">
      <c r="A6" t="s">
        <v>385</v>
      </c>
      <c r="B6">
        <v>4</v>
      </c>
      <c r="C6">
        <v>78.900000000000006</v>
      </c>
      <c r="D6">
        <v>223.5</v>
      </c>
    </row>
    <row r="7" spans="1:4" x14ac:dyDescent="0.2">
      <c r="A7" t="s">
        <v>386</v>
      </c>
      <c r="B7">
        <v>96</v>
      </c>
      <c r="C7">
        <v>77.7</v>
      </c>
      <c r="D7">
        <v>7455.2</v>
      </c>
    </row>
    <row r="8" spans="1:4" x14ac:dyDescent="0.2">
      <c r="A8" t="s">
        <v>379</v>
      </c>
      <c r="D8" s="7">
        <v>0.10299999999999999</v>
      </c>
    </row>
    <row r="9" spans="1:4" x14ac:dyDescent="0.2">
      <c r="A9" s="1" t="s">
        <v>157</v>
      </c>
    </row>
    <row r="10" spans="1:4" x14ac:dyDescent="0.2">
      <c r="A10" t="s">
        <v>388</v>
      </c>
      <c r="B10">
        <v>90</v>
      </c>
      <c r="C10">
        <v>33</v>
      </c>
      <c r="D10">
        <v>2967.2</v>
      </c>
    </row>
    <row r="11" spans="1:4" x14ac:dyDescent="0.2">
      <c r="A11" t="s">
        <v>389</v>
      </c>
      <c r="C11" s="8">
        <v>0.27700000000000002</v>
      </c>
      <c r="D11">
        <v>820.4</v>
      </c>
    </row>
    <row r="12" spans="1:4" x14ac:dyDescent="0.2">
      <c r="A12" t="s">
        <v>387</v>
      </c>
      <c r="B12">
        <v>2</v>
      </c>
      <c r="C12">
        <v>41.4</v>
      </c>
      <c r="D12">
        <v>69</v>
      </c>
    </row>
    <row r="13" spans="1:4" x14ac:dyDescent="0.2">
      <c r="A13" t="s">
        <v>385</v>
      </c>
      <c r="B13">
        <v>4</v>
      </c>
      <c r="C13">
        <v>41.4</v>
      </c>
      <c r="D13">
        <v>117.2</v>
      </c>
    </row>
    <row r="14" spans="1:4" x14ac:dyDescent="0.2">
      <c r="A14" t="s">
        <v>390</v>
      </c>
      <c r="B14">
        <v>96</v>
      </c>
      <c r="C14">
        <v>41.4</v>
      </c>
      <c r="D14">
        <v>3973.8</v>
      </c>
    </row>
    <row r="15" spans="1:4" x14ac:dyDescent="0.2">
      <c r="A15" t="s">
        <v>379</v>
      </c>
      <c r="D15" s="7">
        <v>0.33900000000000002</v>
      </c>
    </row>
    <row r="16" spans="1:4" x14ac:dyDescent="0.2">
      <c r="A16" t="s">
        <v>158</v>
      </c>
    </row>
    <row r="17" spans="1:4" x14ac:dyDescent="0.2">
      <c r="A17" t="s">
        <v>391</v>
      </c>
      <c r="B17">
        <v>90</v>
      </c>
      <c r="C17">
        <v>11.9</v>
      </c>
      <c r="D17">
        <v>1073.2</v>
      </c>
    </row>
    <row r="18" spans="1:4" x14ac:dyDescent="0.2">
      <c r="A18" t="s">
        <v>392</v>
      </c>
      <c r="C18">
        <v>6.6</v>
      </c>
      <c r="D18">
        <v>593.5</v>
      </c>
    </row>
    <row r="19" spans="1:4" x14ac:dyDescent="0.2">
      <c r="A19" t="s">
        <v>384</v>
      </c>
      <c r="B19">
        <v>2</v>
      </c>
      <c r="C19">
        <v>18.5</v>
      </c>
      <c r="D19">
        <v>30.9</v>
      </c>
    </row>
    <row r="20" spans="1:4" x14ac:dyDescent="0.2">
      <c r="A20" t="s">
        <v>385</v>
      </c>
      <c r="B20">
        <v>4</v>
      </c>
      <c r="C20">
        <v>18.5</v>
      </c>
      <c r="D20">
        <v>52.5</v>
      </c>
    </row>
    <row r="21" spans="1:4" x14ac:dyDescent="0.2">
      <c r="A21" t="s">
        <v>393</v>
      </c>
      <c r="B21">
        <v>96</v>
      </c>
      <c r="C21">
        <v>18.2</v>
      </c>
      <c r="D21">
        <v>1750</v>
      </c>
    </row>
    <row r="22" spans="1:4" x14ac:dyDescent="0.2">
      <c r="A22" t="s">
        <v>379</v>
      </c>
      <c r="D22" s="7">
        <v>0.63100000000000001</v>
      </c>
    </row>
    <row r="23" spans="1:4" x14ac:dyDescent="0.2">
      <c r="A23" t="s">
        <v>394</v>
      </c>
      <c r="B23">
        <v>96</v>
      </c>
      <c r="C23">
        <v>137.30000000000001</v>
      </c>
      <c r="D23">
        <v>13179</v>
      </c>
    </row>
    <row r="24" spans="1:4" x14ac:dyDescent="0.2">
      <c r="A24" t="s">
        <v>159</v>
      </c>
      <c r="D24">
        <v>192</v>
      </c>
    </row>
    <row r="25" spans="1:4" x14ac:dyDescent="0.2">
      <c r="A25" t="s">
        <v>160</v>
      </c>
      <c r="D25">
        <v>163.69999999999999</v>
      </c>
    </row>
    <row r="26" spans="1:4" x14ac:dyDescent="0.2">
      <c r="A26" t="s">
        <v>395</v>
      </c>
    </row>
    <row r="27" spans="1:4" x14ac:dyDescent="0.2">
      <c r="A27" t="s">
        <v>396</v>
      </c>
      <c r="B27">
        <v>96</v>
      </c>
      <c r="C27">
        <v>141</v>
      </c>
      <c r="D27">
        <v>13534.7</v>
      </c>
    </row>
    <row r="28" spans="1:4" x14ac:dyDescent="0.2">
      <c r="A28" t="s">
        <v>397</v>
      </c>
      <c r="B28">
        <v>90</v>
      </c>
      <c r="C28">
        <v>122</v>
      </c>
      <c r="D28">
        <v>11045.1</v>
      </c>
    </row>
    <row r="29" spans="1:4" x14ac:dyDescent="0.2">
      <c r="B29" s="7">
        <v>6.7000000000000004E-2</v>
      </c>
      <c r="C29" s="7">
        <v>0.14899999999999999</v>
      </c>
      <c r="D29" s="7">
        <v>0.22500000000000001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1949-D989-F446-A507-33F340B24696}">
  <dimension ref="A1:E30"/>
  <sheetViews>
    <sheetView workbookViewId="0">
      <selection activeCell="C6" sqref="C6"/>
    </sheetView>
  </sheetViews>
  <sheetFormatPr baseColWidth="10" defaultRowHeight="16" x14ac:dyDescent="0.2"/>
  <cols>
    <col min="1" max="1" width="28.33203125" bestFit="1" customWidth="1"/>
    <col min="2" max="2" width="7.1640625" bestFit="1" customWidth="1"/>
    <col min="3" max="3" width="6.1640625" bestFit="1" customWidth="1"/>
    <col min="4" max="4" width="20.6640625" bestFit="1" customWidth="1"/>
    <col min="5" max="5" width="7.1640625" bestFit="1" customWidth="1"/>
  </cols>
  <sheetData>
    <row r="1" spans="1:5" x14ac:dyDescent="0.2">
      <c r="A1" t="s">
        <v>146</v>
      </c>
      <c r="B1" t="s">
        <v>398</v>
      </c>
      <c r="C1" t="s">
        <v>399</v>
      </c>
      <c r="D1" t="s">
        <v>400</v>
      </c>
      <c r="E1" t="s">
        <v>375</v>
      </c>
    </row>
    <row r="2" spans="1:5" x14ac:dyDescent="0.2">
      <c r="A2" t="s">
        <v>401</v>
      </c>
      <c r="B2">
        <v>285.5</v>
      </c>
      <c r="C2">
        <v>301</v>
      </c>
      <c r="D2">
        <v>15.5</v>
      </c>
      <c r="E2" t="s">
        <v>402</v>
      </c>
    </row>
    <row r="3" spans="1:5" x14ac:dyDescent="0.2">
      <c r="A3" t="s">
        <v>161</v>
      </c>
      <c r="B3">
        <v>449.9</v>
      </c>
      <c r="C3">
        <v>489</v>
      </c>
      <c r="D3">
        <v>39.1</v>
      </c>
      <c r="E3" t="s">
        <v>403</v>
      </c>
    </row>
    <row r="4" spans="1:5" x14ac:dyDescent="0.2">
      <c r="A4" t="s">
        <v>404</v>
      </c>
      <c r="B4">
        <v>248.3</v>
      </c>
      <c r="C4">
        <v>256.7</v>
      </c>
      <c r="D4">
        <v>8.4</v>
      </c>
      <c r="E4" t="s">
        <v>405</v>
      </c>
    </row>
    <row r="5" spans="1:5" x14ac:dyDescent="0.2">
      <c r="A5" t="s">
        <v>406</v>
      </c>
      <c r="B5">
        <v>106.6</v>
      </c>
      <c r="C5">
        <v>172.3</v>
      </c>
      <c r="D5">
        <v>65.7</v>
      </c>
      <c r="E5" t="s">
        <v>407</v>
      </c>
    </row>
    <row r="6" spans="1:5" x14ac:dyDescent="0.2">
      <c r="A6" t="s">
        <v>408</v>
      </c>
      <c r="B6">
        <v>95</v>
      </c>
      <c r="C6">
        <v>60</v>
      </c>
      <c r="D6">
        <v>-35</v>
      </c>
      <c r="E6" t="s">
        <v>409</v>
      </c>
    </row>
    <row r="7" spans="1:5" x14ac:dyDescent="0.2">
      <c r="A7" t="s">
        <v>410</v>
      </c>
      <c r="B7">
        <v>95</v>
      </c>
      <c r="C7">
        <v>111.3</v>
      </c>
      <c r="D7">
        <v>16.3</v>
      </c>
      <c r="E7" t="s">
        <v>411</v>
      </c>
    </row>
    <row r="8" spans="1:5" x14ac:dyDescent="0.2">
      <c r="A8" t="s">
        <v>412</v>
      </c>
      <c r="B8">
        <v>63.1</v>
      </c>
      <c r="C8">
        <v>150</v>
      </c>
      <c r="D8">
        <v>86.9</v>
      </c>
      <c r="E8" t="s">
        <v>413</v>
      </c>
    </row>
    <row r="9" spans="1:5" x14ac:dyDescent="0.2">
      <c r="A9" t="s">
        <v>414</v>
      </c>
      <c r="B9">
        <v>219.2</v>
      </c>
      <c r="C9">
        <v>337.7</v>
      </c>
      <c r="D9">
        <v>118.5</v>
      </c>
      <c r="E9" t="s">
        <v>415</v>
      </c>
    </row>
    <row r="10" spans="1:5" x14ac:dyDescent="0.2">
      <c r="A10" t="s">
        <v>416</v>
      </c>
      <c r="C10">
        <v>20.6</v>
      </c>
      <c r="D10">
        <v>20.6</v>
      </c>
      <c r="E10" t="s">
        <v>417</v>
      </c>
    </row>
    <row r="11" spans="1:5" x14ac:dyDescent="0.2">
      <c r="A11" t="s">
        <v>418</v>
      </c>
      <c r="C11">
        <v>13</v>
      </c>
      <c r="D11">
        <v>13</v>
      </c>
      <c r="E11" t="s">
        <v>417</v>
      </c>
    </row>
    <row r="12" spans="1:5" x14ac:dyDescent="0.2">
      <c r="A12" t="s">
        <v>419</v>
      </c>
      <c r="B12">
        <v>48.3</v>
      </c>
      <c r="C12">
        <v>85</v>
      </c>
      <c r="D12">
        <v>36.700000000000003</v>
      </c>
      <c r="E12" t="s">
        <v>420</v>
      </c>
    </row>
    <row r="13" spans="1:5" x14ac:dyDescent="0.2">
      <c r="A13" t="s">
        <v>421</v>
      </c>
      <c r="C13">
        <v>52.5</v>
      </c>
      <c r="D13">
        <v>52.5</v>
      </c>
      <c r="E13" t="s">
        <v>417</v>
      </c>
    </row>
    <row r="14" spans="1:5" x14ac:dyDescent="0.2">
      <c r="A14" t="s">
        <v>422</v>
      </c>
      <c r="B14">
        <v>14</v>
      </c>
      <c r="C14">
        <v>19.600000000000001</v>
      </c>
      <c r="D14">
        <v>5.6</v>
      </c>
      <c r="E14" t="s">
        <v>423</v>
      </c>
    </row>
    <row r="15" spans="1:5" x14ac:dyDescent="0.2">
      <c r="A15" t="s">
        <v>424</v>
      </c>
      <c r="B15">
        <v>140</v>
      </c>
      <c r="C15">
        <v>130</v>
      </c>
      <c r="D15">
        <v>-10</v>
      </c>
      <c r="E15" t="s">
        <v>425</v>
      </c>
    </row>
    <row r="16" spans="1:5" x14ac:dyDescent="0.2">
      <c r="A16" t="s">
        <v>426</v>
      </c>
      <c r="B16">
        <v>16.899999999999999</v>
      </c>
      <c r="C16">
        <v>17</v>
      </c>
      <c r="D16">
        <v>0.1</v>
      </c>
      <c r="E16" t="s">
        <v>427</v>
      </c>
    </row>
    <row r="17" spans="1:5" x14ac:dyDescent="0.2">
      <c r="A17" t="s">
        <v>428</v>
      </c>
      <c r="B17">
        <v>128.69999999999999</v>
      </c>
      <c r="C17">
        <v>132.5</v>
      </c>
      <c r="D17">
        <v>3.8</v>
      </c>
      <c r="E17" t="s">
        <v>429</v>
      </c>
    </row>
    <row r="18" spans="1:5" x14ac:dyDescent="0.2">
      <c r="A18" t="s">
        <v>430</v>
      </c>
      <c r="B18">
        <v>79.099999999999994</v>
      </c>
      <c r="C18">
        <v>89.9</v>
      </c>
      <c r="D18">
        <v>10.8</v>
      </c>
      <c r="E18" t="s">
        <v>431</v>
      </c>
    </row>
    <row r="19" spans="1:5" x14ac:dyDescent="0.2">
      <c r="A19" t="s">
        <v>432</v>
      </c>
      <c r="B19">
        <v>322.60000000000002</v>
      </c>
      <c r="C19">
        <v>615.6</v>
      </c>
      <c r="D19">
        <v>293</v>
      </c>
      <c r="E19" t="s">
        <v>433</v>
      </c>
    </row>
    <row r="20" spans="1:5" x14ac:dyDescent="0.2">
      <c r="A20" t="s">
        <v>434</v>
      </c>
      <c r="B20">
        <v>110.7</v>
      </c>
      <c r="C20">
        <v>175.6</v>
      </c>
      <c r="D20">
        <v>64.900000000000006</v>
      </c>
      <c r="E20" t="s">
        <v>435</v>
      </c>
    </row>
    <row r="21" spans="1:5" x14ac:dyDescent="0.2">
      <c r="A21" t="s">
        <v>436</v>
      </c>
      <c r="B21">
        <v>51.6</v>
      </c>
      <c r="C21">
        <v>108.2</v>
      </c>
      <c r="D21">
        <v>56.6</v>
      </c>
      <c r="E21" t="s">
        <v>437</v>
      </c>
    </row>
    <row r="22" spans="1:5" x14ac:dyDescent="0.2">
      <c r="A22" t="s">
        <v>438</v>
      </c>
      <c r="B22">
        <v>55.4</v>
      </c>
      <c r="C22">
        <v>91.3</v>
      </c>
      <c r="D22">
        <v>35.9</v>
      </c>
      <c r="E22" t="s">
        <v>439</v>
      </c>
    </row>
    <row r="23" spans="1:5" x14ac:dyDescent="0.2">
      <c r="A23" t="s">
        <v>440</v>
      </c>
      <c r="B23">
        <v>104.9</v>
      </c>
      <c r="C23">
        <v>179.7</v>
      </c>
      <c r="D23">
        <v>74.900000000000006</v>
      </c>
      <c r="E23" t="s">
        <v>441</v>
      </c>
    </row>
    <row r="24" spans="1:5" x14ac:dyDescent="0.2">
      <c r="A24" t="s">
        <v>442</v>
      </c>
      <c r="C24">
        <v>60.8</v>
      </c>
      <c r="D24">
        <v>60.8</v>
      </c>
      <c r="E24" t="s">
        <v>417</v>
      </c>
    </row>
    <row r="25" spans="1:5" x14ac:dyDescent="0.2">
      <c r="A25" t="s">
        <v>443</v>
      </c>
      <c r="B25">
        <v>74.7</v>
      </c>
      <c r="C25">
        <v>83</v>
      </c>
      <c r="D25">
        <v>8.3000000000000007</v>
      </c>
      <c r="E25" t="s">
        <v>444</v>
      </c>
    </row>
    <row r="26" spans="1:5" x14ac:dyDescent="0.2">
      <c r="A26" t="s">
        <v>445</v>
      </c>
      <c r="B26">
        <v>273.7</v>
      </c>
      <c r="C26">
        <v>401.8</v>
      </c>
      <c r="D26">
        <v>128.1</v>
      </c>
      <c r="E26" t="s">
        <v>446</v>
      </c>
    </row>
    <row r="27" spans="1:5" x14ac:dyDescent="0.2">
      <c r="A27" t="s">
        <v>447</v>
      </c>
      <c r="B27">
        <v>45</v>
      </c>
      <c r="C27">
        <v>56.9</v>
      </c>
      <c r="D27">
        <v>11.9</v>
      </c>
      <c r="E27" t="s">
        <v>448</v>
      </c>
    </row>
    <row r="28" spans="1:5" x14ac:dyDescent="0.2">
      <c r="A28" t="s">
        <v>449</v>
      </c>
      <c r="B28">
        <v>32</v>
      </c>
      <c r="C28">
        <v>34.299999999999997</v>
      </c>
      <c r="D28">
        <v>2.2999999999999998</v>
      </c>
      <c r="E28" t="s">
        <v>450</v>
      </c>
    </row>
    <row r="29" spans="1:5" x14ac:dyDescent="0.2">
      <c r="A29" t="s">
        <v>451</v>
      </c>
      <c r="B29">
        <v>48.7</v>
      </c>
      <c r="C29">
        <v>79</v>
      </c>
      <c r="D29">
        <v>30.3</v>
      </c>
      <c r="E29" t="s">
        <v>452</v>
      </c>
    </row>
    <row r="30" spans="1:5" x14ac:dyDescent="0.2">
      <c r="A30" t="s">
        <v>199</v>
      </c>
      <c r="B30">
        <v>2117.1999999999998</v>
      </c>
      <c r="C30">
        <v>2882</v>
      </c>
      <c r="D30">
        <v>764.8</v>
      </c>
      <c r="E30" t="s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A97E-C1B2-6E41-BC6F-1469FDC1951E}">
  <dimension ref="A1:P57"/>
  <sheetViews>
    <sheetView workbookViewId="0">
      <selection activeCell="D12" sqref="D12"/>
    </sheetView>
  </sheetViews>
  <sheetFormatPr baseColWidth="10" defaultRowHeight="16" x14ac:dyDescent="0.2"/>
  <cols>
    <col min="1" max="1" width="43" bestFit="1" customWidth="1"/>
    <col min="2" max="2" width="8.1640625" bestFit="1" customWidth="1"/>
    <col min="3" max="3" width="12.1640625" bestFit="1" customWidth="1"/>
    <col min="4" max="4" width="21.83203125" bestFit="1" customWidth="1"/>
    <col min="5" max="5" width="17.6640625" bestFit="1" customWidth="1"/>
    <col min="6" max="6" width="28.33203125" bestFit="1" customWidth="1"/>
    <col min="7" max="7" width="12.83203125" bestFit="1" customWidth="1"/>
    <col min="8" max="11" width="12.1640625" bestFit="1" customWidth="1"/>
    <col min="12" max="12" width="16.6640625" bestFit="1" customWidth="1"/>
    <col min="13" max="13" width="25.5" bestFit="1" customWidth="1"/>
    <col min="14" max="14" width="19.83203125" bestFit="1" customWidth="1"/>
    <col min="15" max="15" width="13.5" bestFit="1" customWidth="1"/>
    <col min="16" max="16" width="15.5" bestFit="1" customWidth="1"/>
  </cols>
  <sheetData>
    <row r="1" spans="1:16" x14ac:dyDescent="0.2">
      <c r="A1" t="s">
        <v>140</v>
      </c>
      <c r="B1" t="s">
        <v>155</v>
      </c>
      <c r="C1" t="s">
        <v>141</v>
      </c>
      <c r="D1" t="s">
        <v>142</v>
      </c>
      <c r="E1" t="s">
        <v>143</v>
      </c>
      <c r="F1" t="s">
        <v>144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145</v>
      </c>
      <c r="M1" t="s">
        <v>161</v>
      </c>
      <c r="N1" t="s">
        <v>162</v>
      </c>
      <c r="O1" t="s">
        <v>163</v>
      </c>
      <c r="P1" t="s">
        <v>147</v>
      </c>
    </row>
    <row r="2" spans="1:16" x14ac:dyDescent="0.2">
      <c r="A2" t="s">
        <v>148</v>
      </c>
    </row>
    <row r="3" spans="1:16" x14ac:dyDescent="0.2">
      <c r="A3" t="s">
        <v>164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165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166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167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8" spans="1:16" x14ac:dyDescent="0.2">
      <c r="A8" t="s">
        <v>168</v>
      </c>
    </row>
    <row r="9" spans="1:16" x14ac:dyDescent="0.2">
      <c r="A9" t="s">
        <v>149</v>
      </c>
      <c r="C9">
        <v>1</v>
      </c>
      <c r="F9">
        <v>171.27199999999999</v>
      </c>
      <c r="G9">
        <v>1219.27926</v>
      </c>
      <c r="H9">
        <v>602.65887184694998</v>
      </c>
      <c r="I9">
        <v>256.569425782069</v>
      </c>
      <c r="J9">
        <v>54</v>
      </c>
      <c r="K9">
        <v>5</v>
      </c>
      <c r="L9">
        <v>2137.5075576290192</v>
      </c>
      <c r="O9">
        <v>0</v>
      </c>
      <c r="P9">
        <v>2308.7795576290191</v>
      </c>
    </row>
    <row r="10" spans="1:16" x14ac:dyDescent="0.2">
      <c r="A10" t="s">
        <v>169</v>
      </c>
      <c r="C10">
        <v>2</v>
      </c>
      <c r="E10">
        <v>60.167999999999999</v>
      </c>
      <c r="L10">
        <v>0</v>
      </c>
      <c r="O10">
        <v>0</v>
      </c>
      <c r="P10">
        <v>60.167999999999999</v>
      </c>
    </row>
    <row r="11" spans="1:16" x14ac:dyDescent="0.2">
      <c r="A11" t="s">
        <v>170</v>
      </c>
      <c r="C11">
        <v>1</v>
      </c>
      <c r="L11">
        <v>0</v>
      </c>
      <c r="O11">
        <v>0</v>
      </c>
      <c r="P11">
        <v>0</v>
      </c>
    </row>
    <row r="12" spans="1:16" x14ac:dyDescent="0.2">
      <c r="A12" t="s">
        <v>171</v>
      </c>
      <c r="C12">
        <v>2</v>
      </c>
      <c r="E12">
        <v>20</v>
      </c>
      <c r="G12">
        <v>152.73089999999996</v>
      </c>
      <c r="H12">
        <v>99.925779999999989</v>
      </c>
      <c r="I12">
        <v>36.168146440000001</v>
      </c>
      <c r="K12">
        <v>5</v>
      </c>
      <c r="L12">
        <v>293.82482643999992</v>
      </c>
      <c r="N12">
        <v>8.5</v>
      </c>
      <c r="O12">
        <v>8.5</v>
      </c>
      <c r="P12">
        <v>322.32482643999992</v>
      </c>
    </row>
    <row r="13" spans="1:16" x14ac:dyDescent="0.2">
      <c r="A13" t="s">
        <v>172</v>
      </c>
      <c r="C13">
        <v>3</v>
      </c>
      <c r="F13">
        <v>50</v>
      </c>
      <c r="L13">
        <v>0</v>
      </c>
      <c r="O13">
        <v>0</v>
      </c>
      <c r="P13">
        <v>50</v>
      </c>
    </row>
    <row r="14" spans="1:16" x14ac:dyDescent="0.2">
      <c r="A14" t="s">
        <v>173</v>
      </c>
      <c r="C14">
        <v>2</v>
      </c>
      <c r="F14">
        <v>117.1</v>
      </c>
      <c r="L14">
        <v>0</v>
      </c>
      <c r="O14">
        <v>0</v>
      </c>
      <c r="P14">
        <v>117.1</v>
      </c>
    </row>
    <row r="15" spans="1:16" x14ac:dyDescent="0.2">
      <c r="A15" t="s">
        <v>174</v>
      </c>
      <c r="C15">
        <v>4</v>
      </c>
      <c r="L15">
        <v>0</v>
      </c>
      <c r="M15">
        <v>408.17399999999998</v>
      </c>
      <c r="O15">
        <v>408.17399999999998</v>
      </c>
      <c r="P15">
        <v>408.17399999999998</v>
      </c>
    </row>
    <row r="16" spans="1:16" x14ac:dyDescent="0.2">
      <c r="A16" t="s">
        <v>175</v>
      </c>
      <c r="C16">
        <v>15</v>
      </c>
      <c r="D16">
        <v>0</v>
      </c>
      <c r="E16">
        <v>80.168000000000006</v>
      </c>
      <c r="F16">
        <v>338.37199999999996</v>
      </c>
      <c r="G16">
        <v>1372.01016</v>
      </c>
      <c r="H16">
        <v>702.58465184695001</v>
      </c>
      <c r="I16">
        <v>292.73757222206899</v>
      </c>
      <c r="J16">
        <v>54</v>
      </c>
      <c r="K16">
        <v>10</v>
      </c>
      <c r="L16">
        <v>2431.3323840690191</v>
      </c>
      <c r="M16">
        <v>408.17399999999998</v>
      </c>
      <c r="N16">
        <v>8.5</v>
      </c>
      <c r="O16">
        <v>416.67399999999998</v>
      </c>
      <c r="P16">
        <v>3266.546384069019</v>
      </c>
    </row>
    <row r="18" spans="1:16" x14ac:dyDescent="0.2">
      <c r="A18" t="s">
        <v>150</v>
      </c>
      <c r="C18">
        <v>1</v>
      </c>
      <c r="E18">
        <v>28.244</v>
      </c>
      <c r="F18">
        <v>179.446</v>
      </c>
      <c r="G18">
        <v>1285.7555339999999</v>
      </c>
      <c r="H18">
        <v>767.22045595876659</v>
      </c>
      <c r="I18">
        <v>352.12760479410002</v>
      </c>
      <c r="J18">
        <v>30</v>
      </c>
      <c r="K18">
        <v>15.7</v>
      </c>
      <c r="L18">
        <v>2450.8035947528665</v>
      </c>
      <c r="M18">
        <v>5</v>
      </c>
      <c r="O18">
        <v>5</v>
      </c>
      <c r="P18">
        <v>2663.4935947528666</v>
      </c>
    </row>
    <row r="19" spans="1:16" x14ac:dyDescent="0.2">
      <c r="A19" t="s">
        <v>176</v>
      </c>
      <c r="C19">
        <v>2</v>
      </c>
      <c r="L19">
        <v>0</v>
      </c>
      <c r="O19">
        <v>0</v>
      </c>
      <c r="P19">
        <v>0</v>
      </c>
    </row>
    <row r="20" spans="1:16" x14ac:dyDescent="0.2">
      <c r="A20" t="s">
        <v>177</v>
      </c>
      <c r="C20">
        <v>6</v>
      </c>
      <c r="L20">
        <v>0</v>
      </c>
      <c r="N20">
        <v>292.45499999999998</v>
      </c>
      <c r="O20">
        <v>292.45499999999998</v>
      </c>
      <c r="P20">
        <v>292.45499999999998</v>
      </c>
    </row>
    <row r="21" spans="1:16" x14ac:dyDescent="0.2">
      <c r="A21" t="s">
        <v>178</v>
      </c>
      <c r="C21">
        <v>6</v>
      </c>
      <c r="L21">
        <v>0</v>
      </c>
      <c r="N21">
        <v>89.9</v>
      </c>
      <c r="O21">
        <v>89.9</v>
      </c>
      <c r="P21">
        <v>89.9</v>
      </c>
    </row>
    <row r="22" spans="1:16" x14ac:dyDescent="0.2">
      <c r="A22" t="s">
        <v>179</v>
      </c>
      <c r="C22">
        <v>6</v>
      </c>
      <c r="L22">
        <v>0</v>
      </c>
      <c r="N22">
        <v>655.04</v>
      </c>
      <c r="O22">
        <v>655.04</v>
      </c>
      <c r="P22">
        <v>655.04</v>
      </c>
    </row>
    <row r="23" spans="1:16" x14ac:dyDescent="0.2">
      <c r="A23" t="s">
        <v>180</v>
      </c>
      <c r="C23">
        <v>21</v>
      </c>
      <c r="D23">
        <v>0</v>
      </c>
      <c r="E23">
        <v>28.244</v>
      </c>
      <c r="F23">
        <v>179.446</v>
      </c>
      <c r="G23">
        <v>1285.7555339999999</v>
      </c>
      <c r="H23">
        <v>767.22045595876659</v>
      </c>
      <c r="I23">
        <v>352.12760479410002</v>
      </c>
      <c r="J23">
        <v>30</v>
      </c>
      <c r="K23">
        <v>15.7</v>
      </c>
      <c r="L23">
        <v>2450.8035947528665</v>
      </c>
      <c r="M23">
        <v>5</v>
      </c>
      <c r="N23">
        <v>1037.395</v>
      </c>
      <c r="O23">
        <v>1042.395</v>
      </c>
      <c r="P23">
        <v>3700.8885947528665</v>
      </c>
    </row>
    <row r="25" spans="1:16" x14ac:dyDescent="0.2">
      <c r="A25" t="s">
        <v>151</v>
      </c>
      <c r="C25">
        <v>1</v>
      </c>
      <c r="E25">
        <v>168</v>
      </c>
      <c r="F25">
        <v>130</v>
      </c>
      <c r="G25">
        <v>897.37099199999989</v>
      </c>
      <c r="H25">
        <v>467.94184134749895</v>
      </c>
      <c r="I25">
        <v>212.13052055526029</v>
      </c>
      <c r="K25">
        <v>32</v>
      </c>
      <c r="L25">
        <v>1609.4433539027591</v>
      </c>
      <c r="O25">
        <v>0</v>
      </c>
      <c r="P25">
        <v>1907.4433539027591</v>
      </c>
    </row>
    <row r="26" spans="1:16" x14ac:dyDescent="0.2">
      <c r="A26" t="s">
        <v>181</v>
      </c>
      <c r="C26">
        <v>1</v>
      </c>
      <c r="L26">
        <v>0</v>
      </c>
      <c r="O26">
        <v>0</v>
      </c>
      <c r="P26">
        <v>0</v>
      </c>
    </row>
    <row r="27" spans="1:16" x14ac:dyDescent="0.2">
      <c r="A27" t="s">
        <v>182</v>
      </c>
      <c r="C27">
        <v>1</v>
      </c>
      <c r="E27">
        <v>0</v>
      </c>
      <c r="F27">
        <v>0</v>
      </c>
      <c r="J27">
        <v>9</v>
      </c>
      <c r="L27">
        <v>9</v>
      </c>
      <c r="O27">
        <v>0</v>
      </c>
      <c r="P27">
        <v>9</v>
      </c>
    </row>
    <row r="28" spans="1:16" x14ac:dyDescent="0.2">
      <c r="A28" t="s">
        <v>183</v>
      </c>
      <c r="C28">
        <v>2</v>
      </c>
      <c r="E28">
        <v>0</v>
      </c>
      <c r="F28">
        <v>0</v>
      </c>
      <c r="J28">
        <v>9</v>
      </c>
      <c r="L28">
        <v>9</v>
      </c>
      <c r="M28">
        <v>13.6</v>
      </c>
      <c r="O28">
        <v>13.6</v>
      </c>
      <c r="P28">
        <v>22.6</v>
      </c>
    </row>
    <row r="29" spans="1:16" x14ac:dyDescent="0.2">
      <c r="A29" t="s">
        <v>184</v>
      </c>
      <c r="C29">
        <v>3</v>
      </c>
      <c r="E29">
        <v>0</v>
      </c>
      <c r="F29">
        <v>0</v>
      </c>
      <c r="J29">
        <v>9</v>
      </c>
      <c r="L29">
        <v>9</v>
      </c>
      <c r="O29">
        <v>0</v>
      </c>
      <c r="P29">
        <v>9</v>
      </c>
    </row>
    <row r="30" spans="1:16" x14ac:dyDescent="0.2">
      <c r="A30" t="s">
        <v>185</v>
      </c>
      <c r="C30">
        <v>2</v>
      </c>
      <c r="E30">
        <v>0</v>
      </c>
      <c r="L30">
        <v>0</v>
      </c>
      <c r="O30">
        <v>0</v>
      </c>
      <c r="P30">
        <v>0</v>
      </c>
    </row>
    <row r="31" spans="1:16" x14ac:dyDescent="0.2">
      <c r="A31" t="s">
        <v>186</v>
      </c>
      <c r="E31">
        <v>35.96</v>
      </c>
      <c r="F31">
        <v>193.16</v>
      </c>
      <c r="L31">
        <v>0</v>
      </c>
      <c r="O31">
        <v>0</v>
      </c>
      <c r="P31">
        <v>229.12</v>
      </c>
    </row>
    <row r="32" spans="1:16" x14ac:dyDescent="0.2">
      <c r="A32" t="s">
        <v>187</v>
      </c>
      <c r="C32">
        <v>10</v>
      </c>
      <c r="D32">
        <v>0</v>
      </c>
      <c r="E32">
        <v>203.96</v>
      </c>
      <c r="F32">
        <v>323.15999999999997</v>
      </c>
      <c r="G32">
        <v>897.37099199999989</v>
      </c>
      <c r="H32">
        <v>467.94184134749895</v>
      </c>
      <c r="I32">
        <v>212.13052055526029</v>
      </c>
      <c r="J32">
        <v>27</v>
      </c>
      <c r="K32">
        <v>32</v>
      </c>
      <c r="L32">
        <v>1636.4433539027591</v>
      </c>
      <c r="M32">
        <v>13.6</v>
      </c>
      <c r="N32">
        <v>0</v>
      </c>
      <c r="O32">
        <v>13.6</v>
      </c>
      <c r="P32">
        <v>2177.1633539027589</v>
      </c>
    </row>
    <row r="34" spans="1:16" x14ac:dyDescent="0.2">
      <c r="A34" t="s">
        <v>152</v>
      </c>
      <c r="C34">
        <v>1</v>
      </c>
      <c r="E34">
        <v>434.70699999999999</v>
      </c>
      <c r="F34">
        <v>60</v>
      </c>
      <c r="G34">
        <v>2598.2976119999998</v>
      </c>
      <c r="H34">
        <v>1360.0123721555931</v>
      </c>
      <c r="I34">
        <v>608.8979784418708</v>
      </c>
      <c r="J34">
        <v>42</v>
      </c>
      <c r="K34">
        <v>74</v>
      </c>
      <c r="L34">
        <v>4683.2079625974638</v>
      </c>
      <c r="M34">
        <v>62.2</v>
      </c>
      <c r="N34">
        <v>615.59999999999991</v>
      </c>
      <c r="O34">
        <v>677.8</v>
      </c>
      <c r="P34">
        <v>5855.7149625974644</v>
      </c>
    </row>
    <row r="35" spans="1:16" x14ac:dyDescent="0.2">
      <c r="A35" t="s">
        <v>188</v>
      </c>
      <c r="C35">
        <v>1</v>
      </c>
      <c r="L35">
        <v>0</v>
      </c>
      <c r="O35">
        <v>0</v>
      </c>
      <c r="P35">
        <v>0</v>
      </c>
    </row>
    <row r="36" spans="1:16" x14ac:dyDescent="0.2">
      <c r="A36" t="s">
        <v>189</v>
      </c>
      <c r="C36">
        <v>8</v>
      </c>
      <c r="L36">
        <v>0</v>
      </c>
      <c r="O36">
        <v>0</v>
      </c>
      <c r="P36">
        <v>0</v>
      </c>
    </row>
    <row r="37" spans="1:16" x14ac:dyDescent="0.2">
      <c r="A37" t="s">
        <v>190</v>
      </c>
      <c r="C37">
        <v>8</v>
      </c>
      <c r="L37">
        <v>0</v>
      </c>
      <c r="O37">
        <v>0</v>
      </c>
      <c r="P37">
        <v>0</v>
      </c>
    </row>
    <row r="38" spans="1:16" x14ac:dyDescent="0.2">
      <c r="A38" t="s">
        <v>191</v>
      </c>
      <c r="C38">
        <v>13</v>
      </c>
      <c r="F38">
        <v>409.70000000000005</v>
      </c>
      <c r="L38">
        <v>0</v>
      </c>
      <c r="O38">
        <v>0</v>
      </c>
      <c r="P38">
        <v>844.40700000000004</v>
      </c>
    </row>
    <row r="39" spans="1:16" x14ac:dyDescent="0.2">
      <c r="A39" t="s">
        <v>192</v>
      </c>
      <c r="C39">
        <v>2</v>
      </c>
      <c r="F39">
        <v>78</v>
      </c>
      <c r="J39">
        <v>3</v>
      </c>
      <c r="L39">
        <v>3</v>
      </c>
      <c r="O39">
        <v>0</v>
      </c>
      <c r="P39">
        <v>81</v>
      </c>
    </row>
    <row r="40" spans="1:16" x14ac:dyDescent="0.2">
      <c r="A40" t="s">
        <v>186</v>
      </c>
      <c r="E40">
        <v>48.158000000000001</v>
      </c>
      <c r="F40">
        <v>33.159999999999997</v>
      </c>
      <c r="L40">
        <v>0</v>
      </c>
      <c r="O40">
        <v>0</v>
      </c>
      <c r="P40">
        <v>81.317999999999998</v>
      </c>
    </row>
    <row r="41" spans="1:16" x14ac:dyDescent="0.2">
      <c r="A41" t="s">
        <v>193</v>
      </c>
      <c r="C41">
        <v>33</v>
      </c>
      <c r="D41">
        <v>0</v>
      </c>
      <c r="E41">
        <v>482.86500000000001</v>
      </c>
      <c r="F41">
        <v>580.86</v>
      </c>
      <c r="G41">
        <v>2598.2976119999998</v>
      </c>
      <c r="H41">
        <v>1360.0123721555931</v>
      </c>
      <c r="I41">
        <v>608.8979784418708</v>
      </c>
      <c r="J41">
        <v>45</v>
      </c>
      <c r="K41">
        <v>74</v>
      </c>
      <c r="L41">
        <v>4686.2079625974638</v>
      </c>
      <c r="M41">
        <v>62.2</v>
      </c>
      <c r="N41">
        <v>615.59999999999991</v>
      </c>
      <c r="O41">
        <v>677.8</v>
      </c>
      <c r="P41">
        <v>6862.4399625974647</v>
      </c>
    </row>
    <row r="43" spans="1:16" x14ac:dyDescent="0.2">
      <c r="A43" t="s">
        <v>153</v>
      </c>
      <c r="C43">
        <v>1</v>
      </c>
      <c r="E43">
        <v>138.6</v>
      </c>
      <c r="F43">
        <v>80</v>
      </c>
      <c r="G43">
        <v>1301.7466079999997</v>
      </c>
      <c r="H43">
        <v>676.1063442445253</v>
      </c>
      <c r="I43">
        <v>284.110593090225</v>
      </c>
      <c r="K43">
        <v>4</v>
      </c>
      <c r="L43">
        <v>2265.9635453347501</v>
      </c>
      <c r="O43">
        <v>0</v>
      </c>
      <c r="P43">
        <v>2484.56354533475</v>
      </c>
    </row>
    <row r="44" spans="1:16" x14ac:dyDescent="0.2">
      <c r="A44" t="s">
        <v>188</v>
      </c>
      <c r="C44">
        <v>1</v>
      </c>
      <c r="L44">
        <v>0</v>
      </c>
      <c r="O44">
        <v>0</v>
      </c>
      <c r="P44">
        <v>0</v>
      </c>
    </row>
    <row r="45" spans="1:16" x14ac:dyDescent="0.2">
      <c r="A45" t="s">
        <v>194</v>
      </c>
      <c r="C45">
        <v>6</v>
      </c>
      <c r="J45">
        <v>18</v>
      </c>
      <c r="K45">
        <v>12</v>
      </c>
      <c r="L45">
        <v>30</v>
      </c>
      <c r="N45">
        <v>581.5</v>
      </c>
      <c r="O45">
        <v>581.5</v>
      </c>
      <c r="P45">
        <v>611.5</v>
      </c>
    </row>
    <row r="46" spans="1:16" x14ac:dyDescent="0.2">
      <c r="A46" t="s">
        <v>195</v>
      </c>
      <c r="C46">
        <v>9</v>
      </c>
      <c r="F46">
        <v>90</v>
      </c>
      <c r="J46">
        <v>18</v>
      </c>
      <c r="K46">
        <v>16</v>
      </c>
      <c r="L46">
        <v>34</v>
      </c>
      <c r="N46">
        <v>150</v>
      </c>
      <c r="O46">
        <v>150</v>
      </c>
      <c r="P46">
        <v>274</v>
      </c>
    </row>
    <row r="47" spans="1:16" x14ac:dyDescent="0.2">
      <c r="A47" t="s">
        <v>186</v>
      </c>
      <c r="E47">
        <v>40.96</v>
      </c>
      <c r="F47">
        <v>88.47999999999999</v>
      </c>
      <c r="L47">
        <v>0</v>
      </c>
      <c r="O47">
        <v>0</v>
      </c>
      <c r="P47">
        <v>129.44</v>
      </c>
    </row>
    <row r="48" spans="1:16" x14ac:dyDescent="0.2">
      <c r="A48" t="s">
        <v>196</v>
      </c>
      <c r="C48">
        <v>17</v>
      </c>
      <c r="D48">
        <v>0</v>
      </c>
      <c r="E48">
        <v>179.56</v>
      </c>
      <c r="F48">
        <v>258.48</v>
      </c>
      <c r="G48">
        <v>1301.7466079999997</v>
      </c>
      <c r="H48">
        <v>676.1063442445253</v>
      </c>
      <c r="I48">
        <v>284.110593090225</v>
      </c>
      <c r="J48">
        <v>36</v>
      </c>
      <c r="K48">
        <v>32</v>
      </c>
      <c r="L48">
        <v>2329.9635453347501</v>
      </c>
      <c r="M48">
        <v>0</v>
      </c>
      <c r="N48">
        <v>731.5</v>
      </c>
      <c r="O48">
        <v>731.5</v>
      </c>
      <c r="P48">
        <v>3499.50354533475</v>
      </c>
    </row>
    <row r="50" spans="1:16" x14ac:dyDescent="0.2">
      <c r="A50" t="s">
        <v>154</v>
      </c>
      <c r="C50">
        <v>96</v>
      </c>
      <c r="D50">
        <v>411.59399999999999</v>
      </c>
      <c r="E50">
        <v>974.79700000000003</v>
      </c>
      <c r="F50">
        <v>1680.318</v>
      </c>
      <c r="G50">
        <v>7455.1809059999996</v>
      </c>
      <c r="H50">
        <v>3973.8656655533337</v>
      </c>
      <c r="I50">
        <v>1750.0042691035251</v>
      </c>
      <c r="J50">
        <v>192</v>
      </c>
      <c r="K50">
        <v>163.69999999999999</v>
      </c>
      <c r="L50">
        <v>13534.75084065686</v>
      </c>
      <c r="M50">
        <v>488.97399999999999</v>
      </c>
      <c r="N50">
        <v>2392.9949999999999</v>
      </c>
      <c r="O50">
        <v>2881.9690000000001</v>
      </c>
      <c r="P50">
        <v>19483.428840656859</v>
      </c>
    </row>
    <row r="51" spans="1:16" x14ac:dyDescent="0.2">
      <c r="A51" t="s">
        <v>454</v>
      </c>
      <c r="C51">
        <v>90</v>
      </c>
      <c r="D51">
        <v>392.6</v>
      </c>
      <c r="E51">
        <v>795.2</v>
      </c>
      <c r="F51">
        <v>1358.682</v>
      </c>
      <c r="G51">
        <v>6762.085</v>
      </c>
      <c r="H51">
        <v>2967.1990000000001</v>
      </c>
      <c r="I51">
        <v>1073.202</v>
      </c>
      <c r="J51">
        <v>128.12899999999999</v>
      </c>
      <c r="K51">
        <v>114.529</v>
      </c>
      <c r="L51">
        <v>11045.144</v>
      </c>
      <c r="M51">
        <v>449.94</v>
      </c>
      <c r="N51">
        <v>1667.2270000000001</v>
      </c>
      <c r="O51">
        <v>2117.1669999999999</v>
      </c>
      <c r="P51">
        <v>15708.793</v>
      </c>
    </row>
    <row r="52" spans="1:16" x14ac:dyDescent="0.2">
      <c r="A52" t="s">
        <v>455</v>
      </c>
      <c r="C52">
        <v>6</v>
      </c>
      <c r="D52">
        <v>18.993999999999971</v>
      </c>
      <c r="E52">
        <v>179.59699999999998</v>
      </c>
      <c r="F52">
        <v>321.63599999999997</v>
      </c>
      <c r="G52">
        <v>693.09590599999956</v>
      </c>
      <c r="H52">
        <v>1006.6666655533336</v>
      </c>
      <c r="I52">
        <v>676.80226910352508</v>
      </c>
      <c r="J52">
        <v>63.871000000000009</v>
      </c>
      <c r="K52">
        <v>49.170999999999992</v>
      </c>
      <c r="L52">
        <v>2489.6068406568593</v>
      </c>
      <c r="M52">
        <v>39.033999999999992</v>
      </c>
      <c r="N52">
        <v>725.7679999999998</v>
      </c>
      <c r="O52">
        <v>764.80199999999979</v>
      </c>
      <c r="P52">
        <v>3774.6358406568588</v>
      </c>
    </row>
    <row r="53" spans="1:16" x14ac:dyDescent="0.2">
      <c r="A53" t="s">
        <v>456</v>
      </c>
      <c r="C53" s="9">
        <v>6.6666666666666666E-2</v>
      </c>
      <c r="D53" s="9">
        <v>4.8380030565460953E-2</v>
      </c>
      <c r="E53" s="9">
        <v>0.22585135814889332</v>
      </c>
      <c r="F53" s="9">
        <v>0.23672647462761703</v>
      </c>
      <c r="G53" s="9">
        <v>0.10249736671455617</v>
      </c>
      <c r="H53" s="9">
        <v>0.33926496522590283</v>
      </c>
      <c r="I53" s="9">
        <v>0.63063828534006183</v>
      </c>
      <c r="J53" s="9">
        <v>0.49848980324516706</v>
      </c>
      <c r="K53" s="9">
        <v>0.42933230884754076</v>
      </c>
      <c r="L53" s="9">
        <v>0.22540284134429203</v>
      </c>
      <c r="M53" s="9">
        <v>8.6753789394141426E-2</v>
      </c>
      <c r="N53" s="9">
        <v>0.43531444728282337</v>
      </c>
      <c r="O53" s="9">
        <v>0.36123839073629987</v>
      </c>
      <c r="P53" s="9">
        <v>0.24028808837552693</v>
      </c>
    </row>
    <row r="55" spans="1:16" x14ac:dyDescent="0.2">
      <c r="A55" t="s">
        <v>457</v>
      </c>
      <c r="B55">
        <v>0.14217000000000002</v>
      </c>
      <c r="D55">
        <v>448.41594200000009</v>
      </c>
      <c r="E55">
        <v>908.25358400000016</v>
      </c>
      <c r="F55">
        <v>1551.8458199400002</v>
      </c>
      <c r="G55">
        <v>7723.4506244500008</v>
      </c>
      <c r="H55">
        <v>3389.0456818300004</v>
      </c>
      <c r="I55">
        <v>1225.7791283400002</v>
      </c>
      <c r="J55">
        <v>146.34509993</v>
      </c>
      <c r="K55">
        <v>130.81158793</v>
      </c>
      <c r="L55">
        <v>12615.432122480002</v>
      </c>
      <c r="M55">
        <v>513.90796980000005</v>
      </c>
      <c r="N55">
        <v>1904.2566625900004</v>
      </c>
      <c r="O55">
        <v>2418.1646323900004</v>
      </c>
      <c r="P55">
        <v>17942.112100810002</v>
      </c>
    </row>
    <row r="56" spans="1:16" x14ac:dyDescent="0.2">
      <c r="A56" t="s">
        <v>458</v>
      </c>
      <c r="D56">
        <v>-36.821942000000092</v>
      </c>
      <c r="E56">
        <v>66.543415999999866</v>
      </c>
      <c r="F56">
        <v>128.4721800599998</v>
      </c>
      <c r="G56">
        <v>-268.26971845000116</v>
      </c>
      <c r="H56">
        <v>584.81998372333328</v>
      </c>
      <c r="I56">
        <v>524.22514076352491</v>
      </c>
      <c r="J56">
        <v>45.654900069999997</v>
      </c>
      <c r="K56">
        <v>32.888412069999987</v>
      </c>
      <c r="L56">
        <v>919.31871817685715</v>
      </c>
      <c r="M56">
        <v>-24.933969800000057</v>
      </c>
      <c r="N56">
        <v>488.73833740999953</v>
      </c>
      <c r="O56">
        <v>463.80436760999964</v>
      </c>
      <c r="P56">
        <v>1541.3167398468577</v>
      </c>
    </row>
    <row r="57" spans="1:16" x14ac:dyDescent="0.2">
      <c r="A57" t="s">
        <v>375</v>
      </c>
      <c r="D57" s="9">
        <v>-8.2115595256869983E-2</v>
      </c>
      <c r="E57" s="9">
        <v>7.3265239105293589E-2</v>
      </c>
      <c r="F57" s="9">
        <v>8.2786690797006485E-2</v>
      </c>
      <c r="G57" s="9">
        <v>-3.4734438205734637E-2</v>
      </c>
      <c r="H57" s="9">
        <v>0.17256184738340413</v>
      </c>
      <c r="I57" s="9">
        <v>0.42766688438679151</v>
      </c>
      <c r="J57" s="9">
        <v>0.31196739823771152</v>
      </c>
      <c r="K57" s="9">
        <v>0.25141818542558525</v>
      </c>
      <c r="L57" s="9">
        <v>7.2872550797422317E-2</v>
      </c>
      <c r="M57" s="9">
        <v>-4.8518355941636254E-2</v>
      </c>
      <c r="N57" s="9">
        <v>0.25665570561547157</v>
      </c>
      <c r="O57" s="9">
        <v>0.19180016174150938</v>
      </c>
      <c r="P57" s="9">
        <v>8.5904977696425966E-2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B14A-6240-C946-AD5D-775AEA3F15BA}">
  <dimension ref="A1:G33"/>
  <sheetViews>
    <sheetView workbookViewId="0">
      <selection activeCell="G19" sqref="G19"/>
    </sheetView>
  </sheetViews>
  <sheetFormatPr baseColWidth="10" defaultColWidth="21.33203125" defaultRowHeight="16" x14ac:dyDescent="0.2"/>
  <sheetData>
    <row r="1" spans="1:7" x14ac:dyDescent="0.2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38</v>
      </c>
    </row>
    <row r="2" spans="1:7" x14ac:dyDescent="0.2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s="2">
        <v>184</v>
      </c>
    </row>
    <row r="3" spans="1:7" x14ac:dyDescent="0.2">
      <c r="A3" t="s">
        <v>348</v>
      </c>
      <c r="B3" t="s">
        <v>349</v>
      </c>
      <c r="C3" t="s">
        <v>350</v>
      </c>
      <c r="D3" t="s">
        <v>351</v>
      </c>
      <c r="E3" t="s">
        <v>352</v>
      </c>
      <c r="F3" t="s">
        <v>354</v>
      </c>
      <c r="G3" s="2">
        <v>1200</v>
      </c>
    </row>
    <row r="4" spans="1:7" x14ac:dyDescent="0.2">
      <c r="A4" t="s">
        <v>348</v>
      </c>
      <c r="B4" t="s">
        <v>349</v>
      </c>
      <c r="C4" t="s">
        <v>350</v>
      </c>
      <c r="D4" t="s">
        <v>351</v>
      </c>
      <c r="E4" t="s">
        <v>352</v>
      </c>
      <c r="F4" t="s">
        <v>355</v>
      </c>
      <c r="G4" s="2">
        <v>160</v>
      </c>
    </row>
    <row r="5" spans="1:7" x14ac:dyDescent="0.2">
      <c r="A5" t="s">
        <v>348</v>
      </c>
      <c r="B5" t="s">
        <v>349</v>
      </c>
      <c r="C5" t="s">
        <v>350</v>
      </c>
      <c r="D5" t="s">
        <v>351</v>
      </c>
      <c r="E5" t="s">
        <v>352</v>
      </c>
      <c r="F5" t="s">
        <v>356</v>
      </c>
      <c r="G5" s="2">
        <v>320</v>
      </c>
    </row>
    <row r="6" spans="1:7" x14ac:dyDescent="0.2">
      <c r="A6" t="s">
        <v>348</v>
      </c>
      <c r="B6" t="s">
        <v>349</v>
      </c>
      <c r="C6" t="s">
        <v>350</v>
      </c>
      <c r="D6" t="s">
        <v>357</v>
      </c>
      <c r="E6" t="s">
        <v>352</v>
      </c>
      <c r="F6" t="s">
        <v>353</v>
      </c>
      <c r="G6" s="2">
        <v>208</v>
      </c>
    </row>
    <row r="7" spans="1:7" x14ac:dyDescent="0.2">
      <c r="A7" t="s">
        <v>348</v>
      </c>
      <c r="B7" t="s">
        <v>349</v>
      </c>
      <c r="C7" t="s">
        <v>350</v>
      </c>
      <c r="D7" t="s">
        <v>357</v>
      </c>
      <c r="E7" t="s">
        <v>352</v>
      </c>
      <c r="F7" t="s">
        <v>354</v>
      </c>
      <c r="G7" s="2">
        <v>700</v>
      </c>
    </row>
    <row r="8" spans="1:7" x14ac:dyDescent="0.2">
      <c r="A8" t="s">
        <v>348</v>
      </c>
      <c r="B8" t="s">
        <v>349</v>
      </c>
      <c r="C8" t="s">
        <v>350</v>
      </c>
      <c r="D8" t="s">
        <v>357</v>
      </c>
      <c r="E8" t="s">
        <v>352</v>
      </c>
      <c r="F8" t="s">
        <v>355</v>
      </c>
      <c r="G8" s="2">
        <v>160</v>
      </c>
    </row>
    <row r="9" spans="1:7" x14ac:dyDescent="0.2">
      <c r="A9" t="s">
        <v>348</v>
      </c>
      <c r="B9" t="s">
        <v>349</v>
      </c>
      <c r="C9" t="s">
        <v>350</v>
      </c>
      <c r="D9" t="s">
        <v>357</v>
      </c>
      <c r="E9" t="s">
        <v>352</v>
      </c>
      <c r="F9" t="s">
        <v>356</v>
      </c>
      <c r="G9" s="2">
        <v>334</v>
      </c>
    </row>
    <row r="10" spans="1:7" x14ac:dyDescent="0.2">
      <c r="A10" t="s">
        <v>348</v>
      </c>
      <c r="B10" t="s">
        <v>349</v>
      </c>
      <c r="C10" t="s">
        <v>350</v>
      </c>
      <c r="D10" t="s">
        <v>358</v>
      </c>
      <c r="E10" t="s">
        <v>352</v>
      </c>
      <c r="F10" t="s">
        <v>353</v>
      </c>
      <c r="G10" s="2">
        <v>246</v>
      </c>
    </row>
    <row r="11" spans="1:7" x14ac:dyDescent="0.2">
      <c r="A11" t="s">
        <v>348</v>
      </c>
      <c r="B11" t="s">
        <v>349</v>
      </c>
      <c r="C11" t="s">
        <v>350</v>
      </c>
      <c r="D11" t="s">
        <v>358</v>
      </c>
      <c r="E11" t="s">
        <v>352</v>
      </c>
      <c r="F11" t="s">
        <v>354</v>
      </c>
      <c r="G11" s="2">
        <v>1000</v>
      </c>
    </row>
    <row r="12" spans="1:7" x14ac:dyDescent="0.2">
      <c r="A12" t="s">
        <v>348</v>
      </c>
      <c r="B12" t="s">
        <v>349</v>
      </c>
      <c r="C12" t="s">
        <v>350</v>
      </c>
      <c r="D12" t="s">
        <v>358</v>
      </c>
      <c r="E12" t="s">
        <v>352</v>
      </c>
      <c r="F12" t="s">
        <v>355</v>
      </c>
      <c r="G12" s="2">
        <v>160</v>
      </c>
    </row>
    <row r="13" spans="1:7" x14ac:dyDescent="0.2">
      <c r="A13" t="s">
        <v>348</v>
      </c>
      <c r="B13" t="s">
        <v>349</v>
      </c>
      <c r="C13" t="s">
        <v>350</v>
      </c>
      <c r="D13" t="s">
        <v>358</v>
      </c>
      <c r="E13" t="s">
        <v>352</v>
      </c>
      <c r="F13" t="s">
        <v>356</v>
      </c>
      <c r="G13" s="2">
        <v>454</v>
      </c>
    </row>
    <row r="14" spans="1:7" x14ac:dyDescent="0.2">
      <c r="A14" t="s">
        <v>348</v>
      </c>
      <c r="B14" t="s">
        <v>349</v>
      </c>
      <c r="C14" t="s">
        <v>350</v>
      </c>
      <c r="D14" t="s">
        <v>359</v>
      </c>
      <c r="E14" t="s">
        <v>352</v>
      </c>
      <c r="F14" t="s">
        <v>353</v>
      </c>
      <c r="G14" s="2">
        <v>242</v>
      </c>
    </row>
    <row r="15" spans="1:7" x14ac:dyDescent="0.2">
      <c r="A15" t="s">
        <v>348</v>
      </c>
      <c r="B15" t="s">
        <v>349</v>
      </c>
      <c r="C15" t="s">
        <v>350</v>
      </c>
      <c r="D15" t="s">
        <v>359</v>
      </c>
      <c r="E15" t="s">
        <v>352</v>
      </c>
      <c r="F15" t="s">
        <v>354</v>
      </c>
      <c r="G15" s="2">
        <v>1000</v>
      </c>
    </row>
    <row r="16" spans="1:7" x14ac:dyDescent="0.2">
      <c r="A16" t="s">
        <v>348</v>
      </c>
      <c r="B16" t="s">
        <v>349</v>
      </c>
      <c r="C16" t="s">
        <v>350</v>
      </c>
      <c r="D16" t="s">
        <v>359</v>
      </c>
      <c r="E16" t="s">
        <v>352</v>
      </c>
      <c r="F16" t="s">
        <v>355</v>
      </c>
      <c r="G16" s="2">
        <v>160</v>
      </c>
    </row>
    <row r="17" spans="1:7" x14ac:dyDescent="0.2">
      <c r="A17" t="s">
        <v>348</v>
      </c>
      <c r="B17" t="s">
        <v>349</v>
      </c>
      <c r="C17" t="s">
        <v>350</v>
      </c>
      <c r="D17" t="s">
        <v>359</v>
      </c>
      <c r="E17" t="s">
        <v>352</v>
      </c>
      <c r="F17" t="s">
        <v>356</v>
      </c>
      <c r="G17" s="2">
        <v>500</v>
      </c>
    </row>
    <row r="18" spans="1:7" x14ac:dyDescent="0.2">
      <c r="A18" t="s">
        <v>348</v>
      </c>
      <c r="B18" t="s">
        <v>349</v>
      </c>
      <c r="C18" t="s">
        <v>360</v>
      </c>
      <c r="D18" t="s">
        <v>357</v>
      </c>
      <c r="E18" t="s">
        <v>352</v>
      </c>
      <c r="F18" t="s">
        <v>353</v>
      </c>
      <c r="G18" s="2">
        <v>2100</v>
      </c>
    </row>
    <row r="19" spans="1:7" x14ac:dyDescent="0.2">
      <c r="A19" t="s">
        <v>348</v>
      </c>
      <c r="B19" t="s">
        <v>349</v>
      </c>
      <c r="C19" t="s">
        <v>360</v>
      </c>
      <c r="D19" t="s">
        <v>357</v>
      </c>
      <c r="E19" t="s">
        <v>352</v>
      </c>
      <c r="F19" t="s">
        <v>354</v>
      </c>
      <c r="G19" s="2">
        <v>700</v>
      </c>
    </row>
    <row r="20" spans="1:7" x14ac:dyDescent="0.2">
      <c r="A20" t="s">
        <v>348</v>
      </c>
      <c r="B20" t="s">
        <v>349</v>
      </c>
      <c r="C20" t="s">
        <v>360</v>
      </c>
      <c r="D20" t="s">
        <v>357</v>
      </c>
      <c r="E20" t="s">
        <v>352</v>
      </c>
      <c r="F20" t="s">
        <v>355</v>
      </c>
      <c r="G20" s="2">
        <v>160</v>
      </c>
    </row>
    <row r="21" spans="1:7" x14ac:dyDescent="0.2">
      <c r="A21" t="s">
        <v>348</v>
      </c>
      <c r="B21" t="s">
        <v>349</v>
      </c>
      <c r="C21" t="s">
        <v>360</v>
      </c>
      <c r="D21" t="s">
        <v>357</v>
      </c>
      <c r="E21" t="s">
        <v>352</v>
      </c>
      <c r="F21" t="s">
        <v>356</v>
      </c>
      <c r="G21" s="2">
        <v>501</v>
      </c>
    </row>
    <row r="22" spans="1:7" x14ac:dyDescent="0.2">
      <c r="A22" t="s">
        <v>348</v>
      </c>
      <c r="B22" t="s">
        <v>349</v>
      </c>
      <c r="C22" t="s">
        <v>360</v>
      </c>
      <c r="D22" t="s">
        <v>358</v>
      </c>
      <c r="E22" t="s">
        <v>352</v>
      </c>
      <c r="F22" t="s">
        <v>353</v>
      </c>
      <c r="G22" s="2">
        <v>369</v>
      </c>
    </row>
    <row r="23" spans="1:7" x14ac:dyDescent="0.2">
      <c r="A23" t="s">
        <v>348</v>
      </c>
      <c r="B23" t="s">
        <v>349</v>
      </c>
      <c r="C23" t="s">
        <v>360</v>
      </c>
      <c r="D23" t="s">
        <v>358</v>
      </c>
      <c r="E23" t="s">
        <v>352</v>
      </c>
      <c r="F23" t="s">
        <v>354</v>
      </c>
      <c r="G23" s="2">
        <v>1000</v>
      </c>
    </row>
    <row r="24" spans="1:7" x14ac:dyDescent="0.2">
      <c r="A24" t="s">
        <v>348</v>
      </c>
      <c r="B24" t="s">
        <v>349</v>
      </c>
      <c r="C24" t="s">
        <v>360</v>
      </c>
      <c r="D24" t="s">
        <v>358</v>
      </c>
      <c r="E24" t="s">
        <v>352</v>
      </c>
      <c r="F24" t="s">
        <v>355</v>
      </c>
      <c r="G24" s="2">
        <v>160</v>
      </c>
    </row>
    <row r="25" spans="1:7" x14ac:dyDescent="0.2">
      <c r="A25" t="s">
        <v>348</v>
      </c>
      <c r="B25" t="s">
        <v>349</v>
      </c>
      <c r="C25" t="s">
        <v>360</v>
      </c>
      <c r="D25" t="s">
        <v>358</v>
      </c>
      <c r="E25" t="s">
        <v>352</v>
      </c>
      <c r="F25" t="s">
        <v>356</v>
      </c>
      <c r="G25" s="2">
        <v>675</v>
      </c>
    </row>
    <row r="26" spans="1:7" x14ac:dyDescent="0.2">
      <c r="A26" t="s">
        <v>348</v>
      </c>
      <c r="B26" t="s">
        <v>349</v>
      </c>
      <c r="C26" t="s">
        <v>360</v>
      </c>
      <c r="D26" t="s">
        <v>359</v>
      </c>
      <c r="E26" t="s">
        <v>352</v>
      </c>
      <c r="F26" t="s">
        <v>353</v>
      </c>
      <c r="G26" s="2">
        <v>363</v>
      </c>
    </row>
    <row r="27" spans="1:7" x14ac:dyDescent="0.2">
      <c r="A27" t="s">
        <v>348</v>
      </c>
      <c r="B27" t="s">
        <v>349</v>
      </c>
      <c r="C27" t="s">
        <v>360</v>
      </c>
      <c r="D27" t="s">
        <v>359</v>
      </c>
      <c r="E27" t="s">
        <v>352</v>
      </c>
      <c r="F27" t="s">
        <v>354</v>
      </c>
      <c r="G27" s="2">
        <v>1000</v>
      </c>
    </row>
    <row r="28" spans="1:7" x14ac:dyDescent="0.2">
      <c r="A28" t="s">
        <v>348</v>
      </c>
      <c r="B28" t="s">
        <v>349</v>
      </c>
      <c r="C28" t="s">
        <v>360</v>
      </c>
      <c r="D28" t="s">
        <v>359</v>
      </c>
      <c r="E28" t="s">
        <v>352</v>
      </c>
      <c r="F28" t="s">
        <v>355</v>
      </c>
      <c r="G28" s="2">
        <v>160</v>
      </c>
    </row>
    <row r="29" spans="1:7" x14ac:dyDescent="0.2">
      <c r="A29" t="s">
        <v>348</v>
      </c>
      <c r="B29" t="s">
        <v>349</v>
      </c>
      <c r="C29" t="s">
        <v>360</v>
      </c>
      <c r="D29" t="s">
        <v>359</v>
      </c>
      <c r="E29" t="s">
        <v>352</v>
      </c>
      <c r="F29" t="s">
        <v>356</v>
      </c>
      <c r="G29" s="2">
        <v>750</v>
      </c>
    </row>
    <row r="30" spans="1:7" x14ac:dyDescent="0.2">
      <c r="A30" t="s">
        <v>348</v>
      </c>
      <c r="B30" t="s">
        <v>349</v>
      </c>
      <c r="C30" t="s">
        <v>361</v>
      </c>
      <c r="D30" t="s">
        <v>362</v>
      </c>
      <c r="E30" t="s">
        <v>352</v>
      </c>
      <c r="F30" t="s">
        <v>353</v>
      </c>
      <c r="G30" s="2">
        <v>2268</v>
      </c>
    </row>
    <row r="31" spans="1:7" x14ac:dyDescent="0.2">
      <c r="A31" t="s">
        <v>348</v>
      </c>
      <c r="B31" t="s">
        <v>349</v>
      </c>
      <c r="C31" t="s">
        <v>361</v>
      </c>
      <c r="D31" t="s">
        <v>362</v>
      </c>
      <c r="E31" t="s">
        <v>352</v>
      </c>
      <c r="F31" t="s">
        <v>354</v>
      </c>
      <c r="G31" s="2">
        <v>7200</v>
      </c>
    </row>
    <row r="32" spans="1:7" x14ac:dyDescent="0.2">
      <c r="A32" t="s">
        <v>348</v>
      </c>
      <c r="B32" t="s">
        <v>349</v>
      </c>
      <c r="C32" t="s">
        <v>361</v>
      </c>
      <c r="D32" t="s">
        <v>362</v>
      </c>
      <c r="E32" t="s">
        <v>352</v>
      </c>
      <c r="F32" t="s">
        <v>355</v>
      </c>
      <c r="G32" s="2">
        <v>1020</v>
      </c>
    </row>
    <row r="33" spans="1:7" x14ac:dyDescent="0.2">
      <c r="A33" t="s">
        <v>348</v>
      </c>
      <c r="B33" t="s">
        <v>349</v>
      </c>
      <c r="C33" t="s">
        <v>361</v>
      </c>
      <c r="D33" t="s">
        <v>362</v>
      </c>
      <c r="E33" t="s">
        <v>352</v>
      </c>
      <c r="F33" t="s">
        <v>356</v>
      </c>
      <c r="G33" s="2">
        <v>2790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26FC-1773-DB41-98D0-605382B27854}">
  <dimension ref="A1:G13"/>
  <sheetViews>
    <sheetView topLeftCell="D1" workbookViewId="0">
      <selection activeCell="H11" sqref="H11"/>
    </sheetView>
  </sheetViews>
  <sheetFormatPr baseColWidth="10" defaultRowHeight="16" x14ac:dyDescent="0.2"/>
  <cols>
    <col min="1" max="1" width="17.5" bestFit="1" customWidth="1"/>
    <col min="2" max="2" width="12.6640625" bestFit="1" customWidth="1"/>
    <col min="3" max="3" width="10.6640625" bestFit="1" customWidth="1"/>
    <col min="4" max="4" width="135.1640625" bestFit="1" customWidth="1"/>
    <col min="5" max="5" width="11" bestFit="1" customWidth="1"/>
    <col min="6" max="6" width="21.6640625" bestFit="1" customWidth="1"/>
    <col min="7" max="7" width="14.6640625" bestFit="1" customWidth="1"/>
  </cols>
  <sheetData>
    <row r="1" spans="1:7" x14ac:dyDescent="0.2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38</v>
      </c>
    </row>
    <row r="2" spans="1:7" x14ac:dyDescent="0.2">
      <c r="A2" t="s">
        <v>348</v>
      </c>
      <c r="B2" t="s">
        <v>349</v>
      </c>
      <c r="C2" t="s">
        <v>350</v>
      </c>
      <c r="D2" t="s">
        <v>363</v>
      </c>
      <c r="E2" t="s">
        <v>364</v>
      </c>
      <c r="F2" t="s">
        <v>365</v>
      </c>
      <c r="G2" s="3">
        <v>10200</v>
      </c>
    </row>
    <row r="3" spans="1:7" x14ac:dyDescent="0.2">
      <c r="A3" t="s">
        <v>348</v>
      </c>
      <c r="B3" t="s">
        <v>349</v>
      </c>
      <c r="C3" t="s">
        <v>350</v>
      </c>
      <c r="D3" t="s">
        <v>366</v>
      </c>
      <c r="E3" t="s">
        <v>364</v>
      </c>
      <c r="F3" t="s">
        <v>365</v>
      </c>
      <c r="G3" s="3">
        <v>15000</v>
      </c>
    </row>
    <row r="4" spans="1:7" x14ac:dyDescent="0.2">
      <c r="A4" t="s">
        <v>348</v>
      </c>
      <c r="B4" t="s">
        <v>349</v>
      </c>
      <c r="C4" t="s">
        <v>350</v>
      </c>
      <c r="D4" t="s">
        <v>367</v>
      </c>
      <c r="E4" t="s">
        <v>364</v>
      </c>
      <c r="F4" t="s">
        <v>365</v>
      </c>
      <c r="G4" s="3">
        <v>15000</v>
      </c>
    </row>
    <row r="5" spans="1:7" x14ac:dyDescent="0.2">
      <c r="A5" t="s">
        <v>348</v>
      </c>
      <c r="B5" t="s">
        <v>349</v>
      </c>
      <c r="C5" t="s">
        <v>350</v>
      </c>
      <c r="D5" t="s">
        <v>368</v>
      </c>
      <c r="E5" t="s">
        <v>364</v>
      </c>
      <c r="F5" t="s">
        <v>365</v>
      </c>
      <c r="G5" s="3">
        <v>25000</v>
      </c>
    </row>
    <row r="6" spans="1:7" x14ac:dyDescent="0.2">
      <c r="A6" t="s">
        <v>348</v>
      </c>
      <c r="B6" t="s">
        <v>349</v>
      </c>
      <c r="C6" t="s">
        <v>350</v>
      </c>
      <c r="D6" t="s">
        <v>369</v>
      </c>
      <c r="E6" t="s">
        <v>364</v>
      </c>
      <c r="F6" t="s">
        <v>365</v>
      </c>
      <c r="G6" s="3">
        <v>25000</v>
      </c>
    </row>
    <row r="7" spans="1:7" x14ac:dyDescent="0.2">
      <c r="A7" t="s">
        <v>348</v>
      </c>
      <c r="B7" t="s">
        <v>349</v>
      </c>
      <c r="C7" t="s">
        <v>350</v>
      </c>
      <c r="D7" t="s">
        <v>370</v>
      </c>
      <c r="E7" t="s">
        <v>364</v>
      </c>
      <c r="F7" t="s">
        <v>365</v>
      </c>
      <c r="G7" s="3">
        <v>15000</v>
      </c>
    </row>
    <row r="8" spans="1:7" x14ac:dyDescent="0.2">
      <c r="A8" t="s">
        <v>348</v>
      </c>
      <c r="B8" t="s">
        <v>349</v>
      </c>
      <c r="C8" t="s">
        <v>361</v>
      </c>
      <c r="D8" t="s">
        <v>371</v>
      </c>
      <c r="E8" t="s">
        <v>364</v>
      </c>
      <c r="F8" t="s">
        <v>353</v>
      </c>
      <c r="G8" s="3">
        <v>3920</v>
      </c>
    </row>
    <row r="9" spans="1:7" x14ac:dyDescent="0.2">
      <c r="A9" t="s">
        <v>348</v>
      </c>
      <c r="B9" t="s">
        <v>349</v>
      </c>
      <c r="C9" t="s">
        <v>361</v>
      </c>
      <c r="D9" t="s">
        <v>371</v>
      </c>
      <c r="E9" t="s">
        <v>364</v>
      </c>
      <c r="F9" t="s">
        <v>354</v>
      </c>
      <c r="G9" s="3">
        <v>1050</v>
      </c>
    </row>
    <row r="10" spans="1:7" x14ac:dyDescent="0.2">
      <c r="A10" t="s">
        <v>348</v>
      </c>
      <c r="B10" t="s">
        <v>349</v>
      </c>
      <c r="C10" t="s">
        <v>361</v>
      </c>
      <c r="D10" t="s">
        <v>371</v>
      </c>
      <c r="E10" t="s">
        <v>364</v>
      </c>
      <c r="F10" t="s">
        <v>355</v>
      </c>
      <c r="G10" s="3">
        <v>700</v>
      </c>
    </row>
    <row r="11" spans="1:7" x14ac:dyDescent="0.2">
      <c r="A11" t="s">
        <v>348</v>
      </c>
      <c r="B11" t="s">
        <v>349</v>
      </c>
      <c r="C11" t="s">
        <v>361</v>
      </c>
      <c r="D11" t="s">
        <v>371</v>
      </c>
      <c r="E11" t="s">
        <v>364</v>
      </c>
      <c r="F11" t="s">
        <v>356</v>
      </c>
      <c r="G11" s="3">
        <v>2576</v>
      </c>
    </row>
    <row r="12" spans="1:7" x14ac:dyDescent="0.2">
      <c r="A12" t="s">
        <v>348</v>
      </c>
      <c r="B12" t="s">
        <v>349</v>
      </c>
      <c r="C12" t="s">
        <v>361</v>
      </c>
      <c r="D12" t="s">
        <v>372</v>
      </c>
      <c r="E12" t="s">
        <v>364</v>
      </c>
      <c r="F12" t="s">
        <v>365</v>
      </c>
      <c r="G12" s="3">
        <v>36000</v>
      </c>
    </row>
    <row r="13" spans="1:7" x14ac:dyDescent="0.2">
      <c r="A13" t="s">
        <v>348</v>
      </c>
      <c r="B13" t="s">
        <v>349</v>
      </c>
      <c r="C13" t="s">
        <v>361</v>
      </c>
      <c r="D13" t="s">
        <v>373</v>
      </c>
      <c r="E13" t="s">
        <v>364</v>
      </c>
      <c r="F13" t="s">
        <v>365</v>
      </c>
      <c r="G13" s="3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6FF-1500-5142-A917-55DA932172DB}">
  <dimension ref="A1:O43"/>
  <sheetViews>
    <sheetView tabSelected="1" topLeftCell="B1" workbookViewId="0">
      <selection activeCell="J14" sqref="J14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4" style="1" customWidth="1"/>
    <col min="8" max="8" width="10.83203125" style="1" bestFit="1" customWidth="1"/>
    <col min="9" max="9" width="17.33203125" style="1" customWidth="1"/>
    <col min="10" max="10" width="14.5" style="1" bestFit="1" customWidth="1"/>
    <col min="11" max="11" width="17.6640625" style="1" bestFit="1" customWidth="1"/>
    <col min="12" max="12" width="9" style="1" bestFit="1" customWidth="1"/>
    <col min="13" max="13" width="14.1640625" style="1" customWidth="1"/>
    <col min="14" max="14" width="10.33203125" style="1" customWidth="1"/>
    <col min="15" max="15" width="14.33203125" style="1" bestFit="1" customWidth="1"/>
    <col min="16" max="16384" width="22.1640625" style="1"/>
  </cols>
  <sheetData>
    <row r="1" spans="1:1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459</v>
      </c>
      <c r="H1" s="1" t="s">
        <v>47</v>
      </c>
      <c r="I1" s="1" t="s">
        <v>460</v>
      </c>
      <c r="J1" s="1" t="s">
        <v>36</v>
      </c>
      <c r="K1" s="1" t="s">
        <v>461</v>
      </c>
      <c r="L1" s="1" t="s">
        <v>37</v>
      </c>
      <c r="M1" s="1" t="s">
        <v>462</v>
      </c>
      <c r="N1" s="1" t="s">
        <v>38</v>
      </c>
      <c r="O1" s="1" t="s">
        <v>39</v>
      </c>
    </row>
    <row r="2" spans="1:15" x14ac:dyDescent="0.2">
      <c r="A2" s="40" t="s">
        <v>0</v>
      </c>
      <c r="B2" s="42" t="s">
        <v>1</v>
      </c>
      <c r="C2" s="42" t="s">
        <v>2</v>
      </c>
      <c r="D2" s="43">
        <v>1</v>
      </c>
      <c r="E2" s="43">
        <v>6</v>
      </c>
      <c r="F2" s="44">
        <v>900</v>
      </c>
      <c r="G2" s="1">
        <v>900</v>
      </c>
      <c r="H2" s="44">
        <v>221</v>
      </c>
      <c r="I2" s="47">
        <v>1326</v>
      </c>
      <c r="J2" s="44">
        <v>131</v>
      </c>
      <c r="K2" s="47">
        <v>786</v>
      </c>
      <c r="L2" s="44">
        <v>160</v>
      </c>
      <c r="M2" s="1">
        <v>160</v>
      </c>
      <c r="N2" s="47">
        <v>3172</v>
      </c>
      <c r="O2" s="1" t="s">
        <v>3</v>
      </c>
    </row>
    <row r="3" spans="1:15" x14ac:dyDescent="0.2">
      <c r="A3" s="40" t="s">
        <v>4</v>
      </c>
      <c r="B3" s="42" t="s">
        <v>1</v>
      </c>
      <c r="C3" s="42" t="s">
        <v>2</v>
      </c>
      <c r="D3" s="43">
        <v>1</v>
      </c>
      <c r="E3" s="43">
        <v>6</v>
      </c>
      <c r="F3" s="44">
        <v>300</v>
      </c>
      <c r="G3" s="1">
        <v>300</v>
      </c>
      <c r="H3" s="44">
        <v>135</v>
      </c>
      <c r="I3" s="47">
        <v>810</v>
      </c>
      <c r="J3" s="44">
        <v>92</v>
      </c>
      <c r="K3" s="47">
        <v>552</v>
      </c>
      <c r="L3" s="44">
        <v>160</v>
      </c>
      <c r="M3" s="1">
        <v>160</v>
      </c>
      <c r="N3" s="47">
        <v>1822</v>
      </c>
      <c r="O3" s="1" t="s">
        <v>3</v>
      </c>
    </row>
    <row r="4" spans="1:15" x14ac:dyDescent="0.2">
      <c r="A4" s="40" t="s">
        <v>5</v>
      </c>
      <c r="B4" s="42" t="s">
        <v>1</v>
      </c>
      <c r="C4" s="42" t="s">
        <v>2</v>
      </c>
      <c r="D4" s="43">
        <v>1</v>
      </c>
      <c r="E4" s="43">
        <v>10</v>
      </c>
      <c r="F4" s="44">
        <v>900</v>
      </c>
      <c r="G4" s="1">
        <v>900</v>
      </c>
      <c r="H4" s="44">
        <v>227</v>
      </c>
      <c r="I4" s="47">
        <v>2270</v>
      </c>
      <c r="J4" s="44">
        <v>133</v>
      </c>
      <c r="K4" s="47">
        <v>1330</v>
      </c>
      <c r="L4" s="44">
        <v>160</v>
      </c>
      <c r="M4" s="1">
        <v>160</v>
      </c>
      <c r="N4" s="47">
        <v>4660</v>
      </c>
      <c r="O4" s="1" t="s">
        <v>3</v>
      </c>
    </row>
    <row r="5" spans="1:15" x14ac:dyDescent="0.2">
      <c r="A5" s="40" t="s">
        <v>6</v>
      </c>
      <c r="B5" s="42" t="s">
        <v>1</v>
      </c>
      <c r="C5" s="42" t="s">
        <v>2</v>
      </c>
      <c r="D5" s="43">
        <v>1</v>
      </c>
      <c r="E5" s="43">
        <v>6</v>
      </c>
      <c r="F5" s="44">
        <v>600</v>
      </c>
      <c r="G5" s="1">
        <v>600</v>
      </c>
      <c r="H5" s="44">
        <v>167</v>
      </c>
      <c r="I5" s="47">
        <v>1002</v>
      </c>
      <c r="J5" s="44">
        <v>114</v>
      </c>
      <c r="K5" s="47">
        <v>684</v>
      </c>
      <c r="L5" s="44">
        <v>160</v>
      </c>
      <c r="M5" s="1">
        <v>160</v>
      </c>
      <c r="N5" s="47">
        <v>2446</v>
      </c>
      <c r="O5" s="1" t="s">
        <v>3</v>
      </c>
    </row>
    <row r="6" spans="1:15" x14ac:dyDescent="0.2">
      <c r="A6" s="40" t="s">
        <v>7</v>
      </c>
      <c r="B6" s="42" t="s">
        <v>1</v>
      </c>
      <c r="C6" s="42" t="s">
        <v>2</v>
      </c>
      <c r="D6" s="43">
        <v>1</v>
      </c>
      <c r="E6" s="43">
        <v>6</v>
      </c>
      <c r="F6" s="44">
        <v>950</v>
      </c>
      <c r="G6" s="1">
        <v>950</v>
      </c>
      <c r="H6" s="44">
        <v>160</v>
      </c>
      <c r="I6" s="47">
        <v>960</v>
      </c>
      <c r="J6" s="44">
        <v>102</v>
      </c>
      <c r="K6" s="47">
        <v>612</v>
      </c>
      <c r="L6" s="44">
        <v>160</v>
      </c>
      <c r="M6" s="1">
        <v>160</v>
      </c>
      <c r="N6" s="47">
        <v>2682</v>
      </c>
      <c r="O6" s="1" t="s">
        <v>3</v>
      </c>
    </row>
    <row r="7" spans="1:15" x14ac:dyDescent="0.2">
      <c r="A7" s="40" t="s">
        <v>8</v>
      </c>
      <c r="B7" s="42" t="s">
        <v>9</v>
      </c>
      <c r="C7" s="42" t="s">
        <v>10</v>
      </c>
      <c r="D7" s="43">
        <v>2</v>
      </c>
      <c r="E7" s="43">
        <v>3</v>
      </c>
      <c r="F7" s="44">
        <v>3000</v>
      </c>
      <c r="G7" s="1">
        <v>6000</v>
      </c>
      <c r="H7" s="44">
        <v>500</v>
      </c>
      <c r="I7" s="47">
        <v>3000</v>
      </c>
      <c r="J7" s="44">
        <v>500</v>
      </c>
      <c r="K7" s="47">
        <v>3000</v>
      </c>
      <c r="L7" s="44">
        <v>160</v>
      </c>
      <c r="M7" s="1">
        <v>320</v>
      </c>
      <c r="N7" s="47">
        <v>12320</v>
      </c>
      <c r="O7" s="1" t="s">
        <v>11</v>
      </c>
    </row>
    <row r="8" spans="1:15" x14ac:dyDescent="0.2">
      <c r="A8" s="40" t="s">
        <v>8</v>
      </c>
      <c r="B8" s="46" t="s">
        <v>12</v>
      </c>
      <c r="C8" s="42" t="s">
        <v>10</v>
      </c>
      <c r="D8" s="43">
        <v>2</v>
      </c>
      <c r="E8" s="43">
        <v>3</v>
      </c>
      <c r="F8" s="44">
        <v>3000</v>
      </c>
      <c r="G8" s="1">
        <v>6000</v>
      </c>
      <c r="H8" s="44">
        <v>500</v>
      </c>
      <c r="I8" s="47">
        <v>3000</v>
      </c>
      <c r="J8" s="44">
        <v>500</v>
      </c>
      <c r="K8" s="47">
        <v>3000</v>
      </c>
      <c r="L8" s="44">
        <v>160</v>
      </c>
      <c r="M8" s="1">
        <v>320</v>
      </c>
      <c r="N8" s="47">
        <v>12320</v>
      </c>
      <c r="O8" s="1" t="s">
        <v>11</v>
      </c>
    </row>
    <row r="9" spans="1:15" x14ac:dyDescent="0.2">
      <c r="A9" s="40" t="s">
        <v>8</v>
      </c>
      <c r="B9" s="46" t="s">
        <v>12</v>
      </c>
      <c r="C9" s="42" t="s">
        <v>10</v>
      </c>
      <c r="D9" s="43">
        <v>2</v>
      </c>
      <c r="E9" s="43">
        <v>3</v>
      </c>
      <c r="F9" s="44">
        <v>3000</v>
      </c>
      <c r="G9" s="1">
        <v>6000</v>
      </c>
      <c r="H9" s="44">
        <v>500</v>
      </c>
      <c r="I9" s="47">
        <v>3000</v>
      </c>
      <c r="J9" s="44">
        <v>500</v>
      </c>
      <c r="K9" s="47">
        <v>3000</v>
      </c>
      <c r="L9" s="44">
        <v>160</v>
      </c>
      <c r="M9" s="1">
        <v>320</v>
      </c>
      <c r="N9" s="47">
        <v>12320</v>
      </c>
      <c r="O9" s="1" t="s">
        <v>13</v>
      </c>
    </row>
    <row r="10" spans="1:15" x14ac:dyDescent="0.2">
      <c r="A10" s="40" t="s">
        <v>14</v>
      </c>
      <c r="B10" s="42" t="s">
        <v>15</v>
      </c>
      <c r="C10" s="42" t="s">
        <v>10</v>
      </c>
      <c r="D10" s="43">
        <v>2</v>
      </c>
      <c r="E10" s="43">
        <v>3</v>
      </c>
      <c r="F10" s="44">
        <v>3000</v>
      </c>
      <c r="G10" s="1">
        <v>6000</v>
      </c>
      <c r="H10" s="44">
        <v>500</v>
      </c>
      <c r="I10" s="47">
        <v>3000</v>
      </c>
      <c r="J10" s="44">
        <v>500</v>
      </c>
      <c r="K10" s="47">
        <v>3000</v>
      </c>
      <c r="L10" s="44">
        <v>160</v>
      </c>
      <c r="M10" s="1">
        <v>320</v>
      </c>
      <c r="N10" s="47">
        <v>12320</v>
      </c>
      <c r="O10" s="1" t="s">
        <v>11</v>
      </c>
    </row>
    <row r="11" spans="1:15" x14ac:dyDescent="0.2">
      <c r="A11" s="40" t="s">
        <v>16</v>
      </c>
      <c r="B11" s="46" t="s">
        <v>17</v>
      </c>
      <c r="C11" s="42" t="s">
        <v>10</v>
      </c>
      <c r="D11" s="43">
        <v>2</v>
      </c>
      <c r="E11" s="43">
        <v>3</v>
      </c>
      <c r="F11" s="44">
        <v>4000</v>
      </c>
      <c r="G11" s="1">
        <v>8000</v>
      </c>
      <c r="H11" s="44">
        <v>500</v>
      </c>
      <c r="I11" s="47">
        <v>3000</v>
      </c>
      <c r="J11" s="44">
        <v>500</v>
      </c>
      <c r="K11" s="47">
        <v>3000</v>
      </c>
      <c r="L11" s="44">
        <v>160</v>
      </c>
      <c r="M11" s="1">
        <v>320</v>
      </c>
      <c r="N11" s="47">
        <v>14320</v>
      </c>
      <c r="O11" s="1" t="s">
        <v>3</v>
      </c>
    </row>
    <row r="12" spans="1:15" x14ac:dyDescent="0.2">
      <c r="A12" s="40" t="s">
        <v>4</v>
      </c>
      <c r="B12" s="46"/>
      <c r="C12" s="42" t="s">
        <v>18</v>
      </c>
      <c r="D12" s="43">
        <v>1</v>
      </c>
      <c r="E12" s="43">
        <v>5</v>
      </c>
      <c r="F12" s="44">
        <v>300</v>
      </c>
      <c r="G12" s="1">
        <v>300</v>
      </c>
      <c r="H12" s="44">
        <v>135</v>
      </c>
      <c r="I12" s="47">
        <v>675</v>
      </c>
      <c r="J12" s="44">
        <v>92</v>
      </c>
      <c r="K12" s="47">
        <v>460</v>
      </c>
      <c r="L12" s="44">
        <v>160</v>
      </c>
      <c r="M12" s="1">
        <v>160</v>
      </c>
      <c r="N12" s="47">
        <v>1595</v>
      </c>
      <c r="O12" s="1" t="s">
        <v>19</v>
      </c>
    </row>
    <row r="13" spans="1:15" x14ac:dyDescent="0.2">
      <c r="A13" s="40" t="s">
        <v>4</v>
      </c>
      <c r="B13" s="46"/>
      <c r="C13" s="42" t="s">
        <v>18</v>
      </c>
      <c r="D13" s="43">
        <v>1</v>
      </c>
      <c r="E13" s="43">
        <v>5</v>
      </c>
      <c r="F13" s="44">
        <v>300</v>
      </c>
      <c r="G13" s="1">
        <v>300</v>
      </c>
      <c r="H13" s="44">
        <v>135</v>
      </c>
      <c r="I13" s="47">
        <v>675</v>
      </c>
      <c r="J13" s="44">
        <v>92</v>
      </c>
      <c r="K13" s="47">
        <v>460</v>
      </c>
      <c r="L13" s="44">
        <v>160</v>
      </c>
      <c r="M13" s="1">
        <v>160</v>
      </c>
      <c r="N13" s="47">
        <v>1595</v>
      </c>
      <c r="O13" s="1" t="s">
        <v>19</v>
      </c>
    </row>
    <row r="14" spans="1:15" x14ac:dyDescent="0.2">
      <c r="A14" s="40" t="s">
        <v>4</v>
      </c>
      <c r="B14" s="46"/>
      <c r="C14" s="42" t="s">
        <v>18</v>
      </c>
      <c r="D14" s="43">
        <v>1</v>
      </c>
      <c r="E14" s="43">
        <v>5</v>
      </c>
      <c r="F14" s="44">
        <v>300</v>
      </c>
      <c r="G14" s="1">
        <v>300</v>
      </c>
      <c r="H14" s="44">
        <v>135</v>
      </c>
      <c r="I14" s="47">
        <v>675</v>
      </c>
      <c r="J14" s="44">
        <v>92</v>
      </c>
      <c r="K14" s="47">
        <v>460</v>
      </c>
      <c r="L14" s="44">
        <v>160</v>
      </c>
      <c r="M14" s="1">
        <v>160</v>
      </c>
      <c r="N14" s="47">
        <v>1595</v>
      </c>
      <c r="O14" s="1" t="s">
        <v>19</v>
      </c>
    </row>
    <row r="15" spans="1:15" x14ac:dyDescent="0.2">
      <c r="A15" s="40" t="s">
        <v>4</v>
      </c>
      <c r="B15" s="46"/>
      <c r="C15" s="42" t="s">
        <v>18</v>
      </c>
      <c r="D15" s="43">
        <v>1</v>
      </c>
      <c r="E15" s="43">
        <v>5</v>
      </c>
      <c r="F15" s="44">
        <v>300</v>
      </c>
      <c r="G15" s="1">
        <v>300</v>
      </c>
      <c r="H15" s="44">
        <v>135</v>
      </c>
      <c r="I15" s="47">
        <v>675</v>
      </c>
      <c r="J15" s="44">
        <v>92</v>
      </c>
      <c r="K15" s="47">
        <v>460</v>
      </c>
      <c r="L15" s="44">
        <v>160</v>
      </c>
      <c r="M15" s="1">
        <v>160</v>
      </c>
      <c r="N15" s="47">
        <v>1595</v>
      </c>
      <c r="O15" s="1" t="s">
        <v>19</v>
      </c>
    </row>
    <row r="16" spans="1:15" x14ac:dyDescent="0.2">
      <c r="A16" s="40" t="s">
        <v>6</v>
      </c>
      <c r="B16" s="46"/>
      <c r="C16" s="42" t="s">
        <v>18</v>
      </c>
      <c r="D16" s="43">
        <v>1</v>
      </c>
      <c r="E16" s="43">
        <v>5</v>
      </c>
      <c r="F16" s="44">
        <v>600</v>
      </c>
      <c r="G16" s="1">
        <v>600</v>
      </c>
      <c r="H16" s="44">
        <v>167</v>
      </c>
      <c r="I16" s="47">
        <v>835</v>
      </c>
      <c r="J16" s="44">
        <v>114</v>
      </c>
      <c r="K16" s="47">
        <v>570</v>
      </c>
      <c r="L16" s="44">
        <v>160</v>
      </c>
      <c r="M16" s="1">
        <v>160</v>
      </c>
      <c r="N16" s="47">
        <v>2165</v>
      </c>
      <c r="O16" s="1" t="s">
        <v>19</v>
      </c>
    </row>
    <row r="17" spans="1:15" x14ac:dyDescent="0.2">
      <c r="A17" s="40" t="s">
        <v>6</v>
      </c>
      <c r="B17" s="46"/>
      <c r="C17" s="42" t="s">
        <v>18</v>
      </c>
      <c r="D17" s="43">
        <v>1</v>
      </c>
      <c r="E17" s="43">
        <v>5</v>
      </c>
      <c r="F17" s="44">
        <v>600</v>
      </c>
      <c r="G17" s="1">
        <v>600</v>
      </c>
      <c r="H17" s="44">
        <v>167</v>
      </c>
      <c r="I17" s="47">
        <v>835</v>
      </c>
      <c r="J17" s="44">
        <v>114</v>
      </c>
      <c r="K17" s="47">
        <v>570</v>
      </c>
      <c r="L17" s="44">
        <v>160</v>
      </c>
      <c r="M17" s="1">
        <v>160</v>
      </c>
      <c r="N17" s="47">
        <v>2165</v>
      </c>
      <c r="O17" s="1" t="s">
        <v>19</v>
      </c>
    </row>
    <row r="18" spans="1:15" x14ac:dyDescent="0.2">
      <c r="A18" s="40" t="s">
        <v>0</v>
      </c>
      <c r="B18" s="42" t="s">
        <v>20</v>
      </c>
      <c r="C18" s="42" t="s">
        <v>21</v>
      </c>
      <c r="D18" s="43">
        <v>1</v>
      </c>
      <c r="E18" s="43">
        <v>3</v>
      </c>
      <c r="F18" s="44">
        <v>900</v>
      </c>
      <c r="G18" s="1">
        <v>900</v>
      </c>
      <c r="H18" s="44">
        <v>221</v>
      </c>
      <c r="I18" s="47">
        <v>663</v>
      </c>
      <c r="J18" s="44">
        <v>131</v>
      </c>
      <c r="K18" s="47">
        <v>393</v>
      </c>
      <c r="L18" s="44">
        <v>160</v>
      </c>
      <c r="M18" s="1">
        <v>160</v>
      </c>
      <c r="N18" s="47">
        <v>2116</v>
      </c>
      <c r="O18" s="1" t="s">
        <v>3</v>
      </c>
    </row>
    <row r="19" spans="1:15" x14ac:dyDescent="0.2">
      <c r="A19" s="40" t="s">
        <v>4</v>
      </c>
      <c r="B19" s="42" t="s">
        <v>20</v>
      </c>
      <c r="C19" s="42" t="s">
        <v>21</v>
      </c>
      <c r="D19" s="43">
        <v>1</v>
      </c>
      <c r="E19" s="43">
        <v>3</v>
      </c>
      <c r="F19" s="44">
        <v>300</v>
      </c>
      <c r="G19" s="1">
        <v>300</v>
      </c>
      <c r="H19" s="44">
        <v>135</v>
      </c>
      <c r="I19" s="47">
        <v>405</v>
      </c>
      <c r="J19" s="44">
        <v>92</v>
      </c>
      <c r="K19" s="47">
        <v>276</v>
      </c>
      <c r="L19" s="44">
        <v>160</v>
      </c>
      <c r="M19" s="1">
        <v>160</v>
      </c>
      <c r="N19" s="47">
        <v>1141</v>
      </c>
      <c r="O19" s="1" t="s">
        <v>3</v>
      </c>
    </row>
    <row r="20" spans="1:15" x14ac:dyDescent="0.2">
      <c r="A20" s="40" t="s">
        <v>5</v>
      </c>
      <c r="B20" s="42" t="s">
        <v>20</v>
      </c>
      <c r="C20" s="42" t="s">
        <v>21</v>
      </c>
      <c r="D20" s="43">
        <v>1</v>
      </c>
      <c r="E20" s="43">
        <v>3</v>
      </c>
      <c r="F20" s="44">
        <v>900</v>
      </c>
      <c r="G20" s="1">
        <v>900</v>
      </c>
      <c r="H20" s="44">
        <v>227</v>
      </c>
      <c r="I20" s="47">
        <v>681</v>
      </c>
      <c r="J20" s="44">
        <v>133</v>
      </c>
      <c r="K20" s="47">
        <v>399</v>
      </c>
      <c r="L20" s="44">
        <v>160</v>
      </c>
      <c r="M20" s="1">
        <v>160</v>
      </c>
      <c r="N20" s="47">
        <v>2140</v>
      </c>
      <c r="O20" s="1" t="s">
        <v>3</v>
      </c>
    </row>
    <row r="21" spans="1:15" x14ac:dyDescent="0.2">
      <c r="A21" s="40" t="s">
        <v>6</v>
      </c>
      <c r="B21" s="42" t="s">
        <v>20</v>
      </c>
      <c r="C21" s="42" t="s">
        <v>21</v>
      </c>
      <c r="D21" s="43">
        <v>1</v>
      </c>
      <c r="E21" s="43">
        <v>3</v>
      </c>
      <c r="F21" s="44">
        <v>600</v>
      </c>
      <c r="G21" s="1">
        <v>600</v>
      </c>
      <c r="H21" s="44">
        <v>167</v>
      </c>
      <c r="I21" s="47">
        <v>501</v>
      </c>
      <c r="J21" s="44">
        <v>114</v>
      </c>
      <c r="K21" s="47">
        <v>342</v>
      </c>
      <c r="L21" s="44">
        <v>160</v>
      </c>
      <c r="M21" s="1">
        <v>160</v>
      </c>
      <c r="N21" s="47">
        <v>1603</v>
      </c>
      <c r="O21" s="1" t="s">
        <v>3</v>
      </c>
    </row>
    <row r="22" spans="1:15" x14ac:dyDescent="0.2">
      <c r="A22" s="40" t="s">
        <v>7</v>
      </c>
      <c r="B22" s="42" t="s">
        <v>20</v>
      </c>
      <c r="C22" s="42" t="s">
        <v>21</v>
      </c>
      <c r="D22" s="43">
        <v>1</v>
      </c>
      <c r="E22" s="43">
        <v>3</v>
      </c>
      <c r="F22" s="44">
        <v>950</v>
      </c>
      <c r="G22" s="1">
        <v>950</v>
      </c>
      <c r="H22" s="44">
        <v>160</v>
      </c>
      <c r="I22" s="47">
        <v>480</v>
      </c>
      <c r="J22" s="44">
        <v>102</v>
      </c>
      <c r="K22" s="47">
        <v>306</v>
      </c>
      <c r="L22" s="44">
        <v>160</v>
      </c>
      <c r="M22" s="1">
        <v>160</v>
      </c>
      <c r="N22" s="47">
        <v>1896</v>
      </c>
      <c r="O22" s="1" t="s">
        <v>3</v>
      </c>
    </row>
    <row r="23" spans="1:15" x14ac:dyDescent="0.2">
      <c r="A23" s="40" t="s">
        <v>22</v>
      </c>
      <c r="B23" s="42" t="s">
        <v>9</v>
      </c>
      <c r="C23" s="42" t="s">
        <v>2</v>
      </c>
      <c r="D23" s="43">
        <v>1</v>
      </c>
      <c r="E23" s="43">
        <v>3</v>
      </c>
      <c r="F23" s="44">
        <v>2000</v>
      </c>
      <c r="G23" s="1">
        <v>2000</v>
      </c>
      <c r="H23" s="44">
        <v>500</v>
      </c>
      <c r="I23" s="47">
        <v>1500</v>
      </c>
      <c r="J23" s="44">
        <v>500</v>
      </c>
      <c r="K23" s="47">
        <v>1500</v>
      </c>
      <c r="L23" s="44">
        <v>160</v>
      </c>
      <c r="M23" s="1">
        <v>160</v>
      </c>
      <c r="N23" s="47">
        <v>5160</v>
      </c>
      <c r="O23" s="1" t="s">
        <v>11</v>
      </c>
    </row>
    <row r="24" spans="1:15" x14ac:dyDescent="0.2">
      <c r="A24" s="40" t="s">
        <v>22</v>
      </c>
      <c r="B24" s="46" t="s">
        <v>12</v>
      </c>
      <c r="C24" s="42" t="s">
        <v>2</v>
      </c>
      <c r="D24" s="43">
        <v>1</v>
      </c>
      <c r="E24" s="43">
        <v>3</v>
      </c>
      <c r="F24" s="44">
        <v>5000</v>
      </c>
      <c r="G24" s="1">
        <v>5000</v>
      </c>
      <c r="H24" s="44">
        <v>500</v>
      </c>
      <c r="I24" s="47">
        <v>1500</v>
      </c>
      <c r="J24" s="44">
        <v>500</v>
      </c>
      <c r="K24" s="47">
        <v>1500</v>
      </c>
      <c r="L24" s="44">
        <v>160</v>
      </c>
      <c r="M24" s="1">
        <v>160</v>
      </c>
      <c r="N24" s="47">
        <v>8160</v>
      </c>
      <c r="O24" s="1" t="s">
        <v>13</v>
      </c>
    </row>
    <row r="25" spans="1:15" x14ac:dyDescent="0.2">
      <c r="A25" s="40" t="s">
        <v>22</v>
      </c>
      <c r="B25" s="46" t="s">
        <v>12</v>
      </c>
      <c r="C25" s="42" t="s">
        <v>2</v>
      </c>
      <c r="D25" s="43">
        <v>1</v>
      </c>
      <c r="E25" s="43">
        <v>3</v>
      </c>
      <c r="F25" s="44">
        <v>5000</v>
      </c>
      <c r="G25" s="1">
        <v>5000</v>
      </c>
      <c r="H25" s="44">
        <v>500</v>
      </c>
      <c r="I25" s="47">
        <v>1500</v>
      </c>
      <c r="J25" s="44">
        <v>500</v>
      </c>
      <c r="K25" s="47">
        <v>1500</v>
      </c>
      <c r="L25" s="44">
        <v>160</v>
      </c>
      <c r="M25" s="1">
        <v>160</v>
      </c>
      <c r="N25" s="47">
        <v>8160</v>
      </c>
      <c r="O25" s="1" t="s">
        <v>13</v>
      </c>
    </row>
    <row r="26" spans="1:15" x14ac:dyDescent="0.2">
      <c r="A26" s="40" t="s">
        <v>22</v>
      </c>
      <c r="B26" s="42" t="s">
        <v>15</v>
      </c>
      <c r="C26" s="42" t="s">
        <v>2</v>
      </c>
      <c r="D26" s="43">
        <v>1</v>
      </c>
      <c r="E26" s="43">
        <v>3</v>
      </c>
      <c r="F26" s="44">
        <v>3000</v>
      </c>
      <c r="G26" s="1">
        <v>3000</v>
      </c>
      <c r="H26" s="44">
        <v>500</v>
      </c>
      <c r="I26" s="47">
        <v>1500</v>
      </c>
      <c r="J26" s="44">
        <v>500</v>
      </c>
      <c r="K26" s="47">
        <v>1500</v>
      </c>
      <c r="L26" s="44">
        <v>160</v>
      </c>
      <c r="M26" s="1">
        <v>160</v>
      </c>
      <c r="N26" s="47">
        <v>6160</v>
      </c>
      <c r="O26" s="1" t="s">
        <v>11</v>
      </c>
    </row>
    <row r="27" spans="1:15" x14ac:dyDescent="0.2">
      <c r="A27" s="40" t="s">
        <v>22</v>
      </c>
      <c r="B27" s="46" t="s">
        <v>17</v>
      </c>
      <c r="C27" s="42" t="s">
        <v>2</v>
      </c>
      <c r="D27" s="43">
        <v>1</v>
      </c>
      <c r="E27" s="43">
        <v>6</v>
      </c>
      <c r="F27" s="44">
        <v>4000</v>
      </c>
      <c r="G27" s="1">
        <v>4000</v>
      </c>
      <c r="H27" s="44">
        <v>500</v>
      </c>
      <c r="I27" s="47">
        <v>3000</v>
      </c>
      <c r="J27" s="44">
        <v>500</v>
      </c>
      <c r="K27" s="47">
        <v>3000</v>
      </c>
      <c r="L27" s="44">
        <v>160</v>
      </c>
      <c r="M27" s="1">
        <v>160</v>
      </c>
      <c r="N27" s="47">
        <v>10160</v>
      </c>
      <c r="O27" s="1" t="s">
        <v>3</v>
      </c>
    </row>
    <row r="28" spans="1:15" x14ac:dyDescent="0.2">
      <c r="A28" s="40" t="s">
        <v>0</v>
      </c>
      <c r="B28" s="42" t="s">
        <v>23</v>
      </c>
      <c r="C28" s="42" t="s">
        <v>2</v>
      </c>
      <c r="D28" s="43">
        <v>1</v>
      </c>
      <c r="E28" s="43">
        <v>6</v>
      </c>
      <c r="F28" s="44">
        <v>900</v>
      </c>
      <c r="G28" s="1">
        <v>900</v>
      </c>
      <c r="H28" s="44">
        <v>221</v>
      </c>
      <c r="I28" s="47">
        <v>1326</v>
      </c>
      <c r="J28" s="44">
        <v>131</v>
      </c>
      <c r="K28" s="47">
        <v>786</v>
      </c>
      <c r="L28" s="44">
        <v>160</v>
      </c>
      <c r="M28" s="1">
        <v>160</v>
      </c>
      <c r="N28" s="47">
        <v>3172</v>
      </c>
      <c r="O28" s="1" t="s">
        <v>19</v>
      </c>
    </row>
    <row r="29" spans="1:15" x14ac:dyDescent="0.2">
      <c r="A29" s="40" t="s">
        <v>4</v>
      </c>
      <c r="B29" s="42" t="s">
        <v>23</v>
      </c>
      <c r="C29" s="42" t="s">
        <v>2</v>
      </c>
      <c r="D29" s="43">
        <v>1</v>
      </c>
      <c r="E29" s="43">
        <v>6</v>
      </c>
      <c r="F29" s="44">
        <v>300</v>
      </c>
      <c r="G29" s="1">
        <v>300</v>
      </c>
      <c r="H29" s="44">
        <v>135</v>
      </c>
      <c r="I29" s="47">
        <v>810</v>
      </c>
      <c r="J29" s="44">
        <v>92</v>
      </c>
      <c r="K29" s="47">
        <v>552</v>
      </c>
      <c r="L29" s="44">
        <v>160</v>
      </c>
      <c r="M29" s="1">
        <v>160</v>
      </c>
      <c r="N29" s="47">
        <v>1822</v>
      </c>
      <c r="O29" s="1" t="s">
        <v>19</v>
      </c>
    </row>
    <row r="30" spans="1:15" x14ac:dyDescent="0.2">
      <c r="A30" s="40" t="s">
        <v>5</v>
      </c>
      <c r="B30" s="42" t="s">
        <v>23</v>
      </c>
      <c r="C30" s="42" t="s">
        <v>2</v>
      </c>
      <c r="D30" s="43">
        <v>1</v>
      </c>
      <c r="E30" s="43">
        <v>10</v>
      </c>
      <c r="F30" s="44">
        <v>900</v>
      </c>
      <c r="G30" s="1">
        <v>900</v>
      </c>
      <c r="H30" s="44">
        <v>227</v>
      </c>
      <c r="I30" s="47">
        <v>2270</v>
      </c>
      <c r="J30" s="44">
        <v>133</v>
      </c>
      <c r="K30" s="47">
        <v>1330</v>
      </c>
      <c r="L30" s="44">
        <v>160</v>
      </c>
      <c r="M30" s="1">
        <v>160</v>
      </c>
      <c r="N30" s="47">
        <v>4660</v>
      </c>
      <c r="O30" s="1" t="s">
        <v>19</v>
      </c>
    </row>
    <row r="31" spans="1:15" x14ac:dyDescent="0.2">
      <c r="A31" s="40" t="s">
        <v>6</v>
      </c>
      <c r="B31" s="42" t="s">
        <v>23</v>
      </c>
      <c r="C31" s="42" t="s">
        <v>2</v>
      </c>
      <c r="D31" s="43">
        <v>1</v>
      </c>
      <c r="E31" s="43">
        <v>6</v>
      </c>
      <c r="F31" s="44">
        <v>600</v>
      </c>
      <c r="G31" s="1">
        <v>600</v>
      </c>
      <c r="H31" s="44">
        <v>167</v>
      </c>
      <c r="I31" s="47">
        <v>1002</v>
      </c>
      <c r="J31" s="44">
        <v>114</v>
      </c>
      <c r="K31" s="47">
        <v>684</v>
      </c>
      <c r="L31" s="44">
        <v>160</v>
      </c>
      <c r="M31" s="1">
        <v>160</v>
      </c>
      <c r="N31" s="47">
        <v>2446</v>
      </c>
      <c r="O31" s="1" t="s">
        <v>19</v>
      </c>
    </row>
    <row r="32" spans="1:15" x14ac:dyDescent="0.2">
      <c r="A32" s="40" t="s">
        <v>7</v>
      </c>
      <c r="B32" s="42" t="s">
        <v>23</v>
      </c>
      <c r="C32" s="42" t="s">
        <v>2</v>
      </c>
      <c r="D32" s="43">
        <v>1</v>
      </c>
      <c r="E32" s="43">
        <v>6</v>
      </c>
      <c r="F32" s="44">
        <v>950</v>
      </c>
      <c r="G32" s="1">
        <v>950</v>
      </c>
      <c r="H32" s="44">
        <v>160</v>
      </c>
      <c r="I32" s="47">
        <v>960</v>
      </c>
      <c r="J32" s="44">
        <v>102</v>
      </c>
      <c r="K32" s="47">
        <v>612</v>
      </c>
      <c r="L32" s="44">
        <v>160</v>
      </c>
      <c r="M32" s="1">
        <v>160</v>
      </c>
      <c r="N32" s="47">
        <v>2682</v>
      </c>
      <c r="O32" s="1" t="s">
        <v>19</v>
      </c>
    </row>
    <row r="33" spans="1:15" x14ac:dyDescent="0.2">
      <c r="A33" s="40" t="s">
        <v>0</v>
      </c>
      <c r="B33" s="42" t="s">
        <v>24</v>
      </c>
      <c r="C33" s="42" t="s">
        <v>25</v>
      </c>
      <c r="D33" s="43">
        <v>2</v>
      </c>
      <c r="E33" s="43">
        <v>3</v>
      </c>
      <c r="F33" s="44">
        <v>900</v>
      </c>
      <c r="G33" s="1">
        <v>1800</v>
      </c>
      <c r="H33" s="44">
        <v>221</v>
      </c>
      <c r="I33" s="47">
        <v>1326</v>
      </c>
      <c r="J33" s="44">
        <v>131</v>
      </c>
      <c r="K33" s="47">
        <v>786</v>
      </c>
      <c r="L33" s="44">
        <v>160</v>
      </c>
      <c r="M33" s="1">
        <v>320</v>
      </c>
      <c r="N33" s="47">
        <v>4232</v>
      </c>
      <c r="O33" s="1" t="s">
        <v>19</v>
      </c>
    </row>
    <row r="34" spans="1:15" x14ac:dyDescent="0.2">
      <c r="A34" s="40" t="s">
        <v>0</v>
      </c>
      <c r="B34" s="46" t="s">
        <v>24</v>
      </c>
      <c r="C34" s="42" t="s">
        <v>25</v>
      </c>
      <c r="D34" s="43">
        <v>2</v>
      </c>
      <c r="E34" s="43">
        <v>3</v>
      </c>
      <c r="F34" s="44">
        <v>900</v>
      </c>
      <c r="G34" s="1">
        <v>1800</v>
      </c>
      <c r="H34" s="44">
        <v>221</v>
      </c>
      <c r="I34" s="47">
        <v>1326</v>
      </c>
      <c r="J34" s="44">
        <v>131</v>
      </c>
      <c r="K34" s="47">
        <v>786</v>
      </c>
      <c r="L34" s="44">
        <v>160</v>
      </c>
      <c r="M34" s="1">
        <v>320</v>
      </c>
      <c r="N34" s="47">
        <v>4232</v>
      </c>
      <c r="O34" s="1" t="s">
        <v>19</v>
      </c>
    </row>
    <row r="35" spans="1:15" x14ac:dyDescent="0.2">
      <c r="A35" s="40" t="s">
        <v>4</v>
      </c>
      <c r="B35" s="46" t="s">
        <v>26</v>
      </c>
      <c r="C35" s="42" t="s">
        <v>25</v>
      </c>
      <c r="D35" s="43">
        <v>2</v>
      </c>
      <c r="E35" s="43">
        <v>2</v>
      </c>
      <c r="F35" s="44">
        <v>300</v>
      </c>
      <c r="G35" s="1">
        <v>600</v>
      </c>
      <c r="H35" s="44">
        <v>135</v>
      </c>
      <c r="I35" s="47">
        <v>540</v>
      </c>
      <c r="J35" s="44">
        <v>92</v>
      </c>
      <c r="K35" s="47">
        <v>368</v>
      </c>
      <c r="L35" s="44">
        <v>160</v>
      </c>
      <c r="M35" s="1">
        <v>320</v>
      </c>
      <c r="N35" s="47">
        <v>1828</v>
      </c>
      <c r="O35" s="1" t="s">
        <v>19</v>
      </c>
    </row>
    <row r="36" spans="1:15" x14ac:dyDescent="0.2">
      <c r="A36" s="40" t="s">
        <v>4</v>
      </c>
      <c r="B36" s="42" t="s">
        <v>26</v>
      </c>
      <c r="C36" s="42" t="s">
        <v>25</v>
      </c>
      <c r="D36" s="43">
        <v>2</v>
      </c>
      <c r="E36" s="43">
        <v>2</v>
      </c>
      <c r="F36" s="44">
        <v>300</v>
      </c>
      <c r="G36" s="1">
        <v>600</v>
      </c>
      <c r="H36" s="44">
        <v>135</v>
      </c>
      <c r="I36" s="47">
        <v>540</v>
      </c>
      <c r="J36" s="44">
        <v>92</v>
      </c>
      <c r="K36" s="47">
        <v>368</v>
      </c>
      <c r="L36" s="44">
        <v>160</v>
      </c>
      <c r="M36" s="1">
        <v>320</v>
      </c>
      <c r="N36" s="47">
        <v>1828</v>
      </c>
      <c r="O36" s="1" t="s">
        <v>19</v>
      </c>
    </row>
    <row r="37" spans="1:15" x14ac:dyDescent="0.2">
      <c r="A37" s="40" t="s">
        <v>5</v>
      </c>
      <c r="B37" s="46" t="s">
        <v>27</v>
      </c>
      <c r="C37" s="42" t="s">
        <v>25</v>
      </c>
      <c r="D37" s="43">
        <v>2</v>
      </c>
      <c r="E37" s="43">
        <v>3</v>
      </c>
      <c r="F37" s="44">
        <v>900</v>
      </c>
      <c r="G37" s="1">
        <v>1800</v>
      </c>
      <c r="H37" s="44">
        <v>227</v>
      </c>
      <c r="I37" s="47">
        <v>1362</v>
      </c>
      <c r="J37" s="44">
        <v>133</v>
      </c>
      <c r="K37" s="47">
        <v>798</v>
      </c>
      <c r="L37" s="44">
        <v>160</v>
      </c>
      <c r="M37" s="1">
        <v>320</v>
      </c>
      <c r="N37" s="47">
        <v>4280</v>
      </c>
      <c r="O37" s="1" t="s">
        <v>19</v>
      </c>
    </row>
    <row r="38" spans="1:15" x14ac:dyDescent="0.2">
      <c r="A38" s="40" t="s">
        <v>5</v>
      </c>
      <c r="B38" s="42" t="s">
        <v>28</v>
      </c>
      <c r="C38" s="42" t="s">
        <v>25</v>
      </c>
      <c r="D38" s="43">
        <v>2</v>
      </c>
      <c r="E38" s="43">
        <v>3</v>
      </c>
      <c r="F38" s="44">
        <v>900</v>
      </c>
      <c r="G38" s="1">
        <v>1800</v>
      </c>
      <c r="H38" s="44">
        <v>227</v>
      </c>
      <c r="I38" s="47">
        <v>1362</v>
      </c>
      <c r="J38" s="44">
        <v>133</v>
      </c>
      <c r="K38" s="47">
        <v>798</v>
      </c>
      <c r="L38" s="44">
        <v>160</v>
      </c>
      <c r="M38" s="1">
        <v>320</v>
      </c>
      <c r="N38" s="47">
        <v>4280</v>
      </c>
      <c r="O38" s="1" t="s">
        <v>19</v>
      </c>
    </row>
    <row r="39" spans="1:15" x14ac:dyDescent="0.2">
      <c r="A39" s="40" t="s">
        <v>6</v>
      </c>
      <c r="B39" s="42" t="s">
        <v>24</v>
      </c>
      <c r="C39" s="42" t="s">
        <v>25</v>
      </c>
      <c r="D39" s="43">
        <v>2</v>
      </c>
      <c r="E39" s="43">
        <v>3</v>
      </c>
      <c r="F39" s="44">
        <v>600</v>
      </c>
      <c r="G39" s="1">
        <v>1200</v>
      </c>
      <c r="H39" s="44">
        <v>167</v>
      </c>
      <c r="I39" s="47">
        <v>1002</v>
      </c>
      <c r="J39" s="44">
        <v>114</v>
      </c>
      <c r="K39" s="47">
        <v>684</v>
      </c>
      <c r="L39" s="44">
        <v>160</v>
      </c>
      <c r="M39" s="1">
        <v>320</v>
      </c>
      <c r="N39" s="47">
        <v>3206</v>
      </c>
      <c r="O39" s="1" t="s">
        <v>19</v>
      </c>
    </row>
    <row r="40" spans="1:15" x14ac:dyDescent="0.2">
      <c r="A40" s="40" t="s">
        <v>6</v>
      </c>
      <c r="B40" s="46" t="s">
        <v>24</v>
      </c>
      <c r="C40" s="42" t="s">
        <v>25</v>
      </c>
      <c r="D40" s="43">
        <v>2</v>
      </c>
      <c r="E40" s="43">
        <v>3</v>
      </c>
      <c r="F40" s="44">
        <v>600</v>
      </c>
      <c r="G40" s="1">
        <v>1200</v>
      </c>
      <c r="H40" s="44">
        <v>167</v>
      </c>
      <c r="I40" s="47">
        <v>1002</v>
      </c>
      <c r="J40" s="44">
        <v>114</v>
      </c>
      <c r="K40" s="47">
        <v>684</v>
      </c>
      <c r="L40" s="44">
        <v>160</v>
      </c>
      <c r="M40" s="1">
        <v>320</v>
      </c>
      <c r="N40" s="47">
        <v>3206</v>
      </c>
      <c r="O40" s="1" t="s">
        <v>19</v>
      </c>
    </row>
    <row r="41" spans="1:15" x14ac:dyDescent="0.2">
      <c r="A41" s="40" t="s">
        <v>7</v>
      </c>
      <c r="B41" s="46" t="s">
        <v>29</v>
      </c>
      <c r="C41" s="42" t="s">
        <v>25</v>
      </c>
      <c r="D41" s="43">
        <v>2</v>
      </c>
      <c r="E41" s="43">
        <v>3</v>
      </c>
      <c r="F41" s="44">
        <v>950</v>
      </c>
      <c r="G41" s="1">
        <v>1900</v>
      </c>
      <c r="H41" s="44">
        <v>160</v>
      </c>
      <c r="I41" s="47">
        <v>960</v>
      </c>
      <c r="J41" s="44">
        <v>102</v>
      </c>
      <c r="K41" s="47">
        <v>612</v>
      </c>
      <c r="L41" s="44">
        <v>160</v>
      </c>
      <c r="M41" s="1">
        <v>320</v>
      </c>
      <c r="N41" s="47">
        <v>3792</v>
      </c>
      <c r="O41" s="1" t="s">
        <v>19</v>
      </c>
    </row>
    <row r="42" spans="1:15" x14ac:dyDescent="0.2">
      <c r="A42" s="40" t="s">
        <v>7</v>
      </c>
      <c r="B42" s="46" t="s">
        <v>29</v>
      </c>
      <c r="C42" s="42" t="s">
        <v>25</v>
      </c>
      <c r="D42" s="43">
        <v>2</v>
      </c>
      <c r="E42" s="43">
        <v>3</v>
      </c>
      <c r="F42" s="44">
        <v>950</v>
      </c>
      <c r="G42" s="1">
        <v>1900</v>
      </c>
      <c r="H42" s="44">
        <v>160</v>
      </c>
      <c r="I42" s="47">
        <v>960</v>
      </c>
      <c r="J42" s="44">
        <v>102</v>
      </c>
      <c r="K42" s="47">
        <v>612</v>
      </c>
      <c r="L42" s="44">
        <v>160</v>
      </c>
      <c r="M42" s="1">
        <v>320</v>
      </c>
      <c r="N42" s="47">
        <v>3792</v>
      </c>
      <c r="O42" s="1" t="s">
        <v>19</v>
      </c>
    </row>
    <row r="43" spans="1:15" x14ac:dyDescent="0.2">
      <c r="A43" s="40" t="s">
        <v>22</v>
      </c>
      <c r="B43" s="46" t="s">
        <v>17</v>
      </c>
      <c r="C43" s="42" t="s">
        <v>2</v>
      </c>
      <c r="D43" s="43">
        <v>2</v>
      </c>
      <c r="E43" s="43">
        <v>6</v>
      </c>
      <c r="F43" s="44">
        <v>4000</v>
      </c>
      <c r="G43" s="1">
        <v>8000</v>
      </c>
      <c r="H43" s="44">
        <v>480</v>
      </c>
      <c r="I43" s="47">
        <v>5760</v>
      </c>
      <c r="J43" s="44">
        <v>500</v>
      </c>
      <c r="K43" s="47">
        <v>6000</v>
      </c>
      <c r="L43" s="44">
        <v>160</v>
      </c>
      <c r="M43" s="1">
        <v>320</v>
      </c>
      <c r="N43" s="47">
        <v>20080</v>
      </c>
      <c r="O43" s="1" t="s">
        <v>19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BD58-2ADA-3142-BDF8-BBB1DC6F02AA}">
  <dimension ref="A1:O8"/>
  <sheetViews>
    <sheetView topLeftCell="B1" zoomScale="85" workbookViewId="0">
      <selection activeCell="M16" sqref="M16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7" max="7" width="14" customWidth="1"/>
    <col min="9" max="9" width="19.1640625" customWidth="1"/>
    <col min="10" max="10" width="14.5" bestFit="1" customWidth="1"/>
    <col min="11" max="11" width="21.5" customWidth="1"/>
    <col min="12" max="12" width="9" bestFit="1" customWidth="1"/>
    <col min="13" max="13" width="17.5" customWidth="1"/>
    <col min="14" max="14" width="10" customWidth="1"/>
    <col min="15" max="15" width="14.33203125" bestFit="1" customWidth="1"/>
  </cols>
  <sheetData>
    <row r="1" spans="1:1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463</v>
      </c>
      <c r="H1" t="s">
        <v>47</v>
      </c>
      <c r="I1" t="s">
        <v>460</v>
      </c>
      <c r="J1" t="s">
        <v>36</v>
      </c>
      <c r="K1" t="s">
        <v>461</v>
      </c>
      <c r="L1" t="s">
        <v>37</v>
      </c>
      <c r="M1" t="s">
        <v>462</v>
      </c>
      <c r="N1" t="s">
        <v>38</v>
      </c>
      <c r="O1" t="s">
        <v>39</v>
      </c>
    </row>
    <row r="2" spans="1:15" x14ac:dyDescent="0.2">
      <c r="A2" t="s">
        <v>22</v>
      </c>
      <c r="B2" t="s">
        <v>40</v>
      </c>
      <c r="C2" t="s">
        <v>2</v>
      </c>
      <c r="D2" s="43">
        <v>1</v>
      </c>
      <c r="E2" s="43">
        <v>10</v>
      </c>
      <c r="F2" s="44">
        <v>3000</v>
      </c>
      <c r="G2">
        <v>3000</v>
      </c>
      <c r="H2" s="44">
        <v>500</v>
      </c>
      <c r="I2" s="45">
        <v>5000</v>
      </c>
      <c r="J2" s="44">
        <v>500</v>
      </c>
      <c r="K2" s="45">
        <v>5000</v>
      </c>
      <c r="L2" s="44">
        <v>160</v>
      </c>
      <c r="M2">
        <v>160</v>
      </c>
      <c r="N2" s="45">
        <v>13160</v>
      </c>
      <c r="O2" t="s">
        <v>11</v>
      </c>
    </row>
    <row r="3" spans="1:15" x14ac:dyDescent="0.2">
      <c r="A3" t="s">
        <v>22</v>
      </c>
      <c r="B3" t="s">
        <v>41</v>
      </c>
      <c r="C3" t="s">
        <v>2</v>
      </c>
      <c r="D3" s="43">
        <v>1</v>
      </c>
      <c r="E3" s="43">
        <v>10</v>
      </c>
      <c r="F3" s="44">
        <v>3000</v>
      </c>
      <c r="G3">
        <v>3000</v>
      </c>
      <c r="H3" s="44">
        <v>500</v>
      </c>
      <c r="I3" s="45">
        <v>5000</v>
      </c>
      <c r="J3" s="44">
        <v>500</v>
      </c>
      <c r="K3" s="45">
        <v>5000</v>
      </c>
      <c r="L3" s="44">
        <v>160</v>
      </c>
      <c r="M3">
        <v>160</v>
      </c>
      <c r="N3" s="45">
        <v>13160</v>
      </c>
      <c r="O3" t="s">
        <v>13</v>
      </c>
    </row>
    <row r="4" spans="1:15" x14ac:dyDescent="0.2">
      <c r="A4" t="s">
        <v>22</v>
      </c>
      <c r="B4" t="s">
        <v>42</v>
      </c>
      <c r="C4" t="s">
        <v>2</v>
      </c>
      <c r="D4" s="43">
        <v>1</v>
      </c>
      <c r="E4" s="43">
        <v>10</v>
      </c>
      <c r="F4" s="44">
        <v>3000</v>
      </c>
      <c r="G4">
        <v>3000</v>
      </c>
      <c r="H4" s="44">
        <v>500</v>
      </c>
      <c r="I4" s="45">
        <v>5000</v>
      </c>
      <c r="J4" s="44">
        <v>500</v>
      </c>
      <c r="K4" s="45">
        <v>5000</v>
      </c>
      <c r="L4" s="44">
        <v>160</v>
      </c>
      <c r="M4">
        <v>160</v>
      </c>
      <c r="N4" s="45">
        <v>13160</v>
      </c>
      <c r="O4" t="s">
        <v>19</v>
      </c>
    </row>
    <row r="5" spans="1:15" x14ac:dyDescent="0.2">
      <c r="A5" t="s">
        <v>22</v>
      </c>
      <c r="B5" t="s">
        <v>43</v>
      </c>
      <c r="C5" t="s">
        <v>2</v>
      </c>
      <c r="D5" s="43">
        <v>1</v>
      </c>
      <c r="E5" s="43">
        <v>10</v>
      </c>
      <c r="F5" s="44">
        <v>3000</v>
      </c>
      <c r="G5">
        <v>3000</v>
      </c>
      <c r="H5" s="44">
        <v>500</v>
      </c>
      <c r="I5" s="45">
        <v>5000</v>
      </c>
      <c r="J5" s="44">
        <v>500</v>
      </c>
      <c r="K5" s="45">
        <v>5000</v>
      </c>
      <c r="L5" s="44">
        <v>160</v>
      </c>
      <c r="M5">
        <v>160</v>
      </c>
      <c r="N5" s="45">
        <v>13160</v>
      </c>
      <c r="O5" t="s">
        <v>19</v>
      </c>
    </row>
    <row r="6" spans="1:15" x14ac:dyDescent="0.2">
      <c r="A6" t="s">
        <v>22</v>
      </c>
      <c r="B6" t="s">
        <v>44</v>
      </c>
      <c r="C6" t="s">
        <v>2</v>
      </c>
      <c r="D6" s="43">
        <v>1</v>
      </c>
      <c r="E6" s="43">
        <v>10</v>
      </c>
      <c r="F6" s="44">
        <v>3000</v>
      </c>
      <c r="G6">
        <v>3000</v>
      </c>
      <c r="H6" s="44">
        <v>500</v>
      </c>
      <c r="I6" s="45">
        <v>5000</v>
      </c>
      <c r="J6" s="44">
        <v>500</v>
      </c>
      <c r="K6" s="45">
        <v>5000</v>
      </c>
      <c r="L6" s="44">
        <v>160</v>
      </c>
      <c r="M6">
        <v>160</v>
      </c>
      <c r="N6" s="45">
        <v>13160</v>
      </c>
      <c r="O6" t="s">
        <v>3</v>
      </c>
    </row>
    <row r="7" spans="1:15" x14ac:dyDescent="0.2">
      <c r="A7" t="s">
        <v>4</v>
      </c>
      <c r="B7" t="s">
        <v>45</v>
      </c>
      <c r="C7" t="s">
        <v>18</v>
      </c>
      <c r="D7" s="43">
        <v>1</v>
      </c>
      <c r="E7" s="43">
        <v>8</v>
      </c>
      <c r="F7" s="44"/>
      <c r="G7">
        <v>0</v>
      </c>
      <c r="H7" s="44"/>
      <c r="I7" s="45">
        <v>0</v>
      </c>
      <c r="N7" s="45">
        <v>0</v>
      </c>
      <c r="O7" t="s">
        <v>19</v>
      </c>
    </row>
    <row r="8" spans="1:15" x14ac:dyDescent="0.2">
      <c r="A8" t="s">
        <v>4</v>
      </c>
      <c r="B8" t="s">
        <v>46</v>
      </c>
      <c r="C8" t="s">
        <v>18</v>
      </c>
      <c r="D8" s="43">
        <v>1</v>
      </c>
      <c r="E8" s="43">
        <v>8</v>
      </c>
      <c r="F8" s="44"/>
      <c r="G8">
        <v>0</v>
      </c>
      <c r="H8" s="44"/>
      <c r="I8" s="45">
        <v>0</v>
      </c>
      <c r="N8" s="45">
        <v>0</v>
      </c>
      <c r="O8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E75C-95AD-0347-ABC6-A88CEA90AC52}">
  <dimension ref="A1:G34"/>
  <sheetViews>
    <sheetView workbookViewId="0">
      <selection activeCell="J15" sqref="J15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5.6640625" style="1" customWidth="1"/>
    <col min="7" max="7" width="20.1640625" style="1" customWidth="1"/>
    <col min="8" max="16384" width="10.83203125" style="1"/>
  </cols>
  <sheetData>
    <row r="1" spans="1:7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38</v>
      </c>
      <c r="G1" s="1" t="s">
        <v>39</v>
      </c>
    </row>
    <row r="2" spans="1:7" x14ac:dyDescent="0.2">
      <c r="A2" s="41" t="s">
        <v>48</v>
      </c>
      <c r="B2" s="48" t="s">
        <v>2</v>
      </c>
      <c r="C2" s="1">
        <v>1</v>
      </c>
      <c r="D2" s="49">
        <v>5000</v>
      </c>
      <c r="E2" s="1">
        <v>12</v>
      </c>
      <c r="F2" s="50" t="s">
        <v>487</v>
      </c>
      <c r="G2" s="51" t="s">
        <v>11</v>
      </c>
    </row>
    <row r="3" spans="1:7" x14ac:dyDescent="0.2">
      <c r="A3" s="41" t="s">
        <v>488</v>
      </c>
      <c r="B3" s="48" t="s">
        <v>489</v>
      </c>
      <c r="D3" s="49"/>
      <c r="F3" s="52"/>
      <c r="G3" s="51" t="s">
        <v>19</v>
      </c>
    </row>
    <row r="4" spans="1:7" x14ac:dyDescent="0.2">
      <c r="A4" s="41" t="s">
        <v>49</v>
      </c>
      <c r="B4" s="48" t="s">
        <v>2</v>
      </c>
      <c r="C4" s="1">
        <v>1</v>
      </c>
      <c r="D4" s="49">
        <v>5000</v>
      </c>
      <c r="E4" s="1">
        <v>12</v>
      </c>
      <c r="F4" s="52">
        <v>60000</v>
      </c>
      <c r="G4" s="51" t="s">
        <v>13</v>
      </c>
    </row>
    <row r="5" spans="1:7" x14ac:dyDescent="0.2">
      <c r="A5" s="41" t="s">
        <v>48</v>
      </c>
      <c r="B5" s="48" t="s">
        <v>2</v>
      </c>
      <c r="C5" s="1">
        <v>1</v>
      </c>
      <c r="D5" s="49">
        <v>5000</v>
      </c>
      <c r="E5" s="1">
        <v>12</v>
      </c>
      <c r="F5" s="52">
        <v>60000</v>
      </c>
      <c r="G5" s="51" t="s">
        <v>19</v>
      </c>
    </row>
    <row r="6" spans="1:7" x14ac:dyDescent="0.2">
      <c r="A6" s="41" t="s">
        <v>50</v>
      </c>
      <c r="B6" s="48" t="s">
        <v>2</v>
      </c>
      <c r="C6" s="1">
        <v>1</v>
      </c>
      <c r="D6" s="49">
        <v>10000</v>
      </c>
      <c r="E6" s="1">
        <v>12</v>
      </c>
      <c r="F6" s="50">
        <v>120000</v>
      </c>
      <c r="G6" s="51" t="s">
        <v>19</v>
      </c>
    </row>
    <row r="7" spans="1:7" x14ac:dyDescent="0.2">
      <c r="A7" s="41" t="s">
        <v>51</v>
      </c>
      <c r="B7" s="48" t="s">
        <v>2</v>
      </c>
      <c r="C7" s="1">
        <v>1</v>
      </c>
      <c r="D7" s="49">
        <v>10000</v>
      </c>
      <c r="E7" s="1">
        <v>12</v>
      </c>
      <c r="F7" s="50">
        <v>120000</v>
      </c>
      <c r="G7" s="51" t="s">
        <v>3</v>
      </c>
    </row>
    <row r="8" spans="1:7" x14ac:dyDescent="0.2">
      <c r="A8" s="41" t="s">
        <v>486</v>
      </c>
      <c r="B8" s="48" t="s">
        <v>2</v>
      </c>
      <c r="D8" s="49"/>
      <c r="F8" s="50"/>
      <c r="G8" s="51" t="s">
        <v>19</v>
      </c>
    </row>
    <row r="9" spans="1:7" x14ac:dyDescent="0.2">
      <c r="A9" s="41" t="s">
        <v>52</v>
      </c>
      <c r="B9" s="48" t="s">
        <v>2</v>
      </c>
      <c r="C9" s="1">
        <v>1</v>
      </c>
      <c r="D9" s="49">
        <v>10000</v>
      </c>
      <c r="E9" s="1">
        <v>12</v>
      </c>
      <c r="F9" s="50">
        <v>120000</v>
      </c>
      <c r="G9" s="51" t="s">
        <v>11</v>
      </c>
    </row>
    <row r="10" spans="1:7" x14ac:dyDescent="0.2">
      <c r="A10" s="41" t="s">
        <v>485</v>
      </c>
      <c r="B10" s="48" t="s">
        <v>2</v>
      </c>
      <c r="D10" s="49"/>
      <c r="F10" s="52"/>
      <c r="G10" s="51" t="s">
        <v>11</v>
      </c>
    </row>
    <row r="11" spans="1:7" x14ac:dyDescent="0.2">
      <c r="A11" s="41" t="s">
        <v>53</v>
      </c>
      <c r="B11" s="48" t="s">
        <v>10</v>
      </c>
      <c r="C11" s="1">
        <v>1</v>
      </c>
      <c r="D11" s="49">
        <v>3000</v>
      </c>
      <c r="E11" s="1">
        <v>15</v>
      </c>
      <c r="F11" s="52">
        <v>45000</v>
      </c>
      <c r="G11" s="51" t="s">
        <v>19</v>
      </c>
    </row>
    <row r="12" spans="1:7" x14ac:dyDescent="0.2">
      <c r="A12" t="s">
        <v>54</v>
      </c>
      <c r="B12" s="1" t="s">
        <v>25</v>
      </c>
      <c r="C12" s="1">
        <v>1</v>
      </c>
      <c r="D12" s="53">
        <v>4000</v>
      </c>
      <c r="E12" s="1">
        <v>6</v>
      </c>
      <c r="F12" s="54">
        <v>24000</v>
      </c>
      <c r="G12" s="51" t="s">
        <v>3</v>
      </c>
    </row>
    <row r="13" spans="1:7" x14ac:dyDescent="0.2">
      <c r="A13" t="s">
        <v>55</v>
      </c>
      <c r="B13" s="1" t="s">
        <v>25</v>
      </c>
      <c r="C13" s="1">
        <v>1</v>
      </c>
      <c r="D13" s="53">
        <v>5000</v>
      </c>
      <c r="E13" s="1">
        <v>2</v>
      </c>
      <c r="F13" s="54">
        <v>10000</v>
      </c>
      <c r="G13" s="51" t="s">
        <v>19</v>
      </c>
    </row>
    <row r="14" spans="1:7" x14ac:dyDescent="0.2">
      <c r="A14" s="41" t="s">
        <v>486</v>
      </c>
      <c r="B14" s="48" t="s">
        <v>2</v>
      </c>
      <c r="D14" s="53"/>
      <c r="F14" s="54">
        <v>0</v>
      </c>
      <c r="G14" s="51" t="s">
        <v>13</v>
      </c>
    </row>
    <row r="15" spans="1:7" x14ac:dyDescent="0.2">
      <c r="A15" t="s">
        <v>56</v>
      </c>
      <c r="B15" s="1" t="s">
        <v>25</v>
      </c>
      <c r="C15" s="1">
        <v>4</v>
      </c>
      <c r="D15" s="53">
        <v>10000</v>
      </c>
      <c r="E15" s="1">
        <v>2</v>
      </c>
      <c r="F15" s="54">
        <v>80000</v>
      </c>
      <c r="G15" s="51" t="s">
        <v>13</v>
      </c>
    </row>
    <row r="16" spans="1:7" x14ac:dyDescent="0.2">
      <c r="A16" t="s">
        <v>57</v>
      </c>
      <c r="B16" s="1" t="s">
        <v>25</v>
      </c>
      <c r="C16" s="1">
        <v>1</v>
      </c>
      <c r="D16" s="53">
        <v>5000</v>
      </c>
      <c r="E16" s="1">
        <v>2</v>
      </c>
      <c r="F16" s="54">
        <v>10000</v>
      </c>
      <c r="G16" s="51" t="s">
        <v>19</v>
      </c>
    </row>
    <row r="17" spans="1:7" x14ac:dyDescent="0.2">
      <c r="A17" t="s">
        <v>490</v>
      </c>
      <c r="B17" s="1" t="s">
        <v>25</v>
      </c>
      <c r="D17" s="53"/>
      <c r="F17" s="54"/>
      <c r="G17" s="51" t="s">
        <v>19</v>
      </c>
    </row>
    <row r="18" spans="1:7" x14ac:dyDescent="0.2">
      <c r="A18" t="s">
        <v>58</v>
      </c>
      <c r="B18" s="1" t="s">
        <v>25</v>
      </c>
      <c r="C18" s="1">
        <v>2</v>
      </c>
      <c r="D18" s="53">
        <v>10000</v>
      </c>
      <c r="E18" s="1">
        <v>3</v>
      </c>
      <c r="F18" s="54">
        <v>60000</v>
      </c>
      <c r="G18" s="51" t="s">
        <v>19</v>
      </c>
    </row>
    <row r="19" spans="1:7" x14ac:dyDescent="0.2">
      <c r="A19" s="41" t="s">
        <v>59</v>
      </c>
      <c r="B19" s="48" t="s">
        <v>18</v>
      </c>
      <c r="C19" s="1">
        <v>1</v>
      </c>
      <c r="D19" s="49">
        <v>4300</v>
      </c>
      <c r="E19" s="1">
        <v>12</v>
      </c>
      <c r="F19" s="52">
        <v>51600</v>
      </c>
      <c r="G19" s="51" t="s">
        <v>19</v>
      </c>
    </row>
    <row r="20" spans="1:7" x14ac:dyDescent="0.2">
      <c r="A20" s="41" t="s">
        <v>60</v>
      </c>
      <c r="B20" s="48" t="s">
        <v>18</v>
      </c>
      <c r="C20" s="1">
        <v>1</v>
      </c>
      <c r="D20" s="49">
        <v>2000</v>
      </c>
      <c r="E20" s="1">
        <v>12</v>
      </c>
      <c r="F20" s="52">
        <v>24000</v>
      </c>
      <c r="G20" s="51" t="s">
        <v>19</v>
      </c>
    </row>
    <row r="21" spans="1:7" x14ac:dyDescent="0.2">
      <c r="A21" s="41" t="s">
        <v>61</v>
      </c>
      <c r="B21" s="48" t="s">
        <v>18</v>
      </c>
      <c r="C21" s="1">
        <v>1</v>
      </c>
      <c r="D21" s="49">
        <v>15000</v>
      </c>
      <c r="E21" s="1">
        <v>1</v>
      </c>
      <c r="F21" s="52">
        <v>15000</v>
      </c>
      <c r="G21" s="51" t="s">
        <v>19</v>
      </c>
    </row>
    <row r="22" spans="1:7" x14ac:dyDescent="0.2">
      <c r="A22" s="41" t="s">
        <v>62</v>
      </c>
      <c r="B22" s="48" t="s">
        <v>18</v>
      </c>
      <c r="C22" s="1">
        <v>1</v>
      </c>
      <c r="D22" s="49">
        <v>10000</v>
      </c>
      <c r="E22" s="1">
        <v>1</v>
      </c>
      <c r="F22" s="52">
        <v>10000</v>
      </c>
      <c r="G22" s="51" t="s">
        <v>19</v>
      </c>
    </row>
    <row r="23" spans="1:7" x14ac:dyDescent="0.2">
      <c r="A23" s="55" t="s">
        <v>63</v>
      </c>
      <c r="B23" s="48" t="s">
        <v>18</v>
      </c>
      <c r="C23" s="48">
        <v>1</v>
      </c>
      <c r="D23" s="49">
        <v>8500</v>
      </c>
      <c r="E23" s="48">
        <v>1</v>
      </c>
      <c r="F23" s="56">
        <v>8500</v>
      </c>
      <c r="G23" s="57" t="s">
        <v>19</v>
      </c>
    </row>
    <row r="24" spans="1:7" x14ac:dyDescent="0.2">
      <c r="A24" s="55" t="s">
        <v>64</v>
      </c>
      <c r="B24" s="48" t="s">
        <v>65</v>
      </c>
      <c r="C24" s="48">
        <v>1</v>
      </c>
      <c r="D24" s="49">
        <v>8500</v>
      </c>
      <c r="E24" s="48">
        <v>1</v>
      </c>
      <c r="F24" s="56">
        <v>8500</v>
      </c>
      <c r="G24" s="57" t="s">
        <v>19</v>
      </c>
    </row>
    <row r="25" spans="1:7" x14ac:dyDescent="0.2">
      <c r="A25" s="41" t="s">
        <v>66</v>
      </c>
      <c r="B25" s="48" t="s">
        <v>18</v>
      </c>
      <c r="C25" s="48">
        <v>1</v>
      </c>
      <c r="D25" s="49">
        <v>25000</v>
      </c>
      <c r="E25" s="48">
        <v>1</v>
      </c>
      <c r="F25" s="56">
        <v>25000</v>
      </c>
      <c r="G25" s="57" t="s">
        <v>19</v>
      </c>
    </row>
    <row r="26" spans="1:7" x14ac:dyDescent="0.2">
      <c r="A26" s="58" t="s">
        <v>67</v>
      </c>
      <c r="B26" s="48" t="s">
        <v>21</v>
      </c>
      <c r="C26" s="1">
        <v>1</v>
      </c>
      <c r="D26" s="49">
        <v>5000</v>
      </c>
      <c r="E26" s="1">
        <v>12</v>
      </c>
      <c r="F26" s="52">
        <v>60000</v>
      </c>
      <c r="G26" s="57" t="s">
        <v>491</v>
      </c>
    </row>
    <row r="27" spans="1:7" x14ac:dyDescent="0.2">
      <c r="A27" s="58" t="s">
        <v>68</v>
      </c>
      <c r="B27" s="48" t="s">
        <v>21</v>
      </c>
      <c r="C27" s="1">
        <v>1</v>
      </c>
      <c r="D27" s="49">
        <v>917</v>
      </c>
      <c r="E27" s="1">
        <v>12</v>
      </c>
      <c r="F27" s="52">
        <v>11004</v>
      </c>
      <c r="G27" s="57" t="s">
        <v>491</v>
      </c>
    </row>
    <row r="28" spans="1:7" x14ac:dyDescent="0.2">
      <c r="A28" s="58" t="s">
        <v>69</v>
      </c>
      <c r="B28" s="48" t="s">
        <v>21</v>
      </c>
      <c r="C28" s="1">
        <v>1</v>
      </c>
      <c r="D28" s="49">
        <v>5000</v>
      </c>
      <c r="E28" s="1">
        <v>12</v>
      </c>
      <c r="F28" s="52">
        <v>60000</v>
      </c>
      <c r="G28" s="57" t="s">
        <v>491</v>
      </c>
    </row>
    <row r="29" spans="1:7" x14ac:dyDescent="0.2">
      <c r="A29" s="58" t="s">
        <v>70</v>
      </c>
      <c r="B29" s="1" t="s">
        <v>21</v>
      </c>
      <c r="C29" s="1">
        <v>1</v>
      </c>
      <c r="D29" s="49">
        <v>4250</v>
      </c>
      <c r="E29" s="1">
        <v>12</v>
      </c>
      <c r="F29" s="52">
        <v>51000</v>
      </c>
      <c r="G29" s="57" t="s">
        <v>491</v>
      </c>
    </row>
    <row r="30" spans="1:7" x14ac:dyDescent="0.2">
      <c r="A30" s="58" t="s">
        <v>71</v>
      </c>
      <c r="B30" s="1" t="s">
        <v>21</v>
      </c>
      <c r="C30" s="1">
        <v>1</v>
      </c>
      <c r="D30" s="49">
        <v>7750</v>
      </c>
      <c r="E30" s="1">
        <v>12</v>
      </c>
      <c r="F30" s="52">
        <v>93000</v>
      </c>
      <c r="G30" s="57" t="s">
        <v>491</v>
      </c>
    </row>
    <row r="31" spans="1:7" x14ac:dyDescent="0.2">
      <c r="A31" s="58" t="s">
        <v>72</v>
      </c>
      <c r="B31" s="1" t="s">
        <v>21</v>
      </c>
      <c r="C31" s="1">
        <v>1</v>
      </c>
      <c r="D31" s="49">
        <v>9167</v>
      </c>
      <c r="E31" s="1">
        <v>12</v>
      </c>
      <c r="F31" s="52">
        <v>110004</v>
      </c>
      <c r="G31" s="57" t="s">
        <v>491</v>
      </c>
    </row>
    <row r="32" spans="1:7" x14ac:dyDescent="0.2">
      <c r="A32" s="58" t="s">
        <v>73</v>
      </c>
      <c r="B32" s="1" t="s">
        <v>21</v>
      </c>
      <c r="C32" s="1">
        <v>1</v>
      </c>
      <c r="D32" s="49">
        <v>8000</v>
      </c>
      <c r="E32" s="1">
        <v>1</v>
      </c>
      <c r="F32" s="52">
        <v>8000</v>
      </c>
      <c r="G32" s="57" t="s">
        <v>491</v>
      </c>
    </row>
    <row r="33" spans="1:7" x14ac:dyDescent="0.2">
      <c r="A33" s="58" t="s">
        <v>74</v>
      </c>
      <c r="B33" s="1" t="s">
        <v>21</v>
      </c>
      <c r="C33" s="1">
        <v>1</v>
      </c>
      <c r="D33" s="49">
        <v>20000</v>
      </c>
      <c r="E33" s="1">
        <v>1</v>
      </c>
      <c r="F33" s="52">
        <v>20000</v>
      </c>
      <c r="G33" s="57" t="s">
        <v>491</v>
      </c>
    </row>
    <row r="34" spans="1:7" x14ac:dyDescent="0.2">
      <c r="A34" s="58" t="s">
        <v>75</v>
      </c>
      <c r="B34" s="1" t="s">
        <v>21</v>
      </c>
      <c r="C34" s="1">
        <v>1</v>
      </c>
      <c r="D34" s="49">
        <v>6000</v>
      </c>
      <c r="E34" s="1">
        <v>12</v>
      </c>
      <c r="F34" s="52">
        <v>72000</v>
      </c>
      <c r="G34" s="57" t="s">
        <v>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DE-7702-8D46-B6B7-83E25129BEC7}">
  <dimension ref="A1:AH42"/>
  <sheetViews>
    <sheetView workbookViewId="0">
      <selection activeCell="C11" sqref="C11"/>
    </sheetView>
  </sheetViews>
  <sheetFormatPr baseColWidth="10" defaultColWidth="11.5" defaultRowHeight="16" x14ac:dyDescent="0.2"/>
  <cols>
    <col min="1" max="1" width="28.1640625" style="15" customWidth="1"/>
    <col min="2" max="2" width="16.5" style="15" customWidth="1"/>
    <col min="3" max="3" width="39.1640625" style="15" customWidth="1"/>
    <col min="4" max="4" width="11.5" style="15"/>
    <col min="5" max="6" width="11.6640625" style="37" bestFit="1" customWidth="1"/>
    <col min="7" max="7" width="12" style="37" bestFit="1" customWidth="1"/>
    <col min="8" max="8" width="12.33203125" style="37" customWidth="1"/>
    <col min="9" max="9" width="13.33203125" style="37" customWidth="1"/>
    <col min="10" max="13" width="11.6640625" style="37" bestFit="1" customWidth="1"/>
    <col min="14" max="14" width="12.33203125" style="38" bestFit="1" customWidth="1"/>
    <col min="15" max="15" width="11.5" style="21"/>
    <col min="16" max="16" width="11.83203125" style="21" customWidth="1"/>
    <col min="17" max="17" width="15.83203125" style="21" bestFit="1" customWidth="1"/>
    <col min="18" max="18" width="12.33203125" style="22" bestFit="1" customWidth="1"/>
    <col min="19" max="16384" width="11.5" style="15"/>
  </cols>
  <sheetData>
    <row r="1" spans="1:25" ht="68" x14ac:dyDescent="0.2">
      <c r="A1" s="11" t="s">
        <v>465</v>
      </c>
      <c r="B1" s="11" t="s">
        <v>197</v>
      </c>
      <c r="C1" s="11" t="s">
        <v>466</v>
      </c>
      <c r="D1" s="11" t="s">
        <v>467</v>
      </c>
      <c r="E1" s="12" t="s">
        <v>468</v>
      </c>
      <c r="F1" s="12" t="s">
        <v>469</v>
      </c>
      <c r="G1" s="12" t="s">
        <v>470</v>
      </c>
      <c r="H1" s="12" t="s">
        <v>356</v>
      </c>
      <c r="I1" s="12" t="s">
        <v>471</v>
      </c>
      <c r="J1" s="12" t="s">
        <v>472</v>
      </c>
      <c r="K1" s="12" t="s">
        <v>473</v>
      </c>
      <c r="L1" s="12" t="s">
        <v>474</v>
      </c>
      <c r="M1" s="12" t="s">
        <v>475</v>
      </c>
      <c r="N1" s="13" t="s">
        <v>476</v>
      </c>
      <c r="O1" s="11" t="s">
        <v>477</v>
      </c>
      <c r="P1" s="12" t="s">
        <v>478</v>
      </c>
      <c r="Q1" s="12" t="s">
        <v>479</v>
      </c>
      <c r="R1" s="14" t="s">
        <v>480</v>
      </c>
    </row>
    <row r="2" spans="1:25" x14ac:dyDescent="0.2">
      <c r="A2" s="15" t="s">
        <v>481</v>
      </c>
      <c r="B2" s="16" t="s">
        <v>0</v>
      </c>
      <c r="C2" s="17" t="s">
        <v>1</v>
      </c>
      <c r="D2" s="17" t="s">
        <v>2</v>
      </c>
      <c r="E2" s="18">
        <v>1</v>
      </c>
      <c r="F2" s="18">
        <v>6</v>
      </c>
      <c r="G2" s="19">
        <v>900</v>
      </c>
      <c r="H2" s="19">
        <v>221</v>
      </c>
      <c r="I2" s="19">
        <v>131</v>
      </c>
      <c r="J2" s="19">
        <v>160</v>
      </c>
      <c r="K2" s="19" t="s">
        <v>482</v>
      </c>
      <c r="L2" s="19" t="s">
        <v>482</v>
      </c>
      <c r="M2" s="19" t="s">
        <v>482</v>
      </c>
      <c r="N2" s="20">
        <v>3172</v>
      </c>
      <c r="O2" s="21" t="s">
        <v>3</v>
      </c>
      <c r="P2" s="19" t="s">
        <v>482</v>
      </c>
      <c r="Q2" s="19" t="s">
        <v>482</v>
      </c>
      <c r="R2" s="22">
        <v>3172</v>
      </c>
      <c r="S2" s="23"/>
      <c r="T2" s="24"/>
      <c r="U2" s="24"/>
      <c r="V2" s="24"/>
      <c r="W2" s="24"/>
      <c r="Y2" s="25"/>
    </row>
    <row r="3" spans="1:25" x14ac:dyDescent="0.2">
      <c r="A3" s="15" t="s">
        <v>481</v>
      </c>
      <c r="B3" s="16" t="s">
        <v>4</v>
      </c>
      <c r="C3" s="17" t="s">
        <v>1</v>
      </c>
      <c r="D3" s="17" t="s">
        <v>2</v>
      </c>
      <c r="E3" s="18">
        <v>1</v>
      </c>
      <c r="F3" s="18">
        <v>6</v>
      </c>
      <c r="G3" s="19">
        <v>300</v>
      </c>
      <c r="H3" s="19">
        <v>135</v>
      </c>
      <c r="I3" s="19">
        <v>92</v>
      </c>
      <c r="J3" s="19">
        <v>160</v>
      </c>
      <c r="K3" s="19" t="s">
        <v>482</v>
      </c>
      <c r="L3" s="19" t="s">
        <v>482</v>
      </c>
      <c r="M3" s="19" t="s">
        <v>482</v>
      </c>
      <c r="N3" s="20">
        <v>1822</v>
      </c>
      <c r="O3" s="21" t="s">
        <v>3</v>
      </c>
      <c r="P3" s="19" t="s">
        <v>482</v>
      </c>
      <c r="Q3" s="19" t="s">
        <v>482</v>
      </c>
      <c r="R3" s="22">
        <v>1822</v>
      </c>
      <c r="S3" s="23"/>
      <c r="T3" s="24"/>
      <c r="U3" s="24"/>
      <c r="V3" s="24"/>
      <c r="W3" s="24"/>
      <c r="Y3" s="25"/>
    </row>
    <row r="4" spans="1:25" x14ac:dyDescent="0.2">
      <c r="A4" s="15" t="s">
        <v>481</v>
      </c>
      <c r="B4" s="16" t="s">
        <v>5</v>
      </c>
      <c r="C4" s="17" t="s">
        <v>1</v>
      </c>
      <c r="D4" s="17" t="s">
        <v>2</v>
      </c>
      <c r="E4" s="18">
        <v>1</v>
      </c>
      <c r="F4" s="18">
        <v>10</v>
      </c>
      <c r="G4" s="19">
        <v>900</v>
      </c>
      <c r="H4" s="19">
        <v>227</v>
      </c>
      <c r="I4" s="19">
        <v>133</v>
      </c>
      <c r="J4" s="19">
        <v>160</v>
      </c>
      <c r="K4" s="19" t="s">
        <v>482</v>
      </c>
      <c r="L4" s="19" t="s">
        <v>482</v>
      </c>
      <c r="M4" s="19" t="s">
        <v>482</v>
      </c>
      <c r="N4" s="20">
        <v>4660</v>
      </c>
      <c r="O4" s="21" t="s">
        <v>3</v>
      </c>
      <c r="P4" s="19" t="s">
        <v>482</v>
      </c>
      <c r="Q4" s="19" t="s">
        <v>482</v>
      </c>
      <c r="R4" s="22">
        <v>4660</v>
      </c>
      <c r="S4" s="23"/>
      <c r="T4" s="24"/>
      <c r="U4" s="24"/>
      <c r="V4" s="24"/>
      <c r="W4" s="24"/>
      <c r="Y4" s="25"/>
    </row>
    <row r="5" spans="1:25" x14ac:dyDescent="0.2">
      <c r="A5" s="15" t="s">
        <v>481</v>
      </c>
      <c r="B5" s="16" t="s">
        <v>6</v>
      </c>
      <c r="C5" s="17" t="s">
        <v>1</v>
      </c>
      <c r="D5" s="17" t="s">
        <v>2</v>
      </c>
      <c r="E5" s="18">
        <v>1</v>
      </c>
      <c r="F5" s="18">
        <v>6</v>
      </c>
      <c r="G5" s="19">
        <v>600</v>
      </c>
      <c r="H5" s="19">
        <v>167</v>
      </c>
      <c r="I5" s="19">
        <v>114</v>
      </c>
      <c r="J5" s="19">
        <v>160</v>
      </c>
      <c r="K5" s="19" t="s">
        <v>482</v>
      </c>
      <c r="L5" s="19" t="s">
        <v>482</v>
      </c>
      <c r="M5" s="19" t="s">
        <v>482</v>
      </c>
      <c r="N5" s="20">
        <v>2446</v>
      </c>
      <c r="O5" s="21" t="s">
        <v>3</v>
      </c>
      <c r="P5" s="19" t="s">
        <v>482</v>
      </c>
      <c r="Q5" s="19" t="s">
        <v>482</v>
      </c>
      <c r="R5" s="22">
        <v>2446</v>
      </c>
      <c r="S5" s="23"/>
      <c r="T5" s="24"/>
      <c r="U5" s="24"/>
      <c r="V5" s="24"/>
      <c r="W5" s="24"/>
      <c r="Y5" s="25"/>
    </row>
    <row r="6" spans="1:25" x14ac:dyDescent="0.2">
      <c r="A6" s="15" t="s">
        <v>481</v>
      </c>
      <c r="B6" s="16" t="s">
        <v>7</v>
      </c>
      <c r="C6" s="17" t="s">
        <v>1</v>
      </c>
      <c r="D6" s="17" t="s">
        <v>2</v>
      </c>
      <c r="E6" s="18">
        <v>1</v>
      </c>
      <c r="F6" s="18">
        <v>6</v>
      </c>
      <c r="G6" s="19">
        <v>950</v>
      </c>
      <c r="H6" s="19">
        <v>160</v>
      </c>
      <c r="I6" s="19">
        <v>102</v>
      </c>
      <c r="J6" s="19">
        <v>160</v>
      </c>
      <c r="K6" s="19" t="s">
        <v>482</v>
      </c>
      <c r="L6" s="19" t="s">
        <v>482</v>
      </c>
      <c r="M6" s="19" t="s">
        <v>482</v>
      </c>
      <c r="N6" s="20">
        <v>2682</v>
      </c>
      <c r="O6" s="21" t="s">
        <v>3</v>
      </c>
      <c r="P6" s="19" t="s">
        <v>482</v>
      </c>
      <c r="Q6" s="19" t="s">
        <v>482</v>
      </c>
      <c r="R6" s="22">
        <v>2682</v>
      </c>
      <c r="S6" s="23"/>
      <c r="T6" s="24"/>
      <c r="U6" s="24"/>
      <c r="V6" s="24"/>
      <c r="W6" s="24"/>
      <c r="Y6" s="25"/>
    </row>
    <row r="7" spans="1:25" x14ac:dyDescent="0.2">
      <c r="A7" s="15" t="s">
        <v>481</v>
      </c>
      <c r="B7" s="16" t="s">
        <v>16</v>
      </c>
      <c r="C7" s="17" t="s">
        <v>17</v>
      </c>
      <c r="D7" s="17" t="s">
        <v>10</v>
      </c>
      <c r="E7" s="18">
        <v>2</v>
      </c>
      <c r="F7" s="18">
        <v>3</v>
      </c>
      <c r="G7" s="19">
        <v>4000</v>
      </c>
      <c r="H7" s="19">
        <v>500</v>
      </c>
      <c r="I7" s="19">
        <v>500</v>
      </c>
      <c r="J7" s="19">
        <v>160</v>
      </c>
      <c r="K7" s="19" t="s">
        <v>482</v>
      </c>
      <c r="L7" s="19" t="s">
        <v>482</v>
      </c>
      <c r="M7" s="19" t="s">
        <v>482</v>
      </c>
      <c r="N7" s="20">
        <v>14320</v>
      </c>
      <c r="O7" s="21" t="s">
        <v>3</v>
      </c>
      <c r="P7" s="19" t="s">
        <v>482</v>
      </c>
      <c r="Q7" s="19" t="s">
        <v>482</v>
      </c>
      <c r="R7" s="22">
        <v>14320</v>
      </c>
      <c r="S7" s="23"/>
      <c r="T7" s="24"/>
      <c r="U7" s="24"/>
      <c r="V7" s="24"/>
      <c r="W7" s="24"/>
      <c r="Y7" s="25"/>
    </row>
    <row r="8" spans="1:25" x14ac:dyDescent="0.2">
      <c r="A8" s="15" t="s">
        <v>481</v>
      </c>
      <c r="B8" s="16" t="s">
        <v>0</v>
      </c>
      <c r="C8" s="17" t="s">
        <v>20</v>
      </c>
      <c r="D8" s="17" t="s">
        <v>21</v>
      </c>
      <c r="E8" s="18">
        <v>1</v>
      </c>
      <c r="F8" s="18">
        <v>3</v>
      </c>
      <c r="G8" s="19">
        <v>900</v>
      </c>
      <c r="H8" s="19">
        <v>221</v>
      </c>
      <c r="I8" s="19">
        <v>131</v>
      </c>
      <c r="J8" s="19">
        <v>160</v>
      </c>
      <c r="K8" s="19" t="s">
        <v>482</v>
      </c>
      <c r="L8" s="19" t="s">
        <v>482</v>
      </c>
      <c r="M8" s="19" t="s">
        <v>482</v>
      </c>
      <c r="N8" s="20">
        <v>2116</v>
      </c>
      <c r="O8" s="21" t="s">
        <v>3</v>
      </c>
      <c r="P8" s="19" t="s">
        <v>482</v>
      </c>
      <c r="Q8" s="19" t="s">
        <v>482</v>
      </c>
      <c r="R8" s="22">
        <v>2116</v>
      </c>
      <c r="S8" s="23"/>
      <c r="T8" s="24"/>
      <c r="U8" s="24"/>
      <c r="V8" s="24"/>
      <c r="W8" s="24"/>
      <c r="Y8" s="25"/>
    </row>
    <row r="9" spans="1:25" x14ac:dyDescent="0.2">
      <c r="A9" s="15" t="s">
        <v>481</v>
      </c>
      <c r="B9" s="16" t="s">
        <v>4</v>
      </c>
      <c r="C9" s="17" t="s">
        <v>20</v>
      </c>
      <c r="D9" s="17" t="s">
        <v>21</v>
      </c>
      <c r="E9" s="18">
        <v>1</v>
      </c>
      <c r="F9" s="18">
        <v>3</v>
      </c>
      <c r="G9" s="19">
        <v>300</v>
      </c>
      <c r="H9" s="19">
        <v>135</v>
      </c>
      <c r="I9" s="19">
        <v>92</v>
      </c>
      <c r="J9" s="19">
        <v>160</v>
      </c>
      <c r="K9" s="19" t="s">
        <v>482</v>
      </c>
      <c r="L9" s="19" t="s">
        <v>482</v>
      </c>
      <c r="M9" s="19" t="s">
        <v>482</v>
      </c>
      <c r="N9" s="20">
        <v>1141</v>
      </c>
      <c r="O9" s="21" t="s">
        <v>3</v>
      </c>
      <c r="P9" s="19" t="s">
        <v>482</v>
      </c>
      <c r="Q9" s="19" t="s">
        <v>482</v>
      </c>
      <c r="R9" s="22">
        <v>1141</v>
      </c>
      <c r="S9" s="23"/>
      <c r="T9" s="24"/>
      <c r="U9" s="24"/>
      <c r="V9" s="24"/>
      <c r="W9" s="24"/>
      <c r="Y9" s="25"/>
    </row>
    <row r="10" spans="1:25" x14ac:dyDescent="0.2">
      <c r="A10" s="15" t="s">
        <v>481</v>
      </c>
      <c r="B10" s="16" t="s">
        <v>5</v>
      </c>
      <c r="C10" s="17" t="s">
        <v>20</v>
      </c>
      <c r="D10" s="17" t="s">
        <v>21</v>
      </c>
      <c r="E10" s="18">
        <v>1</v>
      </c>
      <c r="F10" s="18">
        <v>3</v>
      </c>
      <c r="G10" s="19">
        <v>900</v>
      </c>
      <c r="H10" s="19">
        <v>227</v>
      </c>
      <c r="I10" s="19">
        <v>133</v>
      </c>
      <c r="J10" s="19">
        <v>160</v>
      </c>
      <c r="K10" s="19" t="s">
        <v>482</v>
      </c>
      <c r="L10" s="19" t="s">
        <v>482</v>
      </c>
      <c r="M10" s="19" t="s">
        <v>482</v>
      </c>
      <c r="N10" s="20">
        <v>2140</v>
      </c>
      <c r="O10" s="21" t="s">
        <v>3</v>
      </c>
      <c r="P10" s="19" t="s">
        <v>482</v>
      </c>
      <c r="Q10" s="19" t="s">
        <v>482</v>
      </c>
      <c r="R10" s="22">
        <v>2140</v>
      </c>
      <c r="S10" s="23"/>
      <c r="T10" s="24"/>
      <c r="U10" s="24"/>
      <c r="V10" s="24"/>
      <c r="W10" s="24"/>
      <c r="Y10" s="25"/>
    </row>
    <row r="11" spans="1:25" x14ac:dyDescent="0.2">
      <c r="A11" s="15" t="s">
        <v>481</v>
      </c>
      <c r="B11" s="16" t="s">
        <v>6</v>
      </c>
      <c r="C11" s="17" t="s">
        <v>20</v>
      </c>
      <c r="D11" s="17" t="s">
        <v>21</v>
      </c>
      <c r="E11" s="18">
        <v>1</v>
      </c>
      <c r="F11" s="18">
        <v>3</v>
      </c>
      <c r="G11" s="19">
        <v>600</v>
      </c>
      <c r="H11" s="19">
        <v>167</v>
      </c>
      <c r="I11" s="19">
        <v>114</v>
      </c>
      <c r="J11" s="19">
        <v>160</v>
      </c>
      <c r="K11" s="19" t="s">
        <v>482</v>
      </c>
      <c r="L11" s="19" t="s">
        <v>482</v>
      </c>
      <c r="M11" s="19" t="s">
        <v>482</v>
      </c>
      <c r="N11" s="20">
        <v>1603</v>
      </c>
      <c r="O11" s="21" t="s">
        <v>3</v>
      </c>
      <c r="P11" s="19" t="s">
        <v>482</v>
      </c>
      <c r="Q11" s="19" t="s">
        <v>482</v>
      </c>
      <c r="R11" s="22">
        <v>1603</v>
      </c>
      <c r="S11" s="23"/>
      <c r="T11" s="24"/>
      <c r="U11" s="24"/>
      <c r="V11" s="24"/>
      <c r="W11" s="24"/>
      <c r="Y11" s="25"/>
    </row>
    <row r="12" spans="1:25" x14ac:dyDescent="0.2">
      <c r="A12" s="15" t="s">
        <v>481</v>
      </c>
      <c r="B12" s="16" t="s">
        <v>7</v>
      </c>
      <c r="C12" s="17" t="s">
        <v>20</v>
      </c>
      <c r="D12" s="17" t="s">
        <v>21</v>
      </c>
      <c r="E12" s="18">
        <v>1</v>
      </c>
      <c r="F12" s="18">
        <v>3</v>
      </c>
      <c r="G12" s="19">
        <v>950</v>
      </c>
      <c r="H12" s="19">
        <v>160</v>
      </c>
      <c r="I12" s="19">
        <v>102</v>
      </c>
      <c r="J12" s="19">
        <v>160</v>
      </c>
      <c r="K12" s="19" t="s">
        <v>482</v>
      </c>
      <c r="L12" s="19" t="s">
        <v>482</v>
      </c>
      <c r="M12" s="19" t="s">
        <v>482</v>
      </c>
      <c r="N12" s="20">
        <v>1896</v>
      </c>
      <c r="O12" s="21" t="s">
        <v>3</v>
      </c>
      <c r="P12" s="19" t="s">
        <v>482</v>
      </c>
      <c r="Q12" s="19" t="s">
        <v>482</v>
      </c>
      <c r="R12" s="22">
        <v>1896</v>
      </c>
      <c r="S12" s="23"/>
      <c r="T12" s="24"/>
      <c r="U12" s="24"/>
      <c r="V12" s="24"/>
      <c r="W12" s="24"/>
      <c r="Y12" s="25"/>
    </row>
    <row r="13" spans="1:25" x14ac:dyDescent="0.2">
      <c r="A13" s="15" t="s">
        <v>481</v>
      </c>
      <c r="B13" s="16" t="s">
        <v>22</v>
      </c>
      <c r="C13" s="17" t="s">
        <v>17</v>
      </c>
      <c r="D13" s="17" t="s">
        <v>2</v>
      </c>
      <c r="E13" s="18">
        <v>1</v>
      </c>
      <c r="F13" s="18">
        <v>6</v>
      </c>
      <c r="G13" s="19">
        <v>4000</v>
      </c>
      <c r="H13" s="19">
        <v>500</v>
      </c>
      <c r="I13" s="19">
        <v>500</v>
      </c>
      <c r="J13" s="19">
        <v>160</v>
      </c>
      <c r="K13" s="19" t="s">
        <v>482</v>
      </c>
      <c r="L13" s="19" t="s">
        <v>482</v>
      </c>
      <c r="M13" s="19" t="s">
        <v>482</v>
      </c>
      <c r="N13" s="20">
        <v>10160</v>
      </c>
      <c r="O13" s="21" t="s">
        <v>3</v>
      </c>
      <c r="P13" s="19" t="s">
        <v>482</v>
      </c>
      <c r="Q13" s="19" t="s">
        <v>482</v>
      </c>
      <c r="R13" s="22">
        <v>10160</v>
      </c>
      <c r="S13" s="23"/>
      <c r="T13" s="24"/>
      <c r="U13" s="24"/>
      <c r="V13" s="24"/>
      <c r="W13" s="24"/>
      <c r="Y13" s="25"/>
    </row>
    <row r="14" spans="1:25" x14ac:dyDescent="0.2">
      <c r="A14" s="15" t="s">
        <v>481</v>
      </c>
      <c r="B14" s="16" t="s">
        <v>8</v>
      </c>
      <c r="C14" s="17" t="s">
        <v>9</v>
      </c>
      <c r="D14" s="17" t="s">
        <v>10</v>
      </c>
      <c r="E14" s="18">
        <v>2</v>
      </c>
      <c r="F14" s="18">
        <v>3</v>
      </c>
      <c r="G14" s="19">
        <v>3000</v>
      </c>
      <c r="H14" s="19">
        <v>500</v>
      </c>
      <c r="I14" s="19">
        <v>500</v>
      </c>
      <c r="J14" s="19">
        <v>160</v>
      </c>
      <c r="K14" s="19" t="s">
        <v>482</v>
      </c>
      <c r="L14" s="19" t="s">
        <v>482</v>
      </c>
      <c r="M14" s="19" t="s">
        <v>482</v>
      </c>
      <c r="N14" s="19">
        <v>12320</v>
      </c>
      <c r="O14" s="21" t="s">
        <v>11</v>
      </c>
      <c r="P14" s="19" t="s">
        <v>482</v>
      </c>
      <c r="Q14" s="19" t="s">
        <v>482</v>
      </c>
      <c r="R14" s="26">
        <v>12320</v>
      </c>
      <c r="S14" s="23"/>
      <c r="T14" s="24"/>
      <c r="U14" s="24"/>
      <c r="V14" s="24"/>
      <c r="W14" s="24"/>
      <c r="Y14" s="25"/>
    </row>
    <row r="15" spans="1:25" x14ac:dyDescent="0.2">
      <c r="A15" s="15" t="s">
        <v>481</v>
      </c>
      <c r="B15" s="16" t="s">
        <v>8</v>
      </c>
      <c r="C15" s="17" t="s">
        <v>12</v>
      </c>
      <c r="D15" s="17" t="s">
        <v>10</v>
      </c>
      <c r="E15" s="18">
        <v>2</v>
      </c>
      <c r="F15" s="18">
        <v>3</v>
      </c>
      <c r="G15" s="19">
        <v>3000</v>
      </c>
      <c r="H15" s="19">
        <v>500</v>
      </c>
      <c r="I15" s="19">
        <v>500</v>
      </c>
      <c r="J15" s="19">
        <v>160</v>
      </c>
      <c r="K15" s="19" t="s">
        <v>482</v>
      </c>
      <c r="L15" s="19" t="s">
        <v>482</v>
      </c>
      <c r="M15" s="19" t="s">
        <v>482</v>
      </c>
      <c r="N15" s="19">
        <v>12320</v>
      </c>
      <c r="O15" s="21" t="s">
        <v>11</v>
      </c>
      <c r="P15" s="19" t="s">
        <v>482</v>
      </c>
      <c r="Q15" s="19" t="s">
        <v>482</v>
      </c>
      <c r="R15" s="26">
        <v>12320</v>
      </c>
      <c r="S15" s="23"/>
      <c r="T15" s="24"/>
      <c r="U15" s="24"/>
      <c r="V15" s="24"/>
      <c r="W15" s="24"/>
      <c r="Y15" s="25"/>
    </row>
    <row r="16" spans="1:25" x14ac:dyDescent="0.2">
      <c r="A16" s="15" t="s">
        <v>481</v>
      </c>
      <c r="B16" s="16" t="s">
        <v>14</v>
      </c>
      <c r="C16" s="17" t="s">
        <v>15</v>
      </c>
      <c r="D16" s="17" t="s">
        <v>10</v>
      </c>
      <c r="E16" s="18">
        <v>2</v>
      </c>
      <c r="F16" s="18">
        <v>3</v>
      </c>
      <c r="G16" s="19">
        <v>3000</v>
      </c>
      <c r="H16" s="19">
        <v>500</v>
      </c>
      <c r="I16" s="19">
        <v>500</v>
      </c>
      <c r="J16" s="19">
        <v>160</v>
      </c>
      <c r="K16" s="19" t="s">
        <v>482</v>
      </c>
      <c r="L16" s="19" t="s">
        <v>482</v>
      </c>
      <c r="M16" s="19" t="s">
        <v>482</v>
      </c>
      <c r="N16" s="19">
        <v>12320</v>
      </c>
      <c r="O16" s="21" t="s">
        <v>11</v>
      </c>
      <c r="P16" s="19" t="s">
        <v>482</v>
      </c>
      <c r="Q16" s="19" t="s">
        <v>482</v>
      </c>
      <c r="R16" s="26">
        <v>12320</v>
      </c>
      <c r="S16" s="23"/>
      <c r="T16" s="24"/>
      <c r="U16" s="24"/>
      <c r="V16" s="24"/>
      <c r="W16" s="24"/>
      <c r="Y16" s="25"/>
    </row>
    <row r="17" spans="1:34" x14ac:dyDescent="0.2">
      <c r="A17" s="15" t="s">
        <v>481</v>
      </c>
      <c r="B17" s="16" t="s">
        <v>22</v>
      </c>
      <c r="C17" s="17" t="s">
        <v>9</v>
      </c>
      <c r="D17" s="17" t="s">
        <v>2</v>
      </c>
      <c r="E17" s="18">
        <v>1</v>
      </c>
      <c r="F17" s="18">
        <v>3</v>
      </c>
      <c r="G17" s="19">
        <v>2000</v>
      </c>
      <c r="H17" s="19">
        <v>500</v>
      </c>
      <c r="I17" s="19">
        <v>500</v>
      </c>
      <c r="J17" s="19">
        <v>160</v>
      </c>
      <c r="K17" s="19" t="s">
        <v>482</v>
      </c>
      <c r="L17" s="19" t="s">
        <v>482</v>
      </c>
      <c r="M17" s="19" t="s">
        <v>482</v>
      </c>
      <c r="N17" s="19">
        <v>5160</v>
      </c>
      <c r="O17" s="21" t="s">
        <v>11</v>
      </c>
      <c r="P17" s="19" t="s">
        <v>482</v>
      </c>
      <c r="Q17" s="19" t="s">
        <v>482</v>
      </c>
      <c r="R17" s="26">
        <v>5160</v>
      </c>
      <c r="S17" s="23"/>
      <c r="T17" s="24"/>
      <c r="U17" s="24"/>
      <c r="V17" s="24"/>
      <c r="W17" s="16"/>
      <c r="X17" s="27"/>
      <c r="Y17" s="17"/>
      <c r="Z17" s="23"/>
      <c r="AA17" s="23"/>
      <c r="AB17" s="24"/>
      <c r="AC17" s="24"/>
      <c r="AD17" s="24"/>
      <c r="AE17" s="24"/>
      <c r="AF17" s="24"/>
      <c r="AH17" s="25"/>
    </row>
    <row r="18" spans="1:34" x14ac:dyDescent="0.2">
      <c r="A18" s="15" t="s">
        <v>481</v>
      </c>
      <c r="B18" s="16" t="s">
        <v>22</v>
      </c>
      <c r="C18" s="17" t="s">
        <v>15</v>
      </c>
      <c r="D18" s="17" t="s">
        <v>2</v>
      </c>
      <c r="E18" s="18">
        <v>1</v>
      </c>
      <c r="F18" s="18">
        <v>3</v>
      </c>
      <c r="G18" s="19">
        <v>3000</v>
      </c>
      <c r="H18" s="19">
        <v>500</v>
      </c>
      <c r="I18" s="19">
        <v>500</v>
      </c>
      <c r="J18" s="19">
        <v>160</v>
      </c>
      <c r="K18" s="19" t="s">
        <v>482</v>
      </c>
      <c r="L18" s="19" t="s">
        <v>482</v>
      </c>
      <c r="M18" s="19" t="s">
        <v>482</v>
      </c>
      <c r="N18" s="19">
        <v>6160</v>
      </c>
      <c r="O18" s="21" t="s">
        <v>11</v>
      </c>
      <c r="P18" s="19" t="s">
        <v>482</v>
      </c>
      <c r="Q18" s="19" t="s">
        <v>482</v>
      </c>
      <c r="R18" s="26">
        <v>6160</v>
      </c>
      <c r="S18" s="23"/>
      <c r="T18" s="24"/>
      <c r="U18" s="24"/>
      <c r="V18" s="24"/>
      <c r="W18" s="16"/>
      <c r="X18" s="27"/>
      <c r="Y18" s="17"/>
      <c r="Z18" s="23"/>
      <c r="AA18" s="23"/>
      <c r="AB18" s="24"/>
      <c r="AC18" s="24"/>
      <c r="AD18" s="24"/>
      <c r="AE18" s="24"/>
      <c r="AF18" s="24"/>
      <c r="AH18" s="25"/>
    </row>
    <row r="19" spans="1:34" x14ac:dyDescent="0.2">
      <c r="A19" s="15" t="s">
        <v>481</v>
      </c>
      <c r="B19" s="16" t="s">
        <v>8</v>
      </c>
      <c r="C19" s="17" t="s">
        <v>12</v>
      </c>
      <c r="D19" s="17" t="s">
        <v>10</v>
      </c>
      <c r="E19" s="18">
        <v>2</v>
      </c>
      <c r="F19" s="18">
        <v>3</v>
      </c>
      <c r="G19" s="19">
        <v>3000</v>
      </c>
      <c r="H19" s="19">
        <v>500</v>
      </c>
      <c r="I19" s="19">
        <v>500</v>
      </c>
      <c r="J19" s="19">
        <v>160</v>
      </c>
      <c r="K19" s="19" t="s">
        <v>482</v>
      </c>
      <c r="L19" s="19" t="s">
        <v>482</v>
      </c>
      <c r="M19" s="19" t="s">
        <v>482</v>
      </c>
      <c r="N19" s="19">
        <v>12320</v>
      </c>
      <c r="O19" s="21" t="s">
        <v>13</v>
      </c>
      <c r="P19" s="19" t="s">
        <v>482</v>
      </c>
      <c r="Q19" s="19" t="s">
        <v>482</v>
      </c>
      <c r="R19" s="26">
        <v>12320</v>
      </c>
      <c r="S19" s="23"/>
      <c r="T19" s="24"/>
      <c r="U19" s="24"/>
      <c r="V19" s="24"/>
      <c r="W19" s="16"/>
      <c r="X19" s="27"/>
      <c r="Y19" s="17"/>
      <c r="Z19" s="23"/>
      <c r="AA19" s="23"/>
      <c r="AB19" s="24"/>
      <c r="AC19" s="24"/>
      <c r="AD19" s="24"/>
      <c r="AE19" s="24"/>
      <c r="AF19" s="24"/>
      <c r="AH19" s="25"/>
    </row>
    <row r="20" spans="1:34" x14ac:dyDescent="0.2">
      <c r="A20" s="15" t="s">
        <v>481</v>
      </c>
      <c r="B20" s="16" t="s">
        <v>22</v>
      </c>
      <c r="C20" s="17" t="s">
        <v>12</v>
      </c>
      <c r="D20" s="17" t="s">
        <v>2</v>
      </c>
      <c r="E20" s="18">
        <v>1</v>
      </c>
      <c r="F20" s="18">
        <v>3</v>
      </c>
      <c r="G20" s="19">
        <v>5000</v>
      </c>
      <c r="H20" s="19">
        <v>500</v>
      </c>
      <c r="I20" s="19">
        <v>500</v>
      </c>
      <c r="J20" s="19">
        <v>160</v>
      </c>
      <c r="K20" s="19" t="s">
        <v>482</v>
      </c>
      <c r="L20" s="19" t="s">
        <v>482</v>
      </c>
      <c r="M20" s="19" t="s">
        <v>482</v>
      </c>
      <c r="N20" s="19">
        <v>8160</v>
      </c>
      <c r="O20" s="21" t="s">
        <v>13</v>
      </c>
      <c r="P20" s="19" t="s">
        <v>482</v>
      </c>
      <c r="Q20" s="19" t="s">
        <v>482</v>
      </c>
      <c r="R20" s="26">
        <v>8160</v>
      </c>
      <c r="S20" s="23"/>
      <c r="T20" s="24"/>
      <c r="U20" s="24"/>
      <c r="V20" s="24"/>
      <c r="W20" s="24"/>
      <c r="Y20" s="25"/>
    </row>
    <row r="21" spans="1:34" x14ac:dyDescent="0.2">
      <c r="A21" s="15" t="s">
        <v>481</v>
      </c>
      <c r="B21" s="16" t="s">
        <v>22</v>
      </c>
      <c r="C21" s="17" t="s">
        <v>12</v>
      </c>
      <c r="D21" s="17" t="s">
        <v>2</v>
      </c>
      <c r="E21" s="18">
        <v>1</v>
      </c>
      <c r="F21" s="18">
        <v>3</v>
      </c>
      <c r="G21" s="19">
        <v>5000</v>
      </c>
      <c r="H21" s="19">
        <v>500</v>
      </c>
      <c r="I21" s="19">
        <v>500</v>
      </c>
      <c r="J21" s="19">
        <v>160</v>
      </c>
      <c r="K21" s="19" t="s">
        <v>482</v>
      </c>
      <c r="L21" s="19" t="s">
        <v>482</v>
      </c>
      <c r="M21" s="19" t="s">
        <v>482</v>
      </c>
      <c r="N21" s="19">
        <v>8160</v>
      </c>
      <c r="O21" s="21" t="s">
        <v>13</v>
      </c>
      <c r="P21" s="19" t="s">
        <v>482</v>
      </c>
      <c r="Q21" s="19" t="s">
        <v>482</v>
      </c>
      <c r="R21" s="26">
        <v>8160</v>
      </c>
      <c r="S21" s="23"/>
      <c r="T21" s="24"/>
      <c r="U21" s="24"/>
      <c r="V21" s="24"/>
      <c r="W21" s="24"/>
      <c r="Y21" s="25"/>
    </row>
    <row r="22" spans="1:34" x14ac:dyDescent="0.2">
      <c r="A22" s="15" t="s">
        <v>483</v>
      </c>
      <c r="B22" s="16" t="s">
        <v>22</v>
      </c>
      <c r="C22" s="17" t="s">
        <v>40</v>
      </c>
      <c r="D22" s="17" t="s">
        <v>2</v>
      </c>
      <c r="E22" s="18">
        <v>1</v>
      </c>
      <c r="F22" s="18">
        <v>10</v>
      </c>
      <c r="G22" s="19">
        <v>3000</v>
      </c>
      <c r="H22" s="19">
        <v>500</v>
      </c>
      <c r="I22" s="19">
        <v>500</v>
      </c>
      <c r="J22" s="19">
        <v>160</v>
      </c>
      <c r="K22" s="19" t="s">
        <v>482</v>
      </c>
      <c r="L22" s="19" t="s">
        <v>482</v>
      </c>
      <c r="M22" s="19" t="s">
        <v>482</v>
      </c>
      <c r="N22" s="19">
        <f t="shared" ref="N22:N24" si="0">(E22*G22)+(E22*F22*H22)+(E22*F22*I22)+(E22*J22)</f>
        <v>13160</v>
      </c>
      <c r="O22" s="21" t="s">
        <v>11</v>
      </c>
      <c r="P22" s="19" t="s">
        <v>482</v>
      </c>
      <c r="Q22" s="19" t="s">
        <v>482</v>
      </c>
      <c r="R22" s="28">
        <v>24200</v>
      </c>
      <c r="T22" s="24"/>
      <c r="U22" s="24"/>
      <c r="V22" s="24"/>
      <c r="W22" s="24"/>
      <c r="Y22" s="25"/>
    </row>
    <row r="23" spans="1:34" x14ac:dyDescent="0.2">
      <c r="A23" s="15" t="s">
        <v>483</v>
      </c>
      <c r="B23" s="16" t="s">
        <v>22</v>
      </c>
      <c r="C23" s="17" t="s">
        <v>41</v>
      </c>
      <c r="D23" s="17" t="s">
        <v>2</v>
      </c>
      <c r="E23" s="18">
        <v>1</v>
      </c>
      <c r="F23" s="18">
        <v>10</v>
      </c>
      <c r="G23" s="19">
        <v>3000</v>
      </c>
      <c r="H23" s="19">
        <v>500</v>
      </c>
      <c r="I23" s="19">
        <v>500</v>
      </c>
      <c r="J23" s="19">
        <v>160</v>
      </c>
      <c r="K23" s="19" t="s">
        <v>482</v>
      </c>
      <c r="L23" s="19" t="s">
        <v>482</v>
      </c>
      <c r="M23" s="19" t="s">
        <v>482</v>
      </c>
      <c r="N23" s="19">
        <f t="shared" si="0"/>
        <v>13160</v>
      </c>
      <c r="O23" s="21" t="s">
        <v>13</v>
      </c>
      <c r="P23" s="19" t="s">
        <v>482</v>
      </c>
      <c r="Q23" s="19" t="s">
        <v>482</v>
      </c>
      <c r="R23" s="28">
        <v>24200</v>
      </c>
      <c r="T23" s="24"/>
      <c r="U23" s="24"/>
      <c r="V23" s="24"/>
      <c r="W23" s="24"/>
      <c r="Y23" s="25"/>
    </row>
    <row r="24" spans="1:34" x14ac:dyDescent="0.2">
      <c r="A24" s="15" t="s">
        <v>483</v>
      </c>
      <c r="B24" s="16" t="s">
        <v>22</v>
      </c>
      <c r="C24" s="17" t="s">
        <v>44</v>
      </c>
      <c r="D24" s="17" t="s">
        <v>2</v>
      </c>
      <c r="E24" s="18">
        <v>1</v>
      </c>
      <c r="F24" s="18">
        <v>10</v>
      </c>
      <c r="G24" s="19">
        <v>3000</v>
      </c>
      <c r="H24" s="19">
        <v>500</v>
      </c>
      <c r="I24" s="19">
        <v>500</v>
      </c>
      <c r="J24" s="19">
        <v>160</v>
      </c>
      <c r="K24" s="19" t="s">
        <v>482</v>
      </c>
      <c r="L24" s="19" t="s">
        <v>482</v>
      </c>
      <c r="M24" s="19" t="s">
        <v>482</v>
      </c>
      <c r="N24" s="20">
        <f t="shared" si="0"/>
        <v>13160</v>
      </c>
      <c r="O24" s="21" t="s">
        <v>3</v>
      </c>
      <c r="P24" s="19" t="s">
        <v>482</v>
      </c>
      <c r="Q24" s="19" t="s">
        <v>482</v>
      </c>
      <c r="R24" s="29">
        <v>13160</v>
      </c>
      <c r="T24" s="24"/>
      <c r="U24" s="24"/>
      <c r="V24" s="24"/>
      <c r="W24" s="24"/>
      <c r="Y24" s="25"/>
    </row>
    <row r="25" spans="1:34" x14ac:dyDescent="0.2">
      <c r="A25" s="15" t="s">
        <v>484</v>
      </c>
      <c r="B25" s="15" t="s">
        <v>482</v>
      </c>
      <c r="C25" s="17" t="s">
        <v>48</v>
      </c>
      <c r="D25" s="17" t="s">
        <v>2</v>
      </c>
      <c r="E25" s="19" t="s">
        <v>482</v>
      </c>
      <c r="F25" s="19" t="s">
        <v>482</v>
      </c>
      <c r="G25" s="19" t="s">
        <v>482</v>
      </c>
      <c r="H25" s="19" t="s">
        <v>482</v>
      </c>
      <c r="I25" s="19" t="s">
        <v>482</v>
      </c>
      <c r="J25" s="19" t="s">
        <v>482</v>
      </c>
      <c r="K25" s="30">
        <v>1</v>
      </c>
      <c r="L25" s="31">
        <v>5000</v>
      </c>
      <c r="M25" s="30">
        <v>12</v>
      </c>
      <c r="N25" s="31">
        <f>+K25*L25*M25</f>
        <v>60000</v>
      </c>
      <c r="O25" s="32" t="s">
        <v>11</v>
      </c>
      <c r="P25" s="33">
        <v>4083.3333333333335</v>
      </c>
      <c r="Q25" s="34">
        <v>12</v>
      </c>
      <c r="R25" s="35">
        <v>49000</v>
      </c>
    </row>
    <row r="26" spans="1:34" x14ac:dyDescent="0.2">
      <c r="A26" s="15" t="s">
        <v>484</v>
      </c>
      <c r="B26" s="15" t="s">
        <v>482</v>
      </c>
      <c r="C26" s="17" t="s">
        <v>49</v>
      </c>
      <c r="D26" s="17" t="s">
        <v>2</v>
      </c>
      <c r="E26" s="19" t="s">
        <v>482</v>
      </c>
      <c r="F26" s="19" t="s">
        <v>482</v>
      </c>
      <c r="G26" s="19" t="s">
        <v>482</v>
      </c>
      <c r="H26" s="19" t="s">
        <v>482</v>
      </c>
      <c r="I26" s="19" t="s">
        <v>482</v>
      </c>
      <c r="J26" s="19" t="s">
        <v>482</v>
      </c>
      <c r="K26" s="30">
        <v>1</v>
      </c>
      <c r="L26" s="31">
        <v>5000</v>
      </c>
      <c r="M26" s="30">
        <v>12</v>
      </c>
      <c r="N26" s="31">
        <f>+K26*L26*M26</f>
        <v>60000</v>
      </c>
      <c r="O26" s="32" t="s">
        <v>13</v>
      </c>
      <c r="P26" s="33">
        <v>4083.3333333333335</v>
      </c>
      <c r="Q26" s="34">
        <v>12</v>
      </c>
      <c r="R26" s="35">
        <v>49000</v>
      </c>
    </row>
    <row r="27" spans="1:34" x14ac:dyDescent="0.2">
      <c r="A27" s="15" t="s">
        <v>484</v>
      </c>
      <c r="B27" s="15" t="s">
        <v>482</v>
      </c>
      <c r="C27" s="17" t="s">
        <v>51</v>
      </c>
      <c r="D27" s="17" t="s">
        <v>2</v>
      </c>
      <c r="E27" s="19" t="s">
        <v>482</v>
      </c>
      <c r="F27" s="19" t="s">
        <v>482</v>
      </c>
      <c r="G27" s="19" t="s">
        <v>482</v>
      </c>
      <c r="H27" s="19" t="s">
        <v>482</v>
      </c>
      <c r="I27" s="19" t="s">
        <v>482</v>
      </c>
      <c r="J27" s="19" t="s">
        <v>482</v>
      </c>
      <c r="K27" s="30">
        <v>1</v>
      </c>
      <c r="L27" s="31">
        <v>10000</v>
      </c>
      <c r="M27" s="30">
        <v>12</v>
      </c>
      <c r="N27" s="31">
        <f>+K27*L27*M27</f>
        <v>120000</v>
      </c>
      <c r="O27" s="32" t="s">
        <v>3</v>
      </c>
      <c r="P27" s="33">
        <v>1666.6666666666667</v>
      </c>
      <c r="Q27" s="34">
        <v>12</v>
      </c>
      <c r="R27" s="35">
        <v>20000</v>
      </c>
    </row>
    <row r="28" spans="1:34" x14ac:dyDescent="0.2">
      <c r="A28" s="15" t="s">
        <v>484</v>
      </c>
      <c r="B28" s="15" t="s">
        <v>482</v>
      </c>
      <c r="C28" s="17" t="s">
        <v>52</v>
      </c>
      <c r="D28" s="17" t="s">
        <v>2</v>
      </c>
      <c r="E28" s="19" t="s">
        <v>482</v>
      </c>
      <c r="F28" s="19" t="s">
        <v>482</v>
      </c>
      <c r="G28" s="19" t="s">
        <v>482</v>
      </c>
      <c r="H28" s="19" t="s">
        <v>482</v>
      </c>
      <c r="I28" s="19" t="s">
        <v>482</v>
      </c>
      <c r="J28" s="19" t="s">
        <v>482</v>
      </c>
      <c r="K28" s="30">
        <v>1</v>
      </c>
      <c r="L28" s="31">
        <v>10000</v>
      </c>
      <c r="M28" s="30">
        <v>12</v>
      </c>
      <c r="N28" s="31">
        <f>+K28*L28*M28</f>
        <v>120000</v>
      </c>
      <c r="O28" s="32" t="s">
        <v>11</v>
      </c>
      <c r="P28" s="33">
        <v>7000</v>
      </c>
      <c r="Q28" s="34">
        <v>12</v>
      </c>
      <c r="R28" s="35">
        <v>84000</v>
      </c>
    </row>
    <row r="29" spans="1:34" x14ac:dyDescent="0.2">
      <c r="A29" s="15" t="s">
        <v>484</v>
      </c>
      <c r="B29" s="15" t="s">
        <v>482</v>
      </c>
      <c r="C29" s="17" t="s">
        <v>485</v>
      </c>
      <c r="D29" s="17" t="s">
        <v>2</v>
      </c>
      <c r="E29" s="19" t="s">
        <v>482</v>
      </c>
      <c r="F29" s="19" t="s">
        <v>482</v>
      </c>
      <c r="G29" s="19" t="s">
        <v>482</v>
      </c>
      <c r="H29" s="19" t="s">
        <v>482</v>
      </c>
      <c r="I29" s="19" t="s">
        <v>482</v>
      </c>
      <c r="J29" s="19" t="s">
        <v>482</v>
      </c>
      <c r="K29" s="30">
        <v>1</v>
      </c>
      <c r="L29" s="31"/>
      <c r="M29" s="30"/>
      <c r="N29" s="31">
        <v>0</v>
      </c>
      <c r="O29" s="32" t="s">
        <v>11</v>
      </c>
      <c r="P29" s="33">
        <v>3000</v>
      </c>
      <c r="Q29" s="34">
        <v>12</v>
      </c>
      <c r="R29" s="35">
        <v>36000</v>
      </c>
    </row>
    <row r="30" spans="1:34" x14ac:dyDescent="0.2">
      <c r="A30" s="15" t="s">
        <v>484</v>
      </c>
      <c r="B30" s="15" t="s">
        <v>482</v>
      </c>
      <c r="C30" s="17" t="s">
        <v>54</v>
      </c>
      <c r="D30" s="17" t="s">
        <v>25</v>
      </c>
      <c r="E30" s="19" t="s">
        <v>482</v>
      </c>
      <c r="F30" s="19" t="s">
        <v>482</v>
      </c>
      <c r="G30" s="19" t="s">
        <v>482</v>
      </c>
      <c r="H30" s="19" t="s">
        <v>482</v>
      </c>
      <c r="I30" s="19" t="s">
        <v>482</v>
      </c>
      <c r="J30" s="19" t="s">
        <v>482</v>
      </c>
      <c r="K30" s="30">
        <v>1</v>
      </c>
      <c r="L30" s="31">
        <v>4000</v>
      </c>
      <c r="M30" s="30">
        <v>6</v>
      </c>
      <c r="N30" s="31">
        <f>+K30*L30*M30</f>
        <v>24000</v>
      </c>
      <c r="O30" s="32" t="s">
        <v>3</v>
      </c>
      <c r="P30" s="33">
        <v>0</v>
      </c>
      <c r="Q30" s="34">
        <v>0</v>
      </c>
      <c r="R30" s="36">
        <v>0</v>
      </c>
    </row>
    <row r="31" spans="1:34" x14ac:dyDescent="0.2">
      <c r="A31" s="15" t="s">
        <v>484</v>
      </c>
      <c r="B31" s="15" t="s">
        <v>482</v>
      </c>
      <c r="C31" s="17" t="s">
        <v>486</v>
      </c>
      <c r="D31" s="17" t="s">
        <v>2</v>
      </c>
      <c r="E31" s="19" t="s">
        <v>482</v>
      </c>
      <c r="F31" s="19" t="s">
        <v>482</v>
      </c>
      <c r="G31" s="19" t="s">
        <v>482</v>
      </c>
      <c r="H31" s="19" t="s">
        <v>482</v>
      </c>
      <c r="I31" s="19" t="s">
        <v>482</v>
      </c>
      <c r="J31" s="19" t="s">
        <v>482</v>
      </c>
      <c r="K31" s="30">
        <v>1</v>
      </c>
      <c r="L31" s="31"/>
      <c r="M31" s="30"/>
      <c r="N31" s="31">
        <v>0</v>
      </c>
      <c r="O31" s="32" t="s">
        <v>13</v>
      </c>
      <c r="P31" s="33">
        <v>2550</v>
      </c>
      <c r="Q31" s="34">
        <v>6</v>
      </c>
      <c r="R31" s="36">
        <v>15300</v>
      </c>
    </row>
    <row r="32" spans="1:34" x14ac:dyDescent="0.2">
      <c r="A32" s="15" t="s">
        <v>484</v>
      </c>
      <c r="B32" s="15" t="s">
        <v>482</v>
      </c>
      <c r="C32" s="17" t="s">
        <v>56</v>
      </c>
      <c r="D32" s="17" t="s">
        <v>25</v>
      </c>
      <c r="E32" s="19" t="s">
        <v>482</v>
      </c>
      <c r="F32" s="19" t="s">
        <v>482</v>
      </c>
      <c r="G32" s="19" t="s">
        <v>482</v>
      </c>
      <c r="H32" s="19" t="s">
        <v>482</v>
      </c>
      <c r="I32" s="19" t="s">
        <v>482</v>
      </c>
      <c r="J32" s="19" t="s">
        <v>482</v>
      </c>
      <c r="K32" s="30">
        <v>4</v>
      </c>
      <c r="L32" s="31">
        <v>10000</v>
      </c>
      <c r="M32" s="30">
        <v>2</v>
      </c>
      <c r="N32" s="31">
        <f>+K32*L32*M32</f>
        <v>80000</v>
      </c>
      <c r="O32" s="32" t="s">
        <v>13</v>
      </c>
      <c r="P32" s="33">
        <v>0</v>
      </c>
      <c r="Q32" s="34">
        <v>0</v>
      </c>
      <c r="R32" s="36">
        <v>0</v>
      </c>
    </row>
    <row r="33" spans="7:9" x14ac:dyDescent="0.2">
      <c r="G33" s="38"/>
      <c r="H33" s="39"/>
      <c r="I33" s="38"/>
    </row>
    <row r="34" spans="7:9" x14ac:dyDescent="0.2">
      <c r="G34" s="38"/>
      <c r="H34" s="39"/>
      <c r="I34" s="38"/>
    </row>
    <row r="35" spans="7:9" x14ac:dyDescent="0.2">
      <c r="G35" s="38"/>
      <c r="H35" s="39"/>
      <c r="I35" s="38"/>
    </row>
    <row r="36" spans="7:9" x14ac:dyDescent="0.2">
      <c r="G36" s="38"/>
      <c r="H36" s="39"/>
      <c r="I36" s="38"/>
    </row>
    <row r="37" spans="7:9" x14ac:dyDescent="0.2">
      <c r="G37" s="38"/>
      <c r="H37" s="39"/>
      <c r="I37" s="38"/>
    </row>
    <row r="38" spans="7:9" x14ac:dyDescent="0.2">
      <c r="G38" s="38"/>
      <c r="H38" s="39"/>
      <c r="I38" s="38"/>
    </row>
    <row r="39" spans="7:9" x14ac:dyDescent="0.2">
      <c r="G39" s="38"/>
      <c r="H39" s="39"/>
      <c r="I39" s="38"/>
    </row>
    <row r="40" spans="7:9" x14ac:dyDescent="0.2">
      <c r="G40" s="38"/>
      <c r="H40" s="39"/>
      <c r="I40" s="38"/>
    </row>
    <row r="41" spans="7:9" x14ac:dyDescent="0.2">
      <c r="G41" s="38"/>
      <c r="H41" s="39"/>
      <c r="I41" s="38"/>
    </row>
    <row r="42" spans="7:9" x14ac:dyDescent="0.2">
      <c r="G42" s="38"/>
      <c r="H42" s="39"/>
      <c r="I42" s="3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630C5D-5EE3-45D3-81D5-E898C380AA3F}">
  <ds:schemaRefs>
    <ds:schemaRef ds:uri="http://purl.org/dc/terms/"/>
    <ds:schemaRef ds:uri="http://purl.org/dc/dcmitype/"/>
    <ds:schemaRef ds:uri="http://purl.org/dc/elements/1.1/"/>
    <ds:schemaRef ds:uri="84d7b38f-b5bd-48bb-affe-99c9ac5551b0"/>
    <ds:schemaRef ds:uri="http://schemas.openxmlformats.org/package/2006/metadata/core-properties"/>
    <ds:schemaRef ds:uri="http://schemas.microsoft.com/office/2006/documentManagement/types"/>
    <ds:schemaRef ds:uri="368853f5-718e-4ae9-98cd-839bd51f9bb4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vpd_misiones</vt:lpstr>
      <vt:lpstr>vpd_consultores</vt:lpstr>
      <vt:lpstr>vpo_misiones</vt:lpstr>
      <vt:lpstr>vpo_consultores</vt:lpstr>
      <vt:lpstr>vpf_misiones</vt:lpstr>
      <vt:lpstr>vpf_consultores</vt:lpstr>
      <vt:lpstr>cuadro_9</vt:lpstr>
      <vt:lpstr>cuadro_10</vt:lpstr>
      <vt:lpstr>cuadro_11</vt:lpstr>
      <vt:lpstr>consolidado</vt:lpstr>
      <vt:lpstr>vpe_misiones</vt:lpstr>
      <vt:lpstr>vpe_consultores</vt:lpstr>
      <vt:lpstr>pre_misiones_personal</vt:lpstr>
      <vt:lpstr>pre_misiones_consultores</vt:lpstr>
      <vt:lpstr>pre_consultores</vt:lpstr>
      <vt:lpstr>gastos_centralizados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2025-01-06T18:06:53Z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