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ardosoriagalvarro/Library/CloudStorage/OneDrive-FONPLATA/Apoyo Efectividad para el Desarrollo/"/>
    </mc:Choice>
  </mc:AlternateContent>
  <xr:revisionPtr revIDLastSave="0" documentId="13_ncr:1_{E74EE980-12A0-E94F-AF99-D2648F3FE614}" xr6:coauthVersionLast="47" xr6:coauthVersionMax="47" xr10:uidLastSave="{00000000-0000-0000-0000-000000000000}"/>
  <bookViews>
    <workbookView xWindow="0" yWindow="0" windowWidth="25600" windowHeight="16000" firstSheet="7" activeTab="12" xr2:uid="{54B11D00-0751-804A-BF6F-8D90D4580FF9}"/>
  </bookViews>
  <sheets>
    <sheet name="PRE_Misiones_personal" sheetId="1" r:id="rId1"/>
    <sheet name="PRE_Misiones_consultores" sheetId="2" r:id="rId2"/>
    <sheet name="PRE_servicios_profesionales" sheetId="3" r:id="rId3"/>
    <sheet name="VPD_Misiones" sheetId="4" r:id="rId4"/>
    <sheet name="VPD_Consultores" sheetId="5" r:id="rId5"/>
    <sheet name="consolidado_general" sheetId="8" r:id="rId6"/>
    <sheet name="consolidado_total" sheetId="9" r:id="rId7"/>
    <sheet name="VPO_Misiones" sheetId="10" r:id="rId8"/>
    <sheet name="VPE_Misiones" sheetId="12" r:id="rId9"/>
    <sheet name="VPE_Consultores" sheetId="13" r:id="rId10"/>
    <sheet name="VPO_Consultores" sheetId="11" r:id="rId11"/>
    <sheet name="VPF_Misiones" sheetId="6" r:id="rId12"/>
    <sheet name="VPF_Consultores" sheetId="7" r:id="rId13"/>
    <sheet name="Cuadro_9" sheetId="14" r:id="rId14"/>
    <sheet name="Cuadro_10" sheetId="15" r:id="rId15"/>
    <sheet name="Cuadro_11" sheetId="16" r:id="rId16"/>
    <sheet name="Consolidado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Pinto, Javier</author>
  </authors>
  <commentList>
    <comment ref="C76" authorId="0" shapeId="0" xr:uid="{FDA72E14-72CC-0547-9238-57DDC3C2DA1D}">
      <text>
        <r>
          <rPr>
            <b/>
            <sz val="9"/>
            <color indexed="81"/>
            <rFont val="Tahoma"/>
            <family val="2"/>
          </rPr>
          <t>Pinto, Javier:</t>
        </r>
        <r>
          <rPr>
            <sz val="9"/>
            <color indexed="81"/>
            <rFont val="Tahoma"/>
            <family val="2"/>
          </rPr>
          <t xml:space="preserve">
se incluyó
</t>
        </r>
      </text>
    </comment>
    <comment ref="C81" authorId="0" shapeId="0" xr:uid="{A758C6FC-EED8-1C48-AE77-36FBAA301143}">
      <text>
        <r>
          <rPr>
            <b/>
            <sz val="9"/>
            <color indexed="81"/>
            <rFont val="Tahoma"/>
            <family val="2"/>
          </rPr>
          <t>Pinto, Javier:</t>
        </r>
        <r>
          <rPr>
            <sz val="9"/>
            <color indexed="81"/>
            <rFont val="Tahoma"/>
            <family val="2"/>
          </rPr>
          <t xml:space="preserve">
se incluyó
</t>
        </r>
      </text>
    </comment>
  </commentList>
</comments>
</file>

<file path=xl/sharedStrings.xml><?xml version="1.0" encoding="utf-8"?>
<sst xmlns="http://schemas.openxmlformats.org/spreadsheetml/2006/main" count="1608" uniqueCount="491">
  <si>
    <t>Argentina</t>
  </si>
  <si>
    <t>Temas operativos</t>
  </si>
  <si>
    <t>PRE/PRE</t>
  </si>
  <si>
    <t>VPO</t>
  </si>
  <si>
    <t>Bolivia</t>
  </si>
  <si>
    <t>Brasil</t>
  </si>
  <si>
    <t>Paraguay</t>
  </si>
  <si>
    <t>Uruguay</t>
  </si>
  <si>
    <t>Promedio</t>
  </si>
  <si>
    <t>eventos internacionales Asamblea BID</t>
  </si>
  <si>
    <t>PRE/AIE</t>
  </si>
  <si>
    <t>VPD</t>
  </si>
  <si>
    <t>eventos internacionales BM-FMI</t>
  </si>
  <si>
    <t>VPF</t>
  </si>
  <si>
    <t>promedio</t>
  </si>
  <si>
    <t xml:space="preserve">eventos internacionales FICS </t>
  </si>
  <si>
    <t xml:space="preserve">promedio </t>
  </si>
  <si>
    <t>eventos internacionales otros</t>
  </si>
  <si>
    <t>PRE/GRC</t>
  </si>
  <si>
    <t>PRE</t>
  </si>
  <si>
    <t>Misión Fotográfica Proyectos</t>
  </si>
  <si>
    <t>PRE/COM</t>
  </si>
  <si>
    <t>Internacional</t>
  </si>
  <si>
    <t>temas corporativos</t>
  </si>
  <si>
    <t>Reuniones con el pais y/o con prestatarios</t>
  </si>
  <si>
    <t>PRE/LEG</t>
  </si>
  <si>
    <t>Reuniones en cancilleria o por temas diversos</t>
  </si>
  <si>
    <t xml:space="preserve">Reuniones con el Garante </t>
  </si>
  <si>
    <t>Reuniones con Cancilleria para Acuerdo Sede</t>
  </si>
  <si>
    <t>Reuniones para sanar dudas con el pais</t>
  </si>
  <si>
    <t>pais</t>
  </si>
  <si>
    <t>operacion</t>
  </si>
  <si>
    <t>pre_vp</t>
  </si>
  <si>
    <t>cant_funcionarios</t>
  </si>
  <si>
    <t>dias</t>
  </si>
  <si>
    <t>costo_pasaje</t>
  </si>
  <si>
    <t>perdiem_otros</t>
  </si>
  <si>
    <t>movilidad</t>
  </si>
  <si>
    <t>total</t>
  </si>
  <si>
    <t>area_imputacion</t>
  </si>
  <si>
    <t>Viajes Consultor apoyo gerencial temas estrategicos- AF</t>
  </si>
  <si>
    <t>Viajes Consultor apoyo gerencial temas financieros- AF</t>
  </si>
  <si>
    <t>Viajes Consultor apoyo gerencial temas estrategicos presid- AF</t>
  </si>
  <si>
    <t>Viajes Consultor apoyo gerencial temas jurídicos/institucionales-CM</t>
  </si>
  <si>
    <t>Viajes Consultor apoyo gerencial temas operativos- AC</t>
  </si>
  <si>
    <t>2 viajes de consultores en SI de la Informacion a Bolivia</t>
  </si>
  <si>
    <t>2 viajes de consultor COSO a Bolivia</t>
  </si>
  <si>
    <t>alojamiento</t>
  </si>
  <si>
    <t>Consultor apoyo gerencial temas estrategicos</t>
  </si>
  <si>
    <t>Consultor apoyo gerencial temas financieros</t>
  </si>
  <si>
    <t>Consultor apoyo gerencial temas jurídicos/institucionales</t>
  </si>
  <si>
    <t>Consultor apoyo gerencial temas operativos</t>
  </si>
  <si>
    <t>Consultor apoyo gerencial nuevos miembros/otros a designar</t>
  </si>
  <si>
    <t>Desarrollo de sistemas para monitoreo y seguimiento del PCT</t>
  </si>
  <si>
    <t>Apoyo en operaciones no soberanas</t>
  </si>
  <si>
    <t>Especialista en Inmunidades y Privilegios</t>
  </si>
  <si>
    <t>Asesores en emisiones o en negociaciones de finanzas</t>
  </si>
  <si>
    <t>Especialista en Derecho Internacional Público</t>
  </si>
  <si>
    <t>Especialista en Derecho Tributario</t>
  </si>
  <si>
    <t>Consultoria en Seguridad de la Informacion (firma)</t>
  </si>
  <si>
    <t>Consultoria COSO (persona)</t>
  </si>
  <si>
    <t>Pentest interno y externo (firma)</t>
  </si>
  <si>
    <t>Auditoria Swift (firma)</t>
  </si>
  <si>
    <t>Word Check (1 usuario grc)</t>
  </si>
  <si>
    <t>Word Check (1 usuario AUD)</t>
  </si>
  <si>
    <t>PRE/AUD</t>
  </si>
  <si>
    <t>SOC, monitoreo de IPs externas 24*7</t>
  </si>
  <si>
    <t>1.1 Servicios de apoyo a la comunicación contratados</t>
  </si>
  <si>
    <t>1.2 Suscripciones y licencias</t>
  </si>
  <si>
    <t>2.1 Generación de contenido</t>
  </si>
  <si>
    <t>2.2 Pautas, promoción y difusión</t>
  </si>
  <si>
    <t>3.1 Eventos Externos</t>
  </si>
  <si>
    <t>3.2 Auspicios y donaciones</t>
  </si>
  <si>
    <t>3.3 Suscripciones y afiliaciones</t>
  </si>
  <si>
    <t>3.4 Merchandising y material corporativo</t>
  </si>
  <si>
    <t>4.1 Eventos internos</t>
  </si>
  <si>
    <t>cargo</t>
  </si>
  <si>
    <t>pre_area</t>
  </si>
  <si>
    <t>cantidad</t>
  </si>
  <si>
    <t>monto_mensual</t>
  </si>
  <si>
    <t>cantidad_meses</t>
  </si>
  <si>
    <t>Contexto estrategico para plan de negocios</t>
  </si>
  <si>
    <t>AEE</t>
  </si>
  <si>
    <t>Reunion equipo</t>
  </si>
  <si>
    <t>Monitoreo situacion Bolivia</t>
  </si>
  <si>
    <t>Estados Unidos</t>
  </si>
  <si>
    <t>Reunion de intercambio/coordinacion con MDB</t>
  </si>
  <si>
    <t>Peru</t>
  </si>
  <si>
    <t>Reunion ALIDE de Economistas Jefe</t>
  </si>
  <si>
    <t>Sudafrica</t>
  </si>
  <si>
    <t>Reunion del G20/T20 sobre arquitetura fin. internacional de fin. al desarrollo</t>
  </si>
  <si>
    <t>Finance in Common Summit</t>
  </si>
  <si>
    <t>Chile</t>
  </si>
  <si>
    <t>Reuniones Anuales BID</t>
  </si>
  <si>
    <t>Spring Meetings WB/IMF</t>
  </si>
  <si>
    <t>Annual Meetings WB/IMF</t>
  </si>
  <si>
    <t>Consulta a gobernanza (aprob. aumento de capital y nuevo PEI)</t>
  </si>
  <si>
    <t>EDS</t>
  </si>
  <si>
    <t>Evento regional sobre iniciativa Rutas de Integracion</t>
  </si>
  <si>
    <t>Mision Oficina Montevideo-Sede para reunion equipo</t>
  </si>
  <si>
    <t>Mision con VPO para apoyar resultados y extraer lecciones</t>
  </si>
  <si>
    <t>Europa</t>
  </si>
  <si>
    <t>Evento internacional sobre efectividad/sostenibilidad para proyeccion, intercambio de experiencias y establecimiento de alianzas estrategicas.</t>
  </si>
  <si>
    <t>Misiones MERCOSUR</t>
  </si>
  <si>
    <t>OT-AE</t>
  </si>
  <si>
    <t>Colombia</t>
  </si>
  <si>
    <t>Mision prospeccion membersia</t>
  </si>
  <si>
    <t>Missiones prospeccion membresia</t>
  </si>
  <si>
    <t>Oriente medio</t>
  </si>
  <si>
    <t>Asia</t>
  </si>
  <si>
    <t>Evento internacional que sirve de plataforma pra proyeccion del Banco, seguimiento de temas relacionados a la ampliacion de la membresia y al fortalecimiento y expansion de alianzas estrategicas</t>
  </si>
  <si>
    <t>vpd_area</t>
  </si>
  <si>
    <t>Evento de relacionamiento con aliados</t>
  </si>
  <si>
    <t>Consultores Nivel Analistas</t>
  </si>
  <si>
    <t>EEE</t>
  </si>
  <si>
    <t>Consultores Nivel Analista</t>
  </si>
  <si>
    <t>EED</t>
  </si>
  <si>
    <t>AIE</t>
  </si>
  <si>
    <t>cantidad_funcionarios</t>
  </si>
  <si>
    <t>México</t>
  </si>
  <si>
    <t>Visita a Inversores para primera emisión</t>
  </si>
  <si>
    <t>VPF/GRF</t>
  </si>
  <si>
    <t>Reuniones con Inversores en NY por primera emisión bajo MTN Program</t>
  </si>
  <si>
    <t>Japón</t>
  </si>
  <si>
    <t>Reuniones con Inversores japoneses para asentar el nombre FONPLATA.</t>
  </si>
  <si>
    <t>Spring Meetings</t>
  </si>
  <si>
    <t>VPF/PFR</t>
  </si>
  <si>
    <t>Annual Meetings</t>
  </si>
  <si>
    <t>Lugar a Definir</t>
  </si>
  <si>
    <t>Reuniones FELABAN</t>
  </si>
  <si>
    <t>Visita al BID para mejores prácticas</t>
  </si>
  <si>
    <t>Suiza</t>
  </si>
  <si>
    <t>BIS - Banking knowledge sharing events</t>
  </si>
  <si>
    <t>Capacitación técnica</t>
  </si>
  <si>
    <t>Santa Cruz u oficinas de Enlace</t>
  </si>
  <si>
    <t>Viajes de funcionarios a la Sede y/o a Oficinas de Enlace</t>
  </si>
  <si>
    <t>vpf_area</t>
  </si>
  <si>
    <t xml:space="preserve">Consultor experto para Revisión de Políticas Financieras y Análisis de las Alternativas para la Optimización del Capital </t>
  </si>
  <si>
    <t>VPF / PFR</t>
  </si>
  <si>
    <t>Álvaro Miranda: completar descripción</t>
  </si>
  <si>
    <t xml:space="preserve">VPF </t>
  </si>
  <si>
    <t>Gustavo Marecos: completar descripción</t>
  </si>
  <si>
    <t>Unidad Organizacional</t>
  </si>
  <si>
    <t>Posiciones</t>
  </si>
  <si>
    <t>Gobernanza Institucional</t>
  </si>
  <si>
    <t>Misiones de Servicio</t>
  </si>
  <si>
    <t>Servicios Profesionales a Término</t>
  </si>
  <si>
    <t>Gastos en Personal</t>
  </si>
  <si>
    <t>Gastos Operativos</t>
  </si>
  <si>
    <t>Total Presupuesto</t>
  </si>
  <si>
    <t>GOBERNANZA INSTITUCIONAL</t>
  </si>
  <si>
    <t>PRESIDENCIA EJECUTIVA</t>
  </si>
  <si>
    <t>VICEPRESIDENCIA EJECUTIVA</t>
  </si>
  <si>
    <t>VICEPRESIDENCIA DE DESARROLLO ESTRATÉGICO</t>
  </si>
  <si>
    <t>VICEPRESIDENCIA DE OPERACIONES Y PAÍSES</t>
  </si>
  <si>
    <t>VICEPRESIDENCIA DE FINANZAS</t>
  </si>
  <si>
    <t>Total del Presupuesto</t>
  </si>
  <si>
    <t>Código</t>
  </si>
  <si>
    <t>Salarios</t>
  </si>
  <si>
    <t>Beneficios</t>
  </si>
  <si>
    <t>PAC</t>
  </si>
  <si>
    <t>Pasantías</t>
  </si>
  <si>
    <t>Capacitación</t>
  </si>
  <si>
    <t>Programa de Comunicaciones</t>
  </si>
  <si>
    <t>Gastos Administrativos</t>
  </si>
  <si>
    <t>Total de Gastos</t>
  </si>
  <si>
    <t>Asamblea de Gobernadores</t>
  </si>
  <si>
    <t>Directorio Ejecutivo</t>
  </si>
  <si>
    <t>Tribunal Administrativo</t>
  </si>
  <si>
    <t>Total Gobernanza Institucional</t>
  </si>
  <si>
    <t>GOBERNANZA CORPORATIVA</t>
  </si>
  <si>
    <t>Oficina de la Presidencia Ejecutiva</t>
  </si>
  <si>
    <t>Jefatura de Gabinete</t>
  </si>
  <si>
    <t>Auditoría Interna</t>
  </si>
  <si>
    <t>Oficina Legal</t>
  </si>
  <si>
    <t>Gestión de Riesgos y Cumplimiento</t>
  </si>
  <si>
    <t>Comunicaciones</t>
  </si>
  <si>
    <t>Total PRE</t>
  </si>
  <si>
    <t>Asistentes</t>
  </si>
  <si>
    <t>Tecnologías de la Información</t>
  </si>
  <si>
    <t>Gestión de Talento Humano</t>
  </si>
  <si>
    <t>Administración</t>
  </si>
  <si>
    <t>Total VPE</t>
  </si>
  <si>
    <t xml:space="preserve">Asistente </t>
  </si>
  <si>
    <t>Planificación Estratégica</t>
  </si>
  <si>
    <t>Análisis y Estudios Económicos</t>
  </si>
  <si>
    <t>Efectividad del Desarrollo</t>
  </si>
  <si>
    <t>Alianzas Estratégicas</t>
  </si>
  <si>
    <t>Gastos Centralizados PRE</t>
  </si>
  <si>
    <t>Total VPD</t>
  </si>
  <si>
    <t>Asistente</t>
  </si>
  <si>
    <t>Oficina de la VPO</t>
  </si>
  <si>
    <t>Servicios Operativos</t>
  </si>
  <si>
    <t>Sector Público Soberano</t>
  </si>
  <si>
    <t>Operaciones no Soberanas</t>
  </si>
  <si>
    <t>Total VPO</t>
  </si>
  <si>
    <t>Tesorería y Gestión Financiera</t>
  </si>
  <si>
    <t>Planificación, Políticas e Información Financiera</t>
  </si>
  <si>
    <t>Total VPF</t>
  </si>
  <si>
    <t>País</t>
  </si>
  <si>
    <t>Operación</t>
  </si>
  <si>
    <t>Cantidad de Funcionarios</t>
  </si>
  <si>
    <t>Días</t>
  </si>
  <si>
    <t>Costo de Pasaje</t>
  </si>
  <si>
    <t>Alojamiento</t>
  </si>
  <si>
    <t>Per-diem y Otros</t>
  </si>
  <si>
    <t>Movilidad</t>
  </si>
  <si>
    <t>Total</t>
  </si>
  <si>
    <t>Objetivo</t>
  </si>
  <si>
    <t>Nro OE</t>
  </si>
  <si>
    <t>BR-158 - FEIRA DE SANTANA</t>
  </si>
  <si>
    <t>E</t>
  </si>
  <si>
    <t>BR-002 -BADESUL</t>
  </si>
  <si>
    <t>BR-004 -CASAN</t>
  </si>
  <si>
    <t>BR-005 -DAE JUNDIAI</t>
  </si>
  <si>
    <t>URU - 002 - CVU</t>
  </si>
  <si>
    <t>AR - XXX - FIBRA ÓPTICA</t>
  </si>
  <si>
    <t>AR - XXX - TURISMO CULTURAL</t>
  </si>
  <si>
    <t>AR - XXX - FRONTERAS</t>
  </si>
  <si>
    <t>AR - XXX - DENGUE</t>
  </si>
  <si>
    <t>AR - XXX - BIOCEÁNICA SALTA</t>
  </si>
  <si>
    <t>AR - XXX - VIALIDAD ENTRE RÍOS</t>
  </si>
  <si>
    <t>BO - XXX - SACABA</t>
  </si>
  <si>
    <t>BO - XXX - PLANTA FOTOVOLTÁICA (SANTA CRUZ O COCHABAMBA)</t>
  </si>
  <si>
    <t>BO - XXX - RED VIAL DEL PUENTE BINACIONAL CON BRASIL</t>
  </si>
  <si>
    <t>BO - XXX - PARQUE EÓLICO EN SANTA CRUZ</t>
  </si>
  <si>
    <t>BO - XXX - NUESTRO POZO</t>
  </si>
  <si>
    <t>BR- 156 - PRODESAN - CONSANPA</t>
  </si>
  <si>
    <t>BR- 157 - ARAPIRACA</t>
  </si>
  <si>
    <t>BR - XXX - GOBIERNO DE PARA</t>
  </si>
  <si>
    <t>BR - XXX -SAO GONCALO DO AMARANTE II</t>
  </si>
  <si>
    <t xml:space="preserve">BR - 155 -MUN. OSASCO - SP </t>
  </si>
  <si>
    <t>BR - XXX -BDMG SOBERANO</t>
  </si>
  <si>
    <t>PY - 125 - SANEAMIENTO LUQUE</t>
  </si>
  <si>
    <t>PY - 131 - CAMINOS VECINALES Y PUENTES</t>
  </si>
  <si>
    <t>BR - 006 -SAAE ATIBAIA</t>
  </si>
  <si>
    <t>BR - 007 -BIOTIC</t>
  </si>
  <si>
    <t>PY - XXX - AFD BANCO DE DESARROLLO</t>
  </si>
  <si>
    <t>Comentarios</t>
  </si>
  <si>
    <t>Nuevas Operaciones</t>
  </si>
  <si>
    <t>ARG-23/2015 BELGRANO SUR</t>
  </si>
  <si>
    <t>R</t>
  </si>
  <si>
    <t>ARG-25/2016 PLANIF. TERRITORIAL</t>
  </si>
  <si>
    <t>ARG-28/2016 COMPL.FRONTERIZOS  - Etapa I</t>
  </si>
  <si>
    <t>ARG-29/2016 ASENTAM.FRONTERIZOS - Etapa I</t>
  </si>
  <si>
    <t>ARG-35/2017 INFRAEST. PARA LA INT.</t>
  </si>
  <si>
    <t>ARG-36/2017 CONURBANO</t>
  </si>
  <si>
    <t>ARG-37/2018 BIBLIOTECA</t>
  </si>
  <si>
    <t>ARG-39/2018 RUTA 13 CHACO</t>
  </si>
  <si>
    <t>ARG-40/2018 ACCESO PTO. LAS PALMAS</t>
  </si>
  <si>
    <t>ARG-41/2019 CHAGAS II</t>
  </si>
  <si>
    <t>ARG-42/2019 FFFIR  - Etapa I</t>
  </si>
  <si>
    <t>ARG-42/2019 FFFIR  - Etapa II</t>
  </si>
  <si>
    <t xml:space="preserve">ARG-47/2020 AT/AC AYSA </t>
  </si>
  <si>
    <t>ARG-48/2020 HOSPITALES CHACO  Etapa I</t>
  </si>
  <si>
    <t>ARG-48/2020 HOSPITALES CHACO  Etapa II</t>
  </si>
  <si>
    <t>ARG-49/2020 HOSPITAL SALTA</t>
  </si>
  <si>
    <t>ARG-50/2020 CHACO DIGITAL</t>
  </si>
  <si>
    <t>ARG-51/2021 DESARROLLO ARMONICO</t>
  </si>
  <si>
    <t>ARG-52/2021 CONSEJO ECONOMICO y SOCIAL</t>
  </si>
  <si>
    <t>ARG-53/2021 FIBRA OPTICA REFEFO 3.1</t>
  </si>
  <si>
    <t>ARG-54/2021 CASAS DE CULTURA</t>
  </si>
  <si>
    <t>ARG-55/2021 PROSAF</t>
  </si>
  <si>
    <t>ARG-56/2021 COVID II INFR. COMUNITARIA</t>
  </si>
  <si>
    <t>ARG-57/2021 TURISMO SOCIAL</t>
  </si>
  <si>
    <t>ARG-58/2021 INFRAESTRUCTURA DEPORTIVA</t>
  </si>
  <si>
    <t>ARG-59/2022 COREBE II</t>
  </si>
  <si>
    <t>ARG-60/2022 RUTA 13  II</t>
  </si>
  <si>
    <t>ARG-61/2022 EMERGENCIA HABITACIONAL</t>
  </si>
  <si>
    <t>ARG-62/2024 ALIMENTAR Etapa I</t>
  </si>
  <si>
    <t>Misión de Administración</t>
  </si>
  <si>
    <t>BOL-21/2014 IVIRGAZAMA</t>
  </si>
  <si>
    <t>BOL-22/2014 MARIPOSAS</t>
  </si>
  <si>
    <t>BOL-26/2015 PTE.CHIMORÉ-V.TUNARI</t>
  </si>
  <si>
    <t>BOL-27/2016 PTE.CHIMORÉ-V.TUNARI 2</t>
  </si>
  <si>
    <t>BOL-28/2016 COSECHANDO</t>
  </si>
  <si>
    <t>BOL-29/2017 PUENTES VECINALES I</t>
  </si>
  <si>
    <t>BOL-30/2017 INFRA URBANA</t>
  </si>
  <si>
    <t>BOL-32/2018 INFRA URBANA  - Etapa I</t>
  </si>
  <si>
    <t>BOL-32/2018 INFRA URBANA  - Etapa II</t>
  </si>
  <si>
    <t>BOL-33/2019 ACHERAL CHOERE</t>
  </si>
  <si>
    <t>BOL-34/2021 GENERACION DE EMPLEO</t>
  </si>
  <si>
    <t>BOL-35/2022 CENSO POBLACION Y VIVIENDA</t>
  </si>
  <si>
    <t>BOL-36/2023 SENKATA-APACHETA</t>
  </si>
  <si>
    <t>BOL-37/2023 FAJA NORTE YAPACANI</t>
  </si>
  <si>
    <t>BOL-38/2024 GENERACION EMPLEO IV Etapa I</t>
  </si>
  <si>
    <t>BOL-39/2024 INFRAESTRUCTURA COMPLEMENTARIA Etapa I</t>
  </si>
  <si>
    <t>BRA-16/2014 CORUMBA</t>
  </si>
  <si>
    <t>BRA-17/2017 CRICIÚMA</t>
  </si>
  <si>
    <t>BRA-18/2017 JOINVILLE II</t>
  </si>
  <si>
    <t>BRA-21/2018 IATAJAÍ 2040</t>
  </si>
  <si>
    <t>BRA-22/2019 VILA VELHA</t>
  </si>
  <si>
    <t>BRA-23/2019 PONTA PORA</t>
  </si>
  <si>
    <t>BRA-25/2020 SAO GONCALO</t>
  </si>
  <si>
    <t>BRA-26/2020 CASCAVEL</t>
  </si>
  <si>
    <t>BRA-28/2021 SOROCABA</t>
  </si>
  <si>
    <t>BRA-29/2021 INDAIATUBA</t>
  </si>
  <si>
    <t>BRA-31/2021 CRICIUMA II</t>
  </si>
  <si>
    <t>BRA-32/2021 BLUMENAU</t>
  </si>
  <si>
    <t>BRA-33/2022 DOURADOS</t>
  </si>
  <si>
    <t>BRA-34/2022 HORTOLANDIA</t>
  </si>
  <si>
    <t>BRA-35/2022 BRUSQUE</t>
  </si>
  <si>
    <t>BRA-36/2022 ATIBAIA</t>
  </si>
  <si>
    <t>BRA-37/2022 BELEM DO PARA</t>
  </si>
  <si>
    <t>BRA-38/2023 MACEIO</t>
  </si>
  <si>
    <t>BRA-39/2023 ITABUNA</t>
  </si>
  <si>
    <t>BRA-40/2023 ESTADO DE ACRE</t>
  </si>
  <si>
    <t>BRA-41/2023 FLORIANOPILIS</t>
  </si>
  <si>
    <t>BRA-42/2023 CAMPINA GRANDE</t>
  </si>
  <si>
    <t>BRA-43/2024 SAO JOSE</t>
  </si>
  <si>
    <t>BRA-44/2024 ANANIDEUA</t>
  </si>
  <si>
    <t>BRA-45/2024 ITAPEVI</t>
  </si>
  <si>
    <t>BRA-46/2024 DSITRITO FEDERAL</t>
  </si>
  <si>
    <t>PAR-20/2015 INTEGRACION - Etapa I</t>
  </si>
  <si>
    <t>PAR-20/2015 INTEGRACION- Etapa II</t>
  </si>
  <si>
    <t>PAR-22/2016 HAB. RED VIAL</t>
  </si>
  <si>
    <t>PAR-23/2016 CAMINOS VECINALES</t>
  </si>
  <si>
    <t>PAR-24/2017 REH. VIAL</t>
  </si>
  <si>
    <t>PAR-26/2018 ANDE VALENZUELA</t>
  </si>
  <si>
    <t>PAR-27/2019 YPEJHU- Etapa I</t>
  </si>
  <si>
    <t>PAR-28/2020 RUTA BIOCEANICA- Etapa I</t>
  </si>
  <si>
    <t>PAR-29/2022 ANDE CHACO</t>
  </si>
  <si>
    <t>URU-14/2014 OSE</t>
  </si>
  <si>
    <t>URU-19/2018 PUERTO DE MONTEVIDEO</t>
  </si>
  <si>
    <t>URU-20/2018 APOYO FORESTAL</t>
  </si>
  <si>
    <t>URU-21/2020 COVID URUGUAY ANDE</t>
  </si>
  <si>
    <t>URU-22/2020 ANDE APOYO PYMES- Etapa I</t>
  </si>
  <si>
    <t>URU-23/2023 EMERGENCIA HIDRICA - Etapa I</t>
  </si>
  <si>
    <t>URU-23/2023 EMERGENCIA HIDRICA - Etapa II</t>
  </si>
  <si>
    <t>URU-24/2023 RED VIAL NACIONAL  - Etapa I</t>
  </si>
  <si>
    <t>URU-25/2024   SANEAMIENTO URUGUAY- Etapa I</t>
  </si>
  <si>
    <t>URU-26/2024 CAJA BANCARIA - Etapa I</t>
  </si>
  <si>
    <t>URU-27/2024   SANEAMIENTO MALDONADO Etapa I</t>
  </si>
  <si>
    <t>Mercosur</t>
  </si>
  <si>
    <t>Adm De Cartera</t>
  </si>
  <si>
    <t>Cargo</t>
  </si>
  <si>
    <t>Nº</t>
  </si>
  <si>
    <t>Monto mensual</t>
  </si>
  <si>
    <t>cantidad meses</t>
  </si>
  <si>
    <t>Observaciones</t>
  </si>
  <si>
    <t>Consultor Uruguay</t>
  </si>
  <si>
    <t>consultor por producto</t>
  </si>
  <si>
    <t>Consultor Brasil</t>
  </si>
  <si>
    <t>Consultor Argentina</t>
  </si>
  <si>
    <t>Consultor Paraguay</t>
  </si>
  <si>
    <t>Consultor Bolivia</t>
  </si>
  <si>
    <t>Consultor  Uruguay - RS Fideicomiso</t>
  </si>
  <si>
    <t>Consultor  CAPACI</t>
  </si>
  <si>
    <t>Consultor Evaluación Economica</t>
  </si>
  <si>
    <t>Consultor Brasil - Operaciones (Aderbal Curbelo)</t>
  </si>
  <si>
    <t>consultor por servicio</t>
  </si>
  <si>
    <t>Consultor Brasil - Operaciones (CC)</t>
  </si>
  <si>
    <t>Consultor Argentina asistente en operaciones</t>
  </si>
  <si>
    <t>1,2,3</t>
  </si>
  <si>
    <t>Consultor  Uruguay - Supervisión de Obra</t>
  </si>
  <si>
    <t>Consultor Brasil - Operaciones (Carlos Maia)</t>
  </si>
  <si>
    <t>Consultor externo (Alvaro Cubillos)</t>
  </si>
  <si>
    <t>Consultor VPO- Operaciones (Pedro Sosa)</t>
  </si>
  <si>
    <t>Consultor de Apoyo  Licitaciones  Brasil (Marcos Teixeira)</t>
  </si>
  <si>
    <t>Consultor de Apoyo  Socioambiental (reasentamientos Brasil)</t>
  </si>
  <si>
    <t>Consultor de Apoyo  Gestión Financiera</t>
  </si>
  <si>
    <t>consulto por servicio</t>
  </si>
  <si>
    <t>Consultor apoyo TEI desarrollo herramienta VOP</t>
  </si>
  <si>
    <t>Integración de sistemas VPO</t>
  </si>
  <si>
    <t>Consultor apoyo TEI desarrollo herramienta VOP (junior)</t>
  </si>
  <si>
    <t>Consultor de Reporting VPO</t>
  </si>
  <si>
    <t>Consultor en Metodologia en Gestión de Riesgo en Operaciones</t>
  </si>
  <si>
    <t>ÍTEM PRESUPUESTO</t>
  </si>
  <si>
    <t>OFICINA</t>
  </si>
  <si>
    <t>UNID. ORG.</t>
  </si>
  <si>
    <t>ACCIONES</t>
  </si>
  <si>
    <t>CATEGORÍA</t>
  </si>
  <si>
    <t>SUBCATEGORÍA</t>
  </si>
  <si>
    <t>VP-Ejecutiva</t>
  </si>
  <si>
    <t>Sede Principal</t>
  </si>
  <si>
    <t>GTA</t>
  </si>
  <si>
    <t>Viaje a Oficina País Uruguay</t>
  </si>
  <si>
    <t>Misiones</t>
  </si>
  <si>
    <t>Viáticos</t>
  </si>
  <si>
    <t>Pasajes</t>
  </si>
  <si>
    <t>Otros gastos</t>
  </si>
  <si>
    <t>Hospedaje</t>
  </si>
  <si>
    <t>Viaje a Oficina País Paraguay</t>
  </si>
  <si>
    <t>Viaje a Oficina País Brasil</t>
  </si>
  <si>
    <t>Viaje a Oficina País Argentina</t>
  </si>
  <si>
    <t>TEI</t>
  </si>
  <si>
    <t>VPE</t>
  </si>
  <si>
    <t>Participación de la VPE en diferentes actividades de relacionamiento con instancias públicas.</t>
  </si>
  <si>
    <t>Profesional de Enlace en la ciudad de La Paz</t>
  </si>
  <si>
    <t>Consultores</t>
  </si>
  <si>
    <t>Honorarios - Consultores</t>
  </si>
  <si>
    <t>Gestionar la contratación de una firma consultora para el diseño del sistema de evaluacón de desempeño</t>
  </si>
  <si>
    <t>Gestionar la contratación de una firma consultora para el diseño del Programa de Incentivos</t>
  </si>
  <si>
    <t>Gestionar la contratación de una firma consultora para el diagnóstico de clima laboral y elaboración de propuesta de un Programa de Remediación de Clima Laboral</t>
  </si>
  <si>
    <t>Contratar los servicios especializados para analizar el Programa de Ahorro Compartido</t>
  </si>
  <si>
    <t>Apoyo en Desarrollo Organizacional - Perfiles y normativas</t>
  </si>
  <si>
    <t>Tiempo de trabajo del consultor en la Sede del Banco y en coordinación directa con las áreas involucradas.</t>
  </si>
  <si>
    <t xml:space="preserve">Contratación de un profesional abogado para organizar toda la actualización normativa y funcional del Banco a las nueva disposiciones del Convenio Constitutivo. </t>
  </si>
  <si>
    <t>Contratar servicio de consultoría especializada para la elaboración de un Manual de Procesos y Procedimientos de FONPLATA.</t>
  </si>
  <si>
    <t>Item</t>
  </si>
  <si>
    <t>%</t>
  </si>
  <si>
    <t>Subtotal</t>
  </si>
  <si>
    <t>Total 2025</t>
  </si>
  <si>
    <t>Aprobado 2024</t>
  </si>
  <si>
    <t>Variación</t>
  </si>
  <si>
    <t>Posiciones Presupuestadas</t>
  </si>
  <si>
    <t>Salario Promedio</t>
  </si>
  <si>
    <t>Nivel presupuestado en 2024</t>
  </si>
  <si>
    <t>Incremento salarial y mérito promedio</t>
  </si>
  <si>
    <t>Posiciones a ser contratadas en 1er Trimestre 2025</t>
  </si>
  <si>
    <t>Posiciones a ser contratadas en 2do Trimestre 2025</t>
  </si>
  <si>
    <t>Salario prespuestado 2025</t>
  </si>
  <si>
    <t>Posiciones a ser contratadas en 1er trimestre 2025</t>
  </si>
  <si>
    <t>Beneficios presupuestados en 2024</t>
  </si>
  <si>
    <t>Incremento salaria y mérito promedio</t>
  </si>
  <si>
    <t>Salario presupuestado para 2025</t>
  </si>
  <si>
    <t xml:space="preserve">PAC presupuestado para 2024 </t>
  </si>
  <si>
    <t>200% s/ahorro voluntario</t>
  </si>
  <si>
    <t>PAC presupuesto para 2025</t>
  </si>
  <si>
    <t>Total Salarios, Beneficios y PAC 2025</t>
  </si>
  <si>
    <t>Total Gastos en Personal 2025</t>
  </si>
  <si>
    <t>Total Salarios, Beneficios  y PAC 2024</t>
  </si>
  <si>
    <t xml:space="preserve">Incremento promedio con base a 96 posiciones </t>
  </si>
  <si>
    <t>2024</t>
  </si>
  <si>
    <t>2025</t>
  </si>
  <si>
    <t>Incremento (Reducción)</t>
  </si>
  <si>
    <t>Tecnología de la Información</t>
  </si>
  <si>
    <t>5.4%</t>
  </si>
  <si>
    <t>8.7%</t>
  </si>
  <si>
    <t>Relaciones Externas y Eventos</t>
  </si>
  <si>
    <t>3.4%</t>
  </si>
  <si>
    <t>Comunicaciones y Difusión</t>
  </si>
  <si>
    <t>61.6%</t>
  </si>
  <si>
    <t>Redes Sociales y Pagina Web</t>
  </si>
  <si>
    <t>-36.8%</t>
  </si>
  <si>
    <t>Calificación de Riesgo Crediticio</t>
  </si>
  <si>
    <t>17.2%</t>
  </si>
  <si>
    <t>Auditoría Externa</t>
  </si>
  <si>
    <t>137.7%</t>
  </si>
  <si>
    <t>Servicios Financieros</t>
  </si>
  <si>
    <t>54.1%</t>
  </si>
  <si>
    <t>Moody’s Analytics</t>
  </si>
  <si>
    <t>-</t>
  </si>
  <si>
    <t>100.0%</t>
  </si>
  <si>
    <t>S&amp;P Analytics</t>
  </si>
  <si>
    <t>Terminales Bloomberg</t>
  </si>
  <si>
    <t>76.0%</t>
  </si>
  <si>
    <t>Bloomberg BCOL</t>
  </si>
  <si>
    <t>Swift</t>
  </si>
  <si>
    <t>40.0%</t>
  </si>
  <si>
    <t>Euroclear y BONY</t>
  </si>
  <si>
    <t>-7.1%</t>
  </si>
  <si>
    <t>Worldcheck y otros</t>
  </si>
  <si>
    <t>0.6%</t>
  </si>
  <si>
    <t>Gastos Bancarios</t>
  </si>
  <si>
    <t>2.9%</t>
  </si>
  <si>
    <t>Reclutamiento de Personal</t>
  </si>
  <si>
    <t>13.7%</t>
  </si>
  <si>
    <t>Oficinas País</t>
  </si>
  <si>
    <t>90.8%</t>
  </si>
  <si>
    <t>Oficina Argentina</t>
  </si>
  <si>
    <t>58.6%</t>
  </si>
  <si>
    <t>Oficina Brasil</t>
  </si>
  <si>
    <t>109.7%</t>
  </si>
  <si>
    <t>Oficina Paraguay</t>
  </si>
  <si>
    <t>64.7%</t>
  </si>
  <si>
    <t>Oficina de Uruguay</t>
  </si>
  <si>
    <t>71.4%</t>
  </si>
  <si>
    <t>Oficina La Paz, Bolivia</t>
  </si>
  <si>
    <t>Condominio</t>
  </si>
  <si>
    <t>11.1%</t>
  </si>
  <si>
    <t>Servicios Básicos Administrativos</t>
  </si>
  <si>
    <t>46.8%</t>
  </si>
  <si>
    <t>Mantenimiento y Reparación</t>
  </si>
  <si>
    <t>26.4%</t>
  </si>
  <si>
    <t>Seguros y otros gastos</t>
  </si>
  <si>
    <t>7.2%</t>
  </si>
  <si>
    <t>Materiales y Suministros</t>
  </si>
  <si>
    <t>62.2%</t>
  </si>
  <si>
    <t>36.1%</t>
  </si>
  <si>
    <t>Presupuestado 2024</t>
  </si>
  <si>
    <t>Incremento/(reducción)</t>
  </si>
  <si>
    <t>Variación %</t>
  </si>
  <si>
    <t>2024 Ajustado por inflación en US$ Interanual</t>
  </si>
  <si>
    <t xml:space="preserve">Variación </t>
  </si>
  <si>
    <t>total_pasajes</t>
  </si>
  <si>
    <t>total_alojamiento</t>
  </si>
  <si>
    <t>total_perdiem_otros</t>
  </si>
  <si>
    <t>total_movilidad</t>
  </si>
  <si>
    <t>total_pasaje</t>
  </si>
  <si>
    <t>Total_movilidad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</si>
</sst>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%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49" fontId="3" fillId="2" borderId="0" xfId="0" applyNumberFormat="1" applyFont="1" applyFill="1" applyProtection="1">
      <protection locked="0"/>
    </xf>
    <xf numFmtId="0" fontId="5" fillId="0" borderId="0" xfId="3" applyFont="1" applyAlignment="1">
      <alignment horizontal="left" vertical="center"/>
    </xf>
    <xf numFmtId="41" fontId="3" fillId="2" borderId="0" xfId="0" applyNumberFormat="1" applyFont="1" applyFill="1" applyAlignment="1" applyProtection="1">
      <alignment horizontal="center"/>
      <protection locked="0"/>
    </xf>
    <xf numFmtId="41" fontId="3" fillId="2" borderId="0" xfId="0" applyNumberFormat="1" applyFont="1" applyFill="1" applyProtection="1">
      <protection locked="0"/>
    </xf>
    <xf numFmtId="41" fontId="2" fillId="2" borderId="0" xfId="0" applyNumberFormat="1" applyFont="1" applyFill="1" applyProtection="1">
      <protection hidden="1"/>
    </xf>
    <xf numFmtId="0" fontId="0" fillId="2" borderId="0" xfId="0" applyFill="1"/>
    <xf numFmtId="49" fontId="3" fillId="3" borderId="0" xfId="0" applyNumberFormat="1" applyFont="1" applyFill="1" applyProtection="1">
      <protection locked="0"/>
    </xf>
    <xf numFmtId="0" fontId="3" fillId="3" borderId="0" xfId="0" applyFont="1" applyFill="1" applyAlignment="1">
      <alignment horizontal="left" vertical="center" wrapText="1"/>
    </xf>
    <xf numFmtId="41" fontId="3" fillId="3" borderId="0" xfId="0" applyNumberFormat="1" applyFont="1" applyFill="1" applyAlignment="1" applyProtection="1">
      <alignment horizontal="center"/>
      <protection locked="0"/>
    </xf>
    <xf numFmtId="41" fontId="3" fillId="3" borderId="0" xfId="0" applyNumberFormat="1" applyFont="1" applyFill="1" applyProtection="1">
      <protection locked="0"/>
    </xf>
    <xf numFmtId="41" fontId="2" fillId="3" borderId="0" xfId="0" applyNumberFormat="1" applyFont="1" applyFill="1" applyProtection="1">
      <protection hidden="1"/>
    </xf>
    <xf numFmtId="1" fontId="0" fillId="0" borderId="0" xfId="0" applyNumberFormat="1" applyAlignment="1">
      <alignment horizontal="center"/>
    </xf>
    <xf numFmtId="2" fontId="0" fillId="0" borderId="0" xfId="1" applyNumberFormat="1" applyFont="1"/>
    <xf numFmtId="2" fontId="0" fillId="0" borderId="0" xfId="0" applyNumberFormat="1"/>
    <xf numFmtId="2" fontId="2" fillId="2" borderId="0" xfId="0" applyNumberFormat="1" applyFont="1" applyFill="1" applyProtection="1">
      <protection hidden="1"/>
    </xf>
    <xf numFmtId="2" fontId="2" fillId="3" borderId="0" xfId="0" applyNumberFormat="1" applyFont="1" applyFill="1" applyProtection="1">
      <protection hidden="1"/>
    </xf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0" fontId="8" fillId="0" borderId="1" xfId="0" applyFont="1" applyBorder="1" applyAlignment="1">
      <alignment horizontal="center" vertical="top"/>
    </xf>
    <xf numFmtId="9" fontId="0" fillId="0" borderId="0" xfId="2" applyFont="1"/>
    <xf numFmtId="0" fontId="0" fillId="0" borderId="0" xfId="2" applyNumberFormat="1" applyFont="1" applyAlignment="1">
      <alignment horizontal="center"/>
    </xf>
  </cellXfs>
  <cellStyles count="4">
    <cellStyle name="Millares" xfId="1" builtinId="3"/>
    <cellStyle name="Normal" xfId="0" builtinId="0"/>
    <cellStyle name="Porcentaje" xfId="2" builtinId="5"/>
    <cellStyle name="Standard 2" xfId="3" xr:uid="{FFA2AF43-07C3-654F-96F0-126E6735F7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22A5-C4D4-E744-A69C-CA4669CC13A6}">
  <dimension ref="A1:O42"/>
  <sheetViews>
    <sheetView topLeftCell="B1" zoomScale="125" workbookViewId="0">
      <selection activeCell="G2" sqref="G2:G42"/>
    </sheetView>
  </sheetViews>
  <sheetFormatPr baseColWidth="10" defaultColWidth="22.1640625" defaultRowHeight="16" x14ac:dyDescent="0.2"/>
  <cols>
    <col min="1" max="1" width="12" style="1" bestFit="1" customWidth="1"/>
    <col min="2" max="2" width="38.5" style="1" bestFit="1" customWidth="1"/>
    <col min="3" max="3" width="9.1640625" style="1" bestFit="1" customWidth="1"/>
    <col min="4" max="4" width="22.1640625" style="1"/>
    <col min="5" max="5" width="4.6640625" style="1" bestFit="1" customWidth="1"/>
    <col min="6" max="6" width="14" style="1" bestFit="1" customWidth="1"/>
    <col min="7" max="7" width="14" style="1" customWidth="1"/>
    <col min="8" max="8" width="10.83203125" style="1" bestFit="1" customWidth="1"/>
    <col min="9" max="9" width="17.33203125" style="1" customWidth="1"/>
    <col min="10" max="10" width="14.5" style="1" bestFit="1" customWidth="1"/>
    <col min="11" max="11" width="17.6640625" style="1" bestFit="1" customWidth="1"/>
    <col min="12" max="12" width="9" style="1" bestFit="1" customWidth="1"/>
    <col min="13" max="13" width="14.1640625" style="1" customWidth="1"/>
    <col min="14" max="14" width="10.33203125" style="1" customWidth="1"/>
    <col min="15" max="15" width="14.33203125" style="1" bestFit="1" customWidth="1"/>
    <col min="16" max="16384" width="22.1640625" style="1"/>
  </cols>
  <sheetData>
    <row r="1" spans="1:15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485</v>
      </c>
      <c r="H1" s="1" t="s">
        <v>47</v>
      </c>
      <c r="I1" s="1" t="s">
        <v>486</v>
      </c>
      <c r="J1" s="1" t="s">
        <v>36</v>
      </c>
      <c r="K1" s="1" t="s">
        <v>487</v>
      </c>
      <c r="L1" s="1" t="s">
        <v>37</v>
      </c>
      <c r="M1" s="1" t="s">
        <v>488</v>
      </c>
      <c r="N1" s="1" t="s">
        <v>38</v>
      </c>
      <c r="O1" s="1" t="s">
        <v>39</v>
      </c>
    </row>
    <row r="2" spans="1:15" x14ac:dyDescent="0.2">
      <c r="A2" s="1" t="s">
        <v>0</v>
      </c>
      <c r="B2" s="1" t="s">
        <v>1</v>
      </c>
      <c r="C2" s="1" t="s">
        <v>2</v>
      </c>
      <c r="D2" s="1">
        <v>1</v>
      </c>
      <c r="E2" s="1">
        <v>6</v>
      </c>
      <c r="F2" s="1">
        <v>900</v>
      </c>
      <c r="G2" s="1">
        <v>900</v>
      </c>
      <c r="H2" s="1">
        <v>221</v>
      </c>
      <c r="I2" s="1">
        <v>1326</v>
      </c>
      <c r="J2" s="1">
        <v>131</v>
      </c>
      <c r="K2" s="1">
        <v>786</v>
      </c>
      <c r="L2" s="1">
        <v>160</v>
      </c>
      <c r="M2" s="1">
        <v>160</v>
      </c>
      <c r="N2" s="1">
        <v>3172</v>
      </c>
      <c r="O2" s="1" t="s">
        <v>3</v>
      </c>
    </row>
    <row r="3" spans="1:15" x14ac:dyDescent="0.2">
      <c r="A3" s="1" t="s">
        <v>4</v>
      </c>
      <c r="B3" s="1" t="s">
        <v>1</v>
      </c>
      <c r="C3" s="1" t="s">
        <v>2</v>
      </c>
      <c r="D3" s="1">
        <v>1</v>
      </c>
      <c r="E3" s="1">
        <v>6</v>
      </c>
      <c r="F3" s="1">
        <v>300</v>
      </c>
      <c r="G3" s="1">
        <v>300</v>
      </c>
      <c r="H3" s="1">
        <v>135</v>
      </c>
      <c r="I3" s="1">
        <v>810</v>
      </c>
      <c r="J3" s="1">
        <v>92</v>
      </c>
      <c r="K3" s="1">
        <v>552</v>
      </c>
      <c r="L3" s="1">
        <v>160</v>
      </c>
      <c r="M3" s="1">
        <v>160</v>
      </c>
      <c r="N3" s="1">
        <v>1822</v>
      </c>
      <c r="O3" s="1" t="s">
        <v>3</v>
      </c>
    </row>
    <row r="4" spans="1:15" x14ac:dyDescent="0.2">
      <c r="A4" s="1" t="s">
        <v>5</v>
      </c>
      <c r="B4" s="1" t="s">
        <v>1</v>
      </c>
      <c r="C4" s="1" t="s">
        <v>2</v>
      </c>
      <c r="D4" s="1">
        <v>1</v>
      </c>
      <c r="E4" s="1">
        <v>10</v>
      </c>
      <c r="F4" s="1">
        <v>900</v>
      </c>
      <c r="G4" s="1">
        <v>900</v>
      </c>
      <c r="H4" s="1">
        <v>227</v>
      </c>
      <c r="I4" s="1">
        <v>2270</v>
      </c>
      <c r="J4" s="1">
        <v>133</v>
      </c>
      <c r="K4" s="1">
        <v>1330</v>
      </c>
      <c r="L4" s="1">
        <v>160</v>
      </c>
      <c r="M4" s="1">
        <v>160</v>
      </c>
      <c r="N4" s="1">
        <v>4660</v>
      </c>
      <c r="O4" s="1" t="s">
        <v>3</v>
      </c>
    </row>
    <row r="5" spans="1:15" x14ac:dyDescent="0.2">
      <c r="A5" s="1" t="s">
        <v>6</v>
      </c>
      <c r="B5" s="1" t="s">
        <v>1</v>
      </c>
      <c r="C5" s="1" t="s">
        <v>2</v>
      </c>
      <c r="D5" s="1">
        <v>1</v>
      </c>
      <c r="E5" s="1">
        <v>6</v>
      </c>
      <c r="F5" s="1">
        <v>600</v>
      </c>
      <c r="G5" s="1">
        <v>600</v>
      </c>
      <c r="H5" s="1">
        <v>167</v>
      </c>
      <c r="I5" s="1">
        <v>1002</v>
      </c>
      <c r="J5" s="1">
        <v>114</v>
      </c>
      <c r="K5" s="1">
        <v>684</v>
      </c>
      <c r="L5" s="1">
        <v>160</v>
      </c>
      <c r="M5" s="1">
        <v>160</v>
      </c>
      <c r="N5" s="1">
        <v>2446</v>
      </c>
      <c r="O5" s="1" t="s">
        <v>3</v>
      </c>
    </row>
    <row r="6" spans="1:15" x14ac:dyDescent="0.2">
      <c r="A6" s="1" t="s">
        <v>7</v>
      </c>
      <c r="B6" s="1" t="s">
        <v>1</v>
      </c>
      <c r="C6" s="1" t="s">
        <v>2</v>
      </c>
      <c r="D6" s="1">
        <v>1</v>
      </c>
      <c r="E6" s="1">
        <v>6</v>
      </c>
      <c r="F6" s="1">
        <v>950</v>
      </c>
      <c r="G6" s="1">
        <v>950</v>
      </c>
      <c r="H6" s="1">
        <v>160</v>
      </c>
      <c r="I6" s="1">
        <v>960</v>
      </c>
      <c r="J6" s="1">
        <v>102</v>
      </c>
      <c r="K6" s="1">
        <v>612</v>
      </c>
      <c r="L6" s="1">
        <v>160</v>
      </c>
      <c r="M6" s="1">
        <v>160</v>
      </c>
      <c r="N6" s="1">
        <v>2682</v>
      </c>
      <c r="O6" s="1" t="s">
        <v>3</v>
      </c>
    </row>
    <row r="7" spans="1:15" x14ac:dyDescent="0.2">
      <c r="A7" s="1" t="s">
        <v>8</v>
      </c>
      <c r="B7" s="1" t="s">
        <v>9</v>
      </c>
      <c r="C7" s="1" t="s">
        <v>10</v>
      </c>
      <c r="D7" s="1">
        <v>2</v>
      </c>
      <c r="E7" s="1">
        <v>3</v>
      </c>
      <c r="F7" s="1">
        <v>3000</v>
      </c>
      <c r="G7" s="1">
        <v>6000</v>
      </c>
      <c r="H7" s="1">
        <v>500</v>
      </c>
      <c r="I7" s="1">
        <v>3000</v>
      </c>
      <c r="J7" s="1">
        <v>500</v>
      </c>
      <c r="K7" s="1">
        <v>3000</v>
      </c>
      <c r="L7" s="1">
        <v>160</v>
      </c>
      <c r="M7" s="1">
        <v>320</v>
      </c>
      <c r="N7" s="1">
        <v>12320</v>
      </c>
      <c r="O7" s="1" t="s">
        <v>11</v>
      </c>
    </row>
    <row r="8" spans="1:15" x14ac:dyDescent="0.2">
      <c r="A8" s="1" t="s">
        <v>8</v>
      </c>
      <c r="B8" s="1" t="s">
        <v>12</v>
      </c>
      <c r="C8" s="1" t="s">
        <v>10</v>
      </c>
      <c r="D8" s="1">
        <v>2</v>
      </c>
      <c r="E8" s="1">
        <v>3</v>
      </c>
      <c r="F8" s="1">
        <v>3000</v>
      </c>
      <c r="G8" s="1">
        <v>6000</v>
      </c>
      <c r="H8" s="1">
        <v>500</v>
      </c>
      <c r="I8" s="1">
        <v>3000</v>
      </c>
      <c r="J8" s="1">
        <v>500</v>
      </c>
      <c r="K8" s="1">
        <v>3000</v>
      </c>
      <c r="L8" s="1">
        <v>160</v>
      </c>
      <c r="M8" s="1">
        <v>320</v>
      </c>
      <c r="N8" s="1">
        <v>12320</v>
      </c>
      <c r="O8" s="1" t="s">
        <v>13</v>
      </c>
    </row>
    <row r="9" spans="1:15" x14ac:dyDescent="0.2">
      <c r="A9" s="1" t="s">
        <v>8</v>
      </c>
      <c r="B9" s="1" t="s">
        <v>12</v>
      </c>
      <c r="C9" s="1" t="s">
        <v>10</v>
      </c>
      <c r="D9" s="1">
        <v>2</v>
      </c>
      <c r="E9" s="1">
        <v>3</v>
      </c>
      <c r="F9" s="1">
        <v>3000</v>
      </c>
      <c r="G9" s="1">
        <v>6000</v>
      </c>
      <c r="H9" s="1">
        <v>500</v>
      </c>
      <c r="I9" s="1">
        <v>3000</v>
      </c>
      <c r="J9" s="1">
        <v>500</v>
      </c>
      <c r="K9" s="1">
        <v>3000</v>
      </c>
      <c r="L9" s="1">
        <v>160</v>
      </c>
      <c r="M9" s="1">
        <v>320</v>
      </c>
      <c r="N9" s="1">
        <v>12320</v>
      </c>
      <c r="O9" s="1" t="s">
        <v>13</v>
      </c>
    </row>
    <row r="10" spans="1:15" x14ac:dyDescent="0.2">
      <c r="A10" s="1" t="s">
        <v>14</v>
      </c>
      <c r="B10" s="1" t="s">
        <v>15</v>
      </c>
      <c r="C10" s="1" t="s">
        <v>10</v>
      </c>
      <c r="D10" s="1">
        <v>2</v>
      </c>
      <c r="E10" s="1">
        <v>3</v>
      </c>
      <c r="F10" s="1">
        <v>3000</v>
      </c>
      <c r="G10" s="1">
        <v>6000</v>
      </c>
      <c r="H10" s="1">
        <v>500</v>
      </c>
      <c r="I10" s="1">
        <v>3000</v>
      </c>
      <c r="J10" s="1">
        <v>500</v>
      </c>
      <c r="K10" s="1">
        <v>3000</v>
      </c>
      <c r="L10" s="1">
        <v>160</v>
      </c>
      <c r="M10" s="1">
        <v>320</v>
      </c>
      <c r="N10" s="1">
        <v>12320</v>
      </c>
      <c r="O10" s="1" t="s">
        <v>11</v>
      </c>
    </row>
    <row r="11" spans="1:15" x14ac:dyDescent="0.2">
      <c r="A11" s="1" t="s">
        <v>16</v>
      </c>
      <c r="B11" s="1" t="s">
        <v>17</v>
      </c>
      <c r="C11" s="1" t="s">
        <v>10</v>
      </c>
      <c r="D11" s="1">
        <v>2</v>
      </c>
      <c r="E11" s="1">
        <v>3</v>
      </c>
      <c r="F11" s="1">
        <v>4000</v>
      </c>
      <c r="G11" s="1">
        <v>8000</v>
      </c>
      <c r="H11" s="1">
        <v>500</v>
      </c>
      <c r="I11" s="1">
        <v>3000</v>
      </c>
      <c r="J11" s="1">
        <v>500</v>
      </c>
      <c r="K11" s="1">
        <v>3000</v>
      </c>
      <c r="L11" s="1">
        <v>160</v>
      </c>
      <c r="M11" s="1">
        <v>320</v>
      </c>
      <c r="N11" s="1">
        <v>14320</v>
      </c>
      <c r="O11" s="1" t="s">
        <v>3</v>
      </c>
    </row>
    <row r="12" spans="1:15" x14ac:dyDescent="0.2">
      <c r="A12" s="1" t="s">
        <v>4</v>
      </c>
      <c r="C12" s="1" t="s">
        <v>18</v>
      </c>
      <c r="D12" s="1">
        <v>1</v>
      </c>
      <c r="E12" s="1">
        <v>5</v>
      </c>
      <c r="F12" s="1">
        <v>300</v>
      </c>
      <c r="G12" s="1">
        <v>300</v>
      </c>
      <c r="H12" s="1">
        <v>135</v>
      </c>
      <c r="I12" s="1">
        <v>675</v>
      </c>
      <c r="J12" s="1">
        <v>92</v>
      </c>
      <c r="K12" s="1">
        <v>460</v>
      </c>
      <c r="L12" s="1">
        <v>160</v>
      </c>
      <c r="M12" s="1">
        <v>160</v>
      </c>
      <c r="N12" s="1">
        <v>1595</v>
      </c>
      <c r="O12" s="1" t="s">
        <v>19</v>
      </c>
    </row>
    <row r="13" spans="1:15" x14ac:dyDescent="0.2">
      <c r="A13" s="1" t="s">
        <v>4</v>
      </c>
      <c r="C13" s="1" t="s">
        <v>18</v>
      </c>
      <c r="D13" s="1">
        <v>1</v>
      </c>
      <c r="E13" s="1">
        <v>5</v>
      </c>
      <c r="F13" s="1">
        <v>300</v>
      </c>
      <c r="G13" s="1">
        <v>300</v>
      </c>
      <c r="H13" s="1">
        <v>135</v>
      </c>
      <c r="I13" s="1">
        <v>675</v>
      </c>
      <c r="J13" s="1">
        <v>92</v>
      </c>
      <c r="K13" s="1">
        <v>460</v>
      </c>
      <c r="L13" s="1">
        <v>160</v>
      </c>
      <c r="M13" s="1">
        <v>160</v>
      </c>
      <c r="N13" s="1">
        <v>1595</v>
      </c>
      <c r="O13" s="1" t="s">
        <v>19</v>
      </c>
    </row>
    <row r="14" spans="1:15" x14ac:dyDescent="0.2">
      <c r="A14" s="1" t="s">
        <v>4</v>
      </c>
      <c r="C14" s="1" t="s">
        <v>18</v>
      </c>
      <c r="D14" s="1">
        <v>1</v>
      </c>
      <c r="E14" s="1">
        <v>5</v>
      </c>
      <c r="F14" s="1">
        <v>300</v>
      </c>
      <c r="G14" s="1">
        <v>300</v>
      </c>
      <c r="H14" s="1">
        <v>135</v>
      </c>
      <c r="I14" s="1">
        <v>675</v>
      </c>
      <c r="J14" s="1">
        <v>92</v>
      </c>
      <c r="K14" s="1">
        <v>460</v>
      </c>
      <c r="L14" s="1">
        <v>160</v>
      </c>
      <c r="M14" s="1">
        <v>160</v>
      </c>
      <c r="N14" s="1">
        <v>1595</v>
      </c>
      <c r="O14" s="1" t="s">
        <v>19</v>
      </c>
    </row>
    <row r="15" spans="1:15" x14ac:dyDescent="0.2">
      <c r="A15" s="1" t="s">
        <v>4</v>
      </c>
      <c r="C15" s="1" t="s">
        <v>18</v>
      </c>
      <c r="D15" s="1">
        <v>1</v>
      </c>
      <c r="E15" s="1">
        <v>5</v>
      </c>
      <c r="F15" s="1">
        <v>300</v>
      </c>
      <c r="G15" s="1">
        <v>300</v>
      </c>
      <c r="H15" s="1">
        <v>135</v>
      </c>
      <c r="I15" s="1">
        <v>675</v>
      </c>
      <c r="J15" s="1">
        <v>92</v>
      </c>
      <c r="K15" s="1">
        <v>460</v>
      </c>
      <c r="L15" s="1">
        <v>160</v>
      </c>
      <c r="M15" s="1">
        <v>160</v>
      </c>
      <c r="N15" s="1">
        <v>1595</v>
      </c>
      <c r="O15" s="1" t="s">
        <v>19</v>
      </c>
    </row>
    <row r="16" spans="1:15" x14ac:dyDescent="0.2">
      <c r="A16" s="1" t="s">
        <v>6</v>
      </c>
      <c r="C16" s="1" t="s">
        <v>18</v>
      </c>
      <c r="D16" s="1">
        <v>1</v>
      </c>
      <c r="E16" s="1">
        <v>5</v>
      </c>
      <c r="F16" s="1">
        <v>600</v>
      </c>
      <c r="G16" s="1">
        <v>600</v>
      </c>
      <c r="H16" s="1">
        <v>167</v>
      </c>
      <c r="I16" s="1">
        <v>835</v>
      </c>
      <c r="J16" s="1">
        <v>114</v>
      </c>
      <c r="K16" s="1">
        <v>570</v>
      </c>
      <c r="L16" s="1">
        <v>160</v>
      </c>
      <c r="M16" s="1">
        <v>160</v>
      </c>
      <c r="N16" s="1">
        <v>2165</v>
      </c>
      <c r="O16" s="1" t="s">
        <v>19</v>
      </c>
    </row>
    <row r="17" spans="1:15" x14ac:dyDescent="0.2">
      <c r="A17" s="1" t="s">
        <v>6</v>
      </c>
      <c r="C17" s="1" t="s">
        <v>18</v>
      </c>
      <c r="D17" s="1">
        <v>1</v>
      </c>
      <c r="E17" s="1">
        <v>5</v>
      </c>
      <c r="F17" s="1">
        <v>600</v>
      </c>
      <c r="G17" s="1">
        <v>600</v>
      </c>
      <c r="H17" s="1">
        <v>167</v>
      </c>
      <c r="I17" s="1">
        <v>835</v>
      </c>
      <c r="J17" s="1">
        <v>114</v>
      </c>
      <c r="K17" s="1">
        <v>570</v>
      </c>
      <c r="L17" s="1">
        <v>160</v>
      </c>
      <c r="M17" s="1">
        <v>160</v>
      </c>
      <c r="N17" s="1">
        <v>2165</v>
      </c>
      <c r="O17" s="1" t="s">
        <v>19</v>
      </c>
    </row>
    <row r="18" spans="1:15" x14ac:dyDescent="0.2">
      <c r="A18" s="1" t="s">
        <v>0</v>
      </c>
      <c r="B18" s="1" t="s">
        <v>20</v>
      </c>
      <c r="C18" s="1" t="s">
        <v>21</v>
      </c>
      <c r="D18" s="1">
        <v>1</v>
      </c>
      <c r="E18" s="1">
        <v>3</v>
      </c>
      <c r="F18" s="1">
        <v>900</v>
      </c>
      <c r="G18" s="1">
        <v>900</v>
      </c>
      <c r="H18" s="1">
        <v>221</v>
      </c>
      <c r="I18" s="1">
        <v>663</v>
      </c>
      <c r="J18" s="1">
        <v>131</v>
      </c>
      <c r="K18" s="1">
        <v>393</v>
      </c>
      <c r="L18" s="1">
        <v>160</v>
      </c>
      <c r="M18" s="1">
        <v>160</v>
      </c>
      <c r="N18" s="1">
        <v>2116</v>
      </c>
      <c r="O18" s="1" t="s">
        <v>3</v>
      </c>
    </row>
    <row r="19" spans="1:15" x14ac:dyDescent="0.2">
      <c r="A19" s="1" t="s">
        <v>4</v>
      </c>
      <c r="B19" s="1" t="s">
        <v>20</v>
      </c>
      <c r="C19" s="1" t="s">
        <v>21</v>
      </c>
      <c r="D19" s="1">
        <v>1</v>
      </c>
      <c r="E19" s="1">
        <v>3</v>
      </c>
      <c r="F19" s="1">
        <v>300</v>
      </c>
      <c r="G19" s="1">
        <v>300</v>
      </c>
      <c r="H19" s="1">
        <v>135</v>
      </c>
      <c r="I19" s="1">
        <v>405</v>
      </c>
      <c r="J19" s="1">
        <v>92</v>
      </c>
      <c r="K19" s="1">
        <v>276</v>
      </c>
      <c r="L19" s="1">
        <v>160</v>
      </c>
      <c r="M19" s="1">
        <v>160</v>
      </c>
      <c r="N19" s="1">
        <v>1141</v>
      </c>
      <c r="O19" s="1" t="s">
        <v>3</v>
      </c>
    </row>
    <row r="20" spans="1:15" x14ac:dyDescent="0.2">
      <c r="A20" s="1" t="s">
        <v>5</v>
      </c>
      <c r="B20" s="1" t="s">
        <v>20</v>
      </c>
      <c r="C20" s="1" t="s">
        <v>21</v>
      </c>
      <c r="D20" s="1">
        <v>1</v>
      </c>
      <c r="E20" s="1">
        <v>3</v>
      </c>
      <c r="F20" s="1">
        <v>900</v>
      </c>
      <c r="G20" s="1">
        <v>900</v>
      </c>
      <c r="H20" s="1">
        <v>227</v>
      </c>
      <c r="I20" s="1">
        <v>681</v>
      </c>
      <c r="J20" s="1">
        <v>133</v>
      </c>
      <c r="K20" s="1">
        <v>399</v>
      </c>
      <c r="L20" s="1">
        <v>160</v>
      </c>
      <c r="M20" s="1">
        <v>160</v>
      </c>
      <c r="N20" s="1">
        <v>2140</v>
      </c>
      <c r="O20" s="1" t="s">
        <v>3</v>
      </c>
    </row>
    <row r="21" spans="1:15" x14ac:dyDescent="0.2">
      <c r="A21" s="1" t="s">
        <v>6</v>
      </c>
      <c r="B21" s="1" t="s">
        <v>20</v>
      </c>
      <c r="C21" s="1" t="s">
        <v>21</v>
      </c>
      <c r="D21" s="1">
        <v>1</v>
      </c>
      <c r="E21" s="1">
        <v>3</v>
      </c>
      <c r="F21" s="1">
        <v>600</v>
      </c>
      <c r="G21" s="1">
        <v>600</v>
      </c>
      <c r="H21" s="1">
        <v>167</v>
      </c>
      <c r="I21" s="1">
        <v>501</v>
      </c>
      <c r="J21" s="1">
        <v>114</v>
      </c>
      <c r="K21" s="1">
        <v>342</v>
      </c>
      <c r="L21" s="1">
        <v>160</v>
      </c>
      <c r="M21" s="1">
        <v>160</v>
      </c>
      <c r="N21" s="1">
        <v>1603</v>
      </c>
      <c r="O21" s="1" t="s">
        <v>3</v>
      </c>
    </row>
    <row r="22" spans="1:15" x14ac:dyDescent="0.2">
      <c r="A22" s="1" t="s">
        <v>7</v>
      </c>
      <c r="B22" s="1" t="s">
        <v>20</v>
      </c>
      <c r="C22" s="1" t="s">
        <v>21</v>
      </c>
      <c r="D22" s="1">
        <v>1</v>
      </c>
      <c r="E22" s="1">
        <v>3</v>
      </c>
      <c r="F22" s="1">
        <v>950</v>
      </c>
      <c r="G22" s="1">
        <v>950</v>
      </c>
      <c r="H22" s="1">
        <v>160</v>
      </c>
      <c r="I22" s="1">
        <v>480</v>
      </c>
      <c r="J22" s="1">
        <v>102</v>
      </c>
      <c r="K22" s="1">
        <v>306</v>
      </c>
      <c r="L22" s="1">
        <v>160</v>
      </c>
      <c r="M22" s="1">
        <v>160</v>
      </c>
      <c r="N22" s="1">
        <v>1896</v>
      </c>
      <c r="O22" s="1" t="s">
        <v>3</v>
      </c>
    </row>
    <row r="23" spans="1:15" x14ac:dyDescent="0.2">
      <c r="A23" s="1" t="s">
        <v>22</v>
      </c>
      <c r="B23" s="1" t="s">
        <v>9</v>
      </c>
      <c r="C23" s="1" t="s">
        <v>2</v>
      </c>
      <c r="D23" s="1">
        <v>1</v>
      </c>
      <c r="E23" s="1">
        <v>3</v>
      </c>
      <c r="F23" s="1">
        <v>2000</v>
      </c>
      <c r="G23" s="1">
        <v>2000</v>
      </c>
      <c r="H23" s="1">
        <v>500</v>
      </c>
      <c r="I23" s="1">
        <v>1500</v>
      </c>
      <c r="J23" s="1">
        <v>500</v>
      </c>
      <c r="K23" s="1">
        <v>1500</v>
      </c>
      <c r="L23" s="1">
        <v>160</v>
      </c>
      <c r="M23" s="1">
        <v>160</v>
      </c>
      <c r="N23" s="1">
        <v>5160</v>
      </c>
      <c r="O23" s="1" t="s">
        <v>11</v>
      </c>
    </row>
    <row r="24" spans="1:15" x14ac:dyDescent="0.2">
      <c r="A24" s="1" t="s">
        <v>22</v>
      </c>
      <c r="B24" s="1" t="s">
        <v>12</v>
      </c>
      <c r="C24" s="1" t="s">
        <v>2</v>
      </c>
      <c r="D24" s="1">
        <v>1</v>
      </c>
      <c r="E24" s="1">
        <v>3</v>
      </c>
      <c r="F24" s="1">
        <v>5000</v>
      </c>
      <c r="G24" s="1">
        <v>5000</v>
      </c>
      <c r="H24" s="1">
        <v>500</v>
      </c>
      <c r="I24" s="1">
        <v>1500</v>
      </c>
      <c r="J24" s="1">
        <v>500</v>
      </c>
      <c r="K24" s="1">
        <v>1500</v>
      </c>
      <c r="L24" s="1">
        <v>160</v>
      </c>
      <c r="M24" s="1">
        <v>160</v>
      </c>
      <c r="N24" s="1">
        <v>8160</v>
      </c>
      <c r="O24" s="1" t="s">
        <v>13</v>
      </c>
    </row>
    <row r="25" spans="1:15" x14ac:dyDescent="0.2">
      <c r="A25" s="1" t="s">
        <v>22</v>
      </c>
      <c r="B25" s="1" t="s">
        <v>12</v>
      </c>
      <c r="C25" s="1" t="s">
        <v>2</v>
      </c>
      <c r="D25" s="1">
        <v>1</v>
      </c>
      <c r="E25" s="1">
        <v>3</v>
      </c>
      <c r="F25" s="1">
        <v>5000</v>
      </c>
      <c r="G25" s="1">
        <v>5000</v>
      </c>
      <c r="H25" s="1">
        <v>500</v>
      </c>
      <c r="I25" s="1">
        <v>1500</v>
      </c>
      <c r="J25" s="1">
        <v>500</v>
      </c>
      <c r="K25" s="1">
        <v>1500</v>
      </c>
      <c r="L25" s="1">
        <v>160</v>
      </c>
      <c r="M25" s="1">
        <v>160</v>
      </c>
      <c r="N25" s="1">
        <v>8160</v>
      </c>
      <c r="O25" s="1" t="s">
        <v>13</v>
      </c>
    </row>
    <row r="26" spans="1:15" x14ac:dyDescent="0.2">
      <c r="A26" s="1" t="s">
        <v>22</v>
      </c>
      <c r="B26" s="1" t="s">
        <v>15</v>
      </c>
      <c r="C26" s="1" t="s">
        <v>2</v>
      </c>
      <c r="D26" s="1">
        <v>1</v>
      </c>
      <c r="E26" s="1">
        <v>3</v>
      </c>
      <c r="F26" s="1">
        <v>3000</v>
      </c>
      <c r="G26" s="1">
        <v>3000</v>
      </c>
      <c r="H26" s="1">
        <v>500</v>
      </c>
      <c r="I26" s="1">
        <v>1500</v>
      </c>
      <c r="J26" s="1">
        <v>500</v>
      </c>
      <c r="K26" s="1">
        <v>1500</v>
      </c>
      <c r="L26" s="1">
        <v>160</v>
      </c>
      <c r="M26" s="1">
        <v>160</v>
      </c>
      <c r="N26" s="1">
        <v>6160</v>
      </c>
      <c r="O26" s="1" t="s">
        <v>11</v>
      </c>
    </row>
    <row r="27" spans="1:15" x14ac:dyDescent="0.2">
      <c r="A27" s="1" t="s">
        <v>22</v>
      </c>
      <c r="B27" s="1" t="s">
        <v>17</v>
      </c>
      <c r="C27" s="1" t="s">
        <v>2</v>
      </c>
      <c r="D27" s="1">
        <v>1</v>
      </c>
      <c r="E27" s="1">
        <v>6</v>
      </c>
      <c r="F27" s="1">
        <v>4000</v>
      </c>
      <c r="G27" s="1">
        <v>4000</v>
      </c>
      <c r="H27" s="1">
        <v>500</v>
      </c>
      <c r="I27" s="1">
        <v>3000</v>
      </c>
      <c r="J27" s="1">
        <v>500</v>
      </c>
      <c r="K27" s="1">
        <v>3000</v>
      </c>
      <c r="L27" s="1">
        <v>160</v>
      </c>
      <c r="M27" s="1">
        <v>160</v>
      </c>
      <c r="N27" s="1">
        <v>10160</v>
      </c>
      <c r="O27" s="1" t="s">
        <v>3</v>
      </c>
    </row>
    <row r="28" spans="1:15" x14ac:dyDescent="0.2">
      <c r="A28" s="1" t="s">
        <v>0</v>
      </c>
      <c r="B28" s="1" t="s">
        <v>23</v>
      </c>
      <c r="C28" s="1" t="s">
        <v>2</v>
      </c>
      <c r="D28" s="1">
        <v>1</v>
      </c>
      <c r="E28" s="1">
        <v>6</v>
      </c>
      <c r="F28" s="1">
        <v>900</v>
      </c>
      <c r="G28" s="1">
        <v>900</v>
      </c>
      <c r="H28" s="1">
        <v>221</v>
      </c>
      <c r="I28" s="1">
        <v>1326</v>
      </c>
      <c r="J28" s="1">
        <v>131</v>
      </c>
      <c r="K28" s="1">
        <v>786</v>
      </c>
      <c r="L28" s="1">
        <v>160</v>
      </c>
      <c r="M28" s="1">
        <v>160</v>
      </c>
      <c r="N28" s="1">
        <v>3172</v>
      </c>
      <c r="O28" s="1" t="s">
        <v>19</v>
      </c>
    </row>
    <row r="29" spans="1:15" x14ac:dyDescent="0.2">
      <c r="A29" s="1" t="s">
        <v>4</v>
      </c>
      <c r="B29" s="1" t="s">
        <v>23</v>
      </c>
      <c r="C29" s="1" t="s">
        <v>2</v>
      </c>
      <c r="D29" s="1">
        <v>1</v>
      </c>
      <c r="E29" s="1">
        <v>6</v>
      </c>
      <c r="F29" s="1">
        <v>300</v>
      </c>
      <c r="G29" s="1">
        <v>300</v>
      </c>
      <c r="H29" s="1">
        <v>135</v>
      </c>
      <c r="I29" s="1">
        <v>810</v>
      </c>
      <c r="J29" s="1">
        <v>92</v>
      </c>
      <c r="K29" s="1">
        <v>552</v>
      </c>
      <c r="L29" s="1">
        <v>160</v>
      </c>
      <c r="M29" s="1">
        <v>160</v>
      </c>
      <c r="N29" s="1">
        <v>1822</v>
      </c>
      <c r="O29" s="1" t="s">
        <v>19</v>
      </c>
    </row>
    <row r="30" spans="1:15" x14ac:dyDescent="0.2">
      <c r="A30" s="1" t="s">
        <v>5</v>
      </c>
      <c r="B30" s="1" t="s">
        <v>23</v>
      </c>
      <c r="C30" s="1" t="s">
        <v>2</v>
      </c>
      <c r="D30" s="1">
        <v>1</v>
      </c>
      <c r="E30" s="1">
        <v>10</v>
      </c>
      <c r="F30" s="1">
        <v>900</v>
      </c>
      <c r="G30" s="1">
        <v>900</v>
      </c>
      <c r="H30" s="1">
        <v>227</v>
      </c>
      <c r="I30" s="1">
        <v>2270</v>
      </c>
      <c r="J30" s="1">
        <v>133</v>
      </c>
      <c r="K30" s="1">
        <v>1330</v>
      </c>
      <c r="L30" s="1">
        <v>160</v>
      </c>
      <c r="M30" s="1">
        <v>160</v>
      </c>
      <c r="N30" s="1">
        <v>4660</v>
      </c>
      <c r="O30" s="1" t="s">
        <v>19</v>
      </c>
    </row>
    <row r="31" spans="1:15" x14ac:dyDescent="0.2">
      <c r="A31" s="1" t="s">
        <v>6</v>
      </c>
      <c r="B31" s="1" t="s">
        <v>23</v>
      </c>
      <c r="C31" s="1" t="s">
        <v>2</v>
      </c>
      <c r="D31" s="1">
        <v>1</v>
      </c>
      <c r="E31" s="1">
        <v>6</v>
      </c>
      <c r="F31" s="1">
        <v>600</v>
      </c>
      <c r="G31" s="1">
        <v>600</v>
      </c>
      <c r="H31" s="1">
        <v>167</v>
      </c>
      <c r="I31" s="1">
        <v>1002</v>
      </c>
      <c r="J31" s="1">
        <v>114</v>
      </c>
      <c r="K31" s="1">
        <v>684</v>
      </c>
      <c r="L31" s="1">
        <v>160</v>
      </c>
      <c r="M31" s="1">
        <v>160</v>
      </c>
      <c r="N31" s="1">
        <v>2446</v>
      </c>
      <c r="O31" s="1" t="s">
        <v>19</v>
      </c>
    </row>
    <row r="32" spans="1:15" x14ac:dyDescent="0.2">
      <c r="A32" s="1" t="s">
        <v>7</v>
      </c>
      <c r="B32" s="1" t="s">
        <v>23</v>
      </c>
      <c r="C32" s="1" t="s">
        <v>2</v>
      </c>
      <c r="D32" s="1">
        <v>1</v>
      </c>
      <c r="E32" s="1">
        <v>6</v>
      </c>
      <c r="F32" s="1">
        <v>950</v>
      </c>
      <c r="G32" s="1">
        <v>950</v>
      </c>
      <c r="H32" s="1">
        <v>160</v>
      </c>
      <c r="I32" s="1">
        <v>960</v>
      </c>
      <c r="J32" s="1">
        <v>102</v>
      </c>
      <c r="K32" s="1">
        <v>612</v>
      </c>
      <c r="L32" s="1">
        <v>160</v>
      </c>
      <c r="M32" s="1">
        <v>160</v>
      </c>
      <c r="N32" s="1">
        <v>2682</v>
      </c>
      <c r="O32" s="1" t="s">
        <v>19</v>
      </c>
    </row>
    <row r="33" spans="1:15" x14ac:dyDescent="0.2">
      <c r="A33" s="1" t="s">
        <v>0</v>
      </c>
      <c r="B33" s="1" t="s">
        <v>24</v>
      </c>
      <c r="C33" s="1" t="s">
        <v>25</v>
      </c>
      <c r="D33" s="1">
        <v>2</v>
      </c>
      <c r="E33" s="1">
        <v>3</v>
      </c>
      <c r="F33" s="1">
        <v>900</v>
      </c>
      <c r="G33" s="1">
        <v>1800</v>
      </c>
      <c r="H33" s="1">
        <v>221</v>
      </c>
      <c r="I33" s="1">
        <v>1326</v>
      </c>
      <c r="J33" s="1">
        <v>131</v>
      </c>
      <c r="K33" s="1">
        <v>786</v>
      </c>
      <c r="L33" s="1">
        <v>160</v>
      </c>
      <c r="M33" s="1">
        <v>320</v>
      </c>
      <c r="N33" s="1">
        <v>4232</v>
      </c>
      <c r="O33" s="1" t="s">
        <v>19</v>
      </c>
    </row>
    <row r="34" spans="1:15" x14ac:dyDescent="0.2">
      <c r="A34" s="1" t="s">
        <v>0</v>
      </c>
      <c r="B34" s="1" t="s">
        <v>24</v>
      </c>
      <c r="C34" s="1" t="s">
        <v>25</v>
      </c>
      <c r="D34" s="1">
        <v>2</v>
      </c>
      <c r="E34" s="1">
        <v>3</v>
      </c>
      <c r="F34" s="1">
        <v>900</v>
      </c>
      <c r="G34" s="1">
        <v>1800</v>
      </c>
      <c r="H34" s="1">
        <v>221</v>
      </c>
      <c r="I34" s="1">
        <v>1326</v>
      </c>
      <c r="J34" s="1">
        <v>131</v>
      </c>
      <c r="K34" s="1">
        <v>786</v>
      </c>
      <c r="L34" s="1">
        <v>160</v>
      </c>
      <c r="M34" s="1">
        <v>320</v>
      </c>
      <c r="N34" s="1">
        <v>4232</v>
      </c>
      <c r="O34" s="1" t="s">
        <v>19</v>
      </c>
    </row>
    <row r="35" spans="1:15" x14ac:dyDescent="0.2">
      <c r="A35" s="1" t="s">
        <v>4</v>
      </c>
      <c r="B35" s="1" t="s">
        <v>26</v>
      </c>
      <c r="C35" s="1" t="s">
        <v>25</v>
      </c>
      <c r="D35" s="1">
        <v>2</v>
      </c>
      <c r="E35" s="1">
        <v>2</v>
      </c>
      <c r="F35" s="1">
        <v>300</v>
      </c>
      <c r="G35" s="1">
        <v>600</v>
      </c>
      <c r="H35" s="1">
        <v>135</v>
      </c>
      <c r="I35" s="1">
        <v>540</v>
      </c>
      <c r="J35" s="1">
        <v>92</v>
      </c>
      <c r="K35" s="1">
        <v>368</v>
      </c>
      <c r="L35" s="1">
        <v>160</v>
      </c>
      <c r="M35" s="1">
        <v>320</v>
      </c>
      <c r="N35" s="1">
        <v>1828</v>
      </c>
      <c r="O35" s="1" t="s">
        <v>19</v>
      </c>
    </row>
    <row r="36" spans="1:15" x14ac:dyDescent="0.2">
      <c r="A36" s="1" t="s">
        <v>4</v>
      </c>
      <c r="B36" s="1" t="s">
        <v>26</v>
      </c>
      <c r="C36" s="1" t="s">
        <v>25</v>
      </c>
      <c r="D36" s="1">
        <v>2</v>
      </c>
      <c r="E36" s="1">
        <v>2</v>
      </c>
      <c r="F36" s="1">
        <v>300</v>
      </c>
      <c r="G36" s="1">
        <v>600</v>
      </c>
      <c r="H36" s="1">
        <v>135</v>
      </c>
      <c r="I36" s="1">
        <v>540</v>
      </c>
      <c r="J36" s="1">
        <v>92</v>
      </c>
      <c r="K36" s="1">
        <v>368</v>
      </c>
      <c r="L36" s="1">
        <v>160</v>
      </c>
      <c r="M36" s="1">
        <v>320</v>
      </c>
      <c r="N36" s="1">
        <v>1828</v>
      </c>
      <c r="O36" s="1" t="s">
        <v>19</v>
      </c>
    </row>
    <row r="37" spans="1:15" x14ac:dyDescent="0.2">
      <c r="A37" s="1" t="s">
        <v>5</v>
      </c>
      <c r="B37" s="1" t="s">
        <v>27</v>
      </c>
      <c r="C37" s="1" t="s">
        <v>25</v>
      </c>
      <c r="D37" s="1">
        <v>2</v>
      </c>
      <c r="E37" s="1">
        <v>3</v>
      </c>
      <c r="F37" s="1">
        <v>900</v>
      </c>
      <c r="G37" s="1">
        <v>1800</v>
      </c>
      <c r="H37" s="1">
        <v>227</v>
      </c>
      <c r="I37" s="1">
        <v>1362</v>
      </c>
      <c r="J37" s="1">
        <v>133</v>
      </c>
      <c r="K37" s="1">
        <v>798</v>
      </c>
      <c r="L37" s="1">
        <v>160</v>
      </c>
      <c r="M37" s="1">
        <v>320</v>
      </c>
      <c r="N37" s="1">
        <v>4280</v>
      </c>
      <c r="O37" s="1" t="s">
        <v>19</v>
      </c>
    </row>
    <row r="38" spans="1:15" x14ac:dyDescent="0.2">
      <c r="A38" s="1" t="s">
        <v>5</v>
      </c>
      <c r="B38" s="1" t="s">
        <v>28</v>
      </c>
      <c r="C38" s="1" t="s">
        <v>25</v>
      </c>
      <c r="D38" s="1">
        <v>2</v>
      </c>
      <c r="E38" s="1">
        <v>3</v>
      </c>
      <c r="F38" s="1">
        <v>900</v>
      </c>
      <c r="G38" s="1">
        <v>1800</v>
      </c>
      <c r="H38" s="1">
        <v>227</v>
      </c>
      <c r="I38" s="1">
        <v>1362</v>
      </c>
      <c r="J38" s="1">
        <v>133</v>
      </c>
      <c r="K38" s="1">
        <v>798</v>
      </c>
      <c r="L38" s="1">
        <v>160</v>
      </c>
      <c r="M38" s="1">
        <v>320</v>
      </c>
      <c r="N38" s="1">
        <v>4280</v>
      </c>
      <c r="O38" s="1" t="s">
        <v>19</v>
      </c>
    </row>
    <row r="39" spans="1:15" x14ac:dyDescent="0.2">
      <c r="A39" s="1" t="s">
        <v>6</v>
      </c>
      <c r="B39" s="1" t="s">
        <v>24</v>
      </c>
      <c r="C39" s="1" t="s">
        <v>25</v>
      </c>
      <c r="D39" s="1">
        <v>2</v>
      </c>
      <c r="E39" s="1">
        <v>3</v>
      </c>
      <c r="F39" s="1">
        <v>600</v>
      </c>
      <c r="G39" s="1">
        <v>1200</v>
      </c>
      <c r="H39" s="1">
        <v>167</v>
      </c>
      <c r="I39" s="1">
        <v>1002</v>
      </c>
      <c r="J39" s="1">
        <v>114</v>
      </c>
      <c r="K39" s="1">
        <v>684</v>
      </c>
      <c r="L39" s="1">
        <v>160</v>
      </c>
      <c r="M39" s="1">
        <v>320</v>
      </c>
      <c r="N39" s="1">
        <v>3206</v>
      </c>
      <c r="O39" s="1" t="s">
        <v>19</v>
      </c>
    </row>
    <row r="40" spans="1:15" x14ac:dyDescent="0.2">
      <c r="A40" s="1" t="s">
        <v>6</v>
      </c>
      <c r="B40" s="1" t="s">
        <v>24</v>
      </c>
      <c r="C40" s="1" t="s">
        <v>25</v>
      </c>
      <c r="D40" s="1">
        <v>2</v>
      </c>
      <c r="E40" s="1">
        <v>3</v>
      </c>
      <c r="F40" s="1">
        <v>600</v>
      </c>
      <c r="G40" s="1">
        <v>1200</v>
      </c>
      <c r="H40" s="1">
        <v>167</v>
      </c>
      <c r="I40" s="1">
        <v>1002</v>
      </c>
      <c r="J40" s="1">
        <v>114</v>
      </c>
      <c r="K40" s="1">
        <v>684</v>
      </c>
      <c r="L40" s="1">
        <v>160</v>
      </c>
      <c r="M40" s="1">
        <v>320</v>
      </c>
      <c r="N40" s="1">
        <v>3206</v>
      </c>
      <c r="O40" s="1" t="s">
        <v>19</v>
      </c>
    </row>
    <row r="41" spans="1:15" x14ac:dyDescent="0.2">
      <c r="A41" s="1" t="s">
        <v>7</v>
      </c>
      <c r="B41" s="1" t="s">
        <v>29</v>
      </c>
      <c r="C41" s="1" t="s">
        <v>25</v>
      </c>
      <c r="D41" s="1">
        <v>2</v>
      </c>
      <c r="E41" s="1">
        <v>3</v>
      </c>
      <c r="F41" s="1">
        <v>950</v>
      </c>
      <c r="G41" s="1">
        <v>1900</v>
      </c>
      <c r="H41" s="1">
        <v>160</v>
      </c>
      <c r="I41" s="1">
        <v>960</v>
      </c>
      <c r="J41" s="1">
        <v>102</v>
      </c>
      <c r="K41" s="1">
        <v>612</v>
      </c>
      <c r="L41" s="1">
        <v>160</v>
      </c>
      <c r="M41" s="1">
        <v>320</v>
      </c>
      <c r="N41" s="1">
        <v>3792</v>
      </c>
      <c r="O41" s="1" t="s">
        <v>19</v>
      </c>
    </row>
    <row r="42" spans="1:15" x14ac:dyDescent="0.2">
      <c r="A42" s="1" t="s">
        <v>7</v>
      </c>
      <c r="B42" s="1" t="s">
        <v>29</v>
      </c>
      <c r="C42" s="1" t="s">
        <v>25</v>
      </c>
      <c r="D42" s="1">
        <v>2</v>
      </c>
      <c r="E42" s="1">
        <v>3</v>
      </c>
      <c r="F42" s="1">
        <v>950</v>
      </c>
      <c r="G42" s="1">
        <v>1900</v>
      </c>
      <c r="H42" s="1">
        <v>160</v>
      </c>
      <c r="I42" s="1">
        <v>960</v>
      </c>
      <c r="J42" s="1">
        <v>102</v>
      </c>
      <c r="K42" s="1">
        <v>612</v>
      </c>
      <c r="L42" s="1">
        <v>160</v>
      </c>
      <c r="M42" s="1">
        <v>320</v>
      </c>
      <c r="N42" s="1">
        <v>3792</v>
      </c>
      <c r="O42" s="1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C655-FF1F-724F-921C-6DAEC64C5E77}">
  <dimension ref="A1:G13"/>
  <sheetViews>
    <sheetView topLeftCell="D1" workbookViewId="0">
      <selection activeCell="G2" sqref="G2:G13"/>
    </sheetView>
  </sheetViews>
  <sheetFormatPr baseColWidth="10" defaultRowHeight="16" x14ac:dyDescent="0.2"/>
  <cols>
    <col min="1" max="1" width="17.5" bestFit="1" customWidth="1"/>
    <col min="2" max="2" width="12.6640625" bestFit="1" customWidth="1"/>
    <col min="3" max="3" width="10.6640625" bestFit="1" customWidth="1"/>
    <col min="4" max="4" width="135.1640625" bestFit="1" customWidth="1"/>
    <col min="5" max="5" width="11" bestFit="1" customWidth="1"/>
    <col min="6" max="6" width="21.6640625" bestFit="1" customWidth="1"/>
    <col min="7" max="7" width="14.6640625" bestFit="1" customWidth="1"/>
  </cols>
  <sheetData>
    <row r="1" spans="1:7" x14ac:dyDescent="0.2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38</v>
      </c>
    </row>
    <row r="2" spans="1:7" x14ac:dyDescent="0.2">
      <c r="A2" t="s">
        <v>373</v>
      </c>
      <c r="B2" t="s">
        <v>374</v>
      </c>
      <c r="C2" t="s">
        <v>375</v>
      </c>
      <c r="D2" t="s">
        <v>388</v>
      </c>
      <c r="E2" t="s">
        <v>389</v>
      </c>
      <c r="F2" t="s">
        <v>390</v>
      </c>
      <c r="G2" s="18">
        <v>10200</v>
      </c>
    </row>
    <row r="3" spans="1:7" x14ac:dyDescent="0.2">
      <c r="A3" t="s">
        <v>373</v>
      </c>
      <c r="B3" t="s">
        <v>374</v>
      </c>
      <c r="C3" t="s">
        <v>375</v>
      </c>
      <c r="D3" t="s">
        <v>391</v>
      </c>
      <c r="E3" t="s">
        <v>389</v>
      </c>
      <c r="F3" t="s">
        <v>390</v>
      </c>
      <c r="G3" s="18">
        <v>15000</v>
      </c>
    </row>
    <row r="4" spans="1:7" x14ac:dyDescent="0.2">
      <c r="A4" t="s">
        <v>373</v>
      </c>
      <c r="B4" t="s">
        <v>374</v>
      </c>
      <c r="C4" t="s">
        <v>375</v>
      </c>
      <c r="D4" t="s">
        <v>392</v>
      </c>
      <c r="E4" t="s">
        <v>389</v>
      </c>
      <c r="F4" t="s">
        <v>390</v>
      </c>
      <c r="G4" s="18">
        <v>15000</v>
      </c>
    </row>
    <row r="5" spans="1:7" x14ac:dyDescent="0.2">
      <c r="A5" t="s">
        <v>373</v>
      </c>
      <c r="B5" t="s">
        <v>374</v>
      </c>
      <c r="C5" t="s">
        <v>375</v>
      </c>
      <c r="D5" t="s">
        <v>393</v>
      </c>
      <c r="E5" t="s">
        <v>389</v>
      </c>
      <c r="F5" t="s">
        <v>390</v>
      </c>
      <c r="G5" s="18">
        <v>25000</v>
      </c>
    </row>
    <row r="6" spans="1:7" x14ac:dyDescent="0.2">
      <c r="A6" t="s">
        <v>373</v>
      </c>
      <c r="B6" t="s">
        <v>374</v>
      </c>
      <c r="C6" t="s">
        <v>375</v>
      </c>
      <c r="D6" t="s">
        <v>394</v>
      </c>
      <c r="E6" t="s">
        <v>389</v>
      </c>
      <c r="F6" t="s">
        <v>390</v>
      </c>
      <c r="G6" s="18">
        <v>25000</v>
      </c>
    </row>
    <row r="7" spans="1:7" x14ac:dyDescent="0.2">
      <c r="A7" t="s">
        <v>373</v>
      </c>
      <c r="B7" t="s">
        <v>374</v>
      </c>
      <c r="C7" t="s">
        <v>375</v>
      </c>
      <c r="D7" t="s">
        <v>395</v>
      </c>
      <c r="E7" t="s">
        <v>389</v>
      </c>
      <c r="F7" t="s">
        <v>390</v>
      </c>
      <c r="G7" s="18">
        <v>15000</v>
      </c>
    </row>
    <row r="8" spans="1:7" x14ac:dyDescent="0.2">
      <c r="A8" t="s">
        <v>373</v>
      </c>
      <c r="B8" t="s">
        <v>374</v>
      </c>
      <c r="C8" t="s">
        <v>386</v>
      </c>
      <c r="D8" t="s">
        <v>396</v>
      </c>
      <c r="E8" t="s">
        <v>389</v>
      </c>
      <c r="F8" t="s">
        <v>378</v>
      </c>
      <c r="G8" s="18">
        <v>3920</v>
      </c>
    </row>
    <row r="9" spans="1:7" x14ac:dyDescent="0.2">
      <c r="A9" t="s">
        <v>373</v>
      </c>
      <c r="B9" t="s">
        <v>374</v>
      </c>
      <c r="C9" t="s">
        <v>386</v>
      </c>
      <c r="D9" t="s">
        <v>396</v>
      </c>
      <c r="E9" t="s">
        <v>389</v>
      </c>
      <c r="F9" t="s">
        <v>379</v>
      </c>
      <c r="G9" s="18">
        <v>1050</v>
      </c>
    </row>
    <row r="10" spans="1:7" x14ac:dyDescent="0.2">
      <c r="A10" t="s">
        <v>373</v>
      </c>
      <c r="B10" t="s">
        <v>374</v>
      </c>
      <c r="C10" t="s">
        <v>386</v>
      </c>
      <c r="D10" t="s">
        <v>396</v>
      </c>
      <c r="E10" t="s">
        <v>389</v>
      </c>
      <c r="F10" t="s">
        <v>380</v>
      </c>
      <c r="G10" s="18">
        <v>700</v>
      </c>
    </row>
    <row r="11" spans="1:7" x14ac:dyDescent="0.2">
      <c r="A11" t="s">
        <v>373</v>
      </c>
      <c r="B11" t="s">
        <v>374</v>
      </c>
      <c r="C11" t="s">
        <v>386</v>
      </c>
      <c r="D11" t="s">
        <v>396</v>
      </c>
      <c r="E11" t="s">
        <v>389</v>
      </c>
      <c r="F11" t="s">
        <v>381</v>
      </c>
      <c r="G11" s="18">
        <v>2576</v>
      </c>
    </row>
    <row r="12" spans="1:7" x14ac:dyDescent="0.2">
      <c r="A12" t="s">
        <v>373</v>
      </c>
      <c r="B12" t="s">
        <v>374</v>
      </c>
      <c r="C12" t="s">
        <v>386</v>
      </c>
      <c r="D12" t="s">
        <v>397</v>
      </c>
      <c r="E12" t="s">
        <v>389</v>
      </c>
      <c r="F12" t="s">
        <v>390</v>
      </c>
      <c r="G12" s="18">
        <v>36000</v>
      </c>
    </row>
    <row r="13" spans="1:7" x14ac:dyDescent="0.2">
      <c r="A13" t="s">
        <v>373</v>
      </c>
      <c r="B13" t="s">
        <v>374</v>
      </c>
      <c r="C13" t="s">
        <v>386</v>
      </c>
      <c r="D13" t="s">
        <v>398</v>
      </c>
      <c r="E13" t="s">
        <v>389</v>
      </c>
      <c r="F13" t="s">
        <v>390</v>
      </c>
      <c r="G13" s="18">
        <v>30000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D440-570D-8C41-9514-75664E8F3FAD}">
  <dimension ref="A1:H23"/>
  <sheetViews>
    <sheetView workbookViewId="0">
      <selection activeCell="E2" sqref="E2:E23"/>
    </sheetView>
  </sheetViews>
  <sheetFormatPr baseColWidth="10" defaultRowHeight="16" x14ac:dyDescent="0.2"/>
  <sheetData>
    <row r="1" spans="1:8" x14ac:dyDescent="0.2">
      <c r="A1" t="s">
        <v>335</v>
      </c>
      <c r="B1" t="s">
        <v>336</v>
      </c>
      <c r="C1" t="s">
        <v>337</v>
      </c>
      <c r="D1" t="s">
        <v>338</v>
      </c>
      <c r="E1" t="s">
        <v>38</v>
      </c>
      <c r="F1" t="s">
        <v>339</v>
      </c>
      <c r="G1" t="s">
        <v>208</v>
      </c>
      <c r="H1" t="s">
        <v>209</v>
      </c>
    </row>
    <row r="2" spans="1:8" x14ac:dyDescent="0.2">
      <c r="A2" t="s">
        <v>340</v>
      </c>
      <c r="B2">
        <v>1</v>
      </c>
      <c r="C2">
        <v>6000</v>
      </c>
      <c r="D2">
        <v>1</v>
      </c>
      <c r="E2" s="18">
        <v>6000</v>
      </c>
      <c r="F2" t="s">
        <v>341</v>
      </c>
      <c r="G2" t="s">
        <v>211</v>
      </c>
      <c r="H2">
        <v>3</v>
      </c>
    </row>
    <row r="3" spans="1:8" x14ac:dyDescent="0.2">
      <c r="A3" t="s">
        <v>342</v>
      </c>
      <c r="B3">
        <v>3</v>
      </c>
      <c r="C3">
        <v>6000</v>
      </c>
      <c r="D3">
        <v>1</v>
      </c>
      <c r="E3" s="18">
        <v>18000</v>
      </c>
      <c r="F3" t="s">
        <v>341</v>
      </c>
      <c r="G3" t="s">
        <v>211</v>
      </c>
      <c r="H3">
        <v>2</v>
      </c>
    </row>
    <row r="4" spans="1:8" x14ac:dyDescent="0.2">
      <c r="A4" t="s">
        <v>343</v>
      </c>
      <c r="B4">
        <v>1</v>
      </c>
      <c r="C4">
        <v>6000</v>
      </c>
      <c r="D4">
        <v>1</v>
      </c>
      <c r="E4" s="18">
        <v>6000</v>
      </c>
      <c r="F4" t="s">
        <v>341</v>
      </c>
      <c r="G4" t="s">
        <v>211</v>
      </c>
      <c r="H4">
        <v>5</v>
      </c>
    </row>
    <row r="5" spans="1:8" x14ac:dyDescent="0.2">
      <c r="A5" t="s">
        <v>344</v>
      </c>
      <c r="B5">
        <v>1</v>
      </c>
      <c r="C5">
        <v>6000</v>
      </c>
      <c r="D5">
        <v>1</v>
      </c>
      <c r="E5" s="18">
        <v>6000</v>
      </c>
      <c r="F5" t="s">
        <v>341</v>
      </c>
      <c r="G5" t="s">
        <v>211</v>
      </c>
      <c r="H5">
        <v>5</v>
      </c>
    </row>
    <row r="6" spans="1:8" x14ac:dyDescent="0.2">
      <c r="A6" t="s">
        <v>345</v>
      </c>
      <c r="B6">
        <v>1</v>
      </c>
      <c r="C6">
        <v>6000</v>
      </c>
      <c r="D6">
        <v>1</v>
      </c>
      <c r="E6" s="18">
        <v>6000</v>
      </c>
      <c r="F6" t="s">
        <v>341</v>
      </c>
      <c r="G6" t="s">
        <v>211</v>
      </c>
      <c r="H6">
        <v>5</v>
      </c>
    </row>
    <row r="7" spans="1:8" x14ac:dyDescent="0.2">
      <c r="A7" t="s">
        <v>346</v>
      </c>
      <c r="B7">
        <v>1</v>
      </c>
      <c r="C7">
        <v>10000</v>
      </c>
      <c r="D7">
        <v>1</v>
      </c>
      <c r="E7" s="18">
        <v>10000</v>
      </c>
      <c r="F7" t="s">
        <v>341</v>
      </c>
      <c r="G7" t="s">
        <v>211</v>
      </c>
      <c r="H7">
        <v>5</v>
      </c>
    </row>
    <row r="8" spans="1:8" x14ac:dyDescent="0.2">
      <c r="A8" t="s">
        <v>347</v>
      </c>
      <c r="B8">
        <v>1</v>
      </c>
      <c r="C8">
        <v>12000</v>
      </c>
      <c r="D8">
        <v>1</v>
      </c>
      <c r="E8" s="18">
        <v>12000</v>
      </c>
      <c r="F8" t="s">
        <v>341</v>
      </c>
      <c r="G8" t="s">
        <v>211</v>
      </c>
      <c r="H8">
        <v>1.2</v>
      </c>
    </row>
    <row r="9" spans="1:8" x14ac:dyDescent="0.2">
      <c r="A9" t="s">
        <v>348</v>
      </c>
      <c r="B9">
        <v>1</v>
      </c>
      <c r="C9">
        <v>14000</v>
      </c>
      <c r="D9">
        <v>1</v>
      </c>
      <c r="E9" s="18">
        <v>14000</v>
      </c>
      <c r="F9" t="s">
        <v>341</v>
      </c>
      <c r="G9" t="s">
        <v>211</v>
      </c>
      <c r="H9">
        <v>1.2</v>
      </c>
    </row>
    <row r="10" spans="1:8" x14ac:dyDescent="0.2">
      <c r="A10" t="s">
        <v>349</v>
      </c>
      <c r="B10">
        <v>1</v>
      </c>
      <c r="C10">
        <v>5000</v>
      </c>
      <c r="D10">
        <v>12</v>
      </c>
      <c r="E10" s="18">
        <v>60000</v>
      </c>
      <c r="F10" t="s">
        <v>350</v>
      </c>
      <c r="G10" t="s">
        <v>211</v>
      </c>
      <c r="H10">
        <v>2</v>
      </c>
    </row>
    <row r="11" spans="1:8" x14ac:dyDescent="0.2">
      <c r="A11" t="s">
        <v>351</v>
      </c>
      <c r="B11">
        <v>1</v>
      </c>
      <c r="C11">
        <v>16000</v>
      </c>
      <c r="D11">
        <v>1</v>
      </c>
      <c r="E11" s="18">
        <v>16000</v>
      </c>
      <c r="F11" t="s">
        <v>341</v>
      </c>
      <c r="G11" t="s">
        <v>211</v>
      </c>
      <c r="H11">
        <v>2</v>
      </c>
    </row>
    <row r="12" spans="1:8" x14ac:dyDescent="0.2">
      <c r="A12" t="s">
        <v>352</v>
      </c>
      <c r="B12">
        <v>1</v>
      </c>
      <c r="C12">
        <v>1600</v>
      </c>
      <c r="D12">
        <v>12</v>
      </c>
      <c r="E12" s="18">
        <v>19200</v>
      </c>
      <c r="F12" t="s">
        <v>341</v>
      </c>
      <c r="G12" t="s">
        <v>241</v>
      </c>
      <c r="H12" s="1" t="s">
        <v>353</v>
      </c>
    </row>
    <row r="13" spans="1:8" x14ac:dyDescent="0.2">
      <c r="A13" t="s">
        <v>354</v>
      </c>
      <c r="B13">
        <v>1</v>
      </c>
      <c r="C13">
        <v>3500</v>
      </c>
      <c r="D13">
        <v>6</v>
      </c>
      <c r="E13" s="18">
        <v>21000</v>
      </c>
      <c r="F13" t="s">
        <v>341</v>
      </c>
      <c r="G13" t="s">
        <v>241</v>
      </c>
      <c r="H13">
        <v>3</v>
      </c>
    </row>
    <row r="14" spans="1:8" x14ac:dyDescent="0.2">
      <c r="A14" t="s">
        <v>355</v>
      </c>
      <c r="B14">
        <v>1</v>
      </c>
      <c r="C14">
        <v>5000</v>
      </c>
      <c r="D14">
        <v>12</v>
      </c>
      <c r="E14" s="18">
        <v>60000</v>
      </c>
      <c r="F14" t="s">
        <v>350</v>
      </c>
      <c r="G14" t="s">
        <v>241</v>
      </c>
      <c r="H14">
        <v>1</v>
      </c>
    </row>
    <row r="15" spans="1:8" x14ac:dyDescent="0.2">
      <c r="A15" t="s">
        <v>356</v>
      </c>
      <c r="B15">
        <v>1</v>
      </c>
      <c r="C15">
        <v>6000</v>
      </c>
      <c r="D15">
        <v>10</v>
      </c>
      <c r="E15" s="18">
        <v>60000</v>
      </c>
      <c r="F15" t="s">
        <v>350</v>
      </c>
      <c r="G15" t="s">
        <v>241</v>
      </c>
    </row>
    <row r="16" spans="1:8" x14ac:dyDescent="0.2">
      <c r="A16" t="s">
        <v>357</v>
      </c>
      <c r="B16">
        <v>1</v>
      </c>
      <c r="C16">
        <v>3000</v>
      </c>
      <c r="D16">
        <v>6</v>
      </c>
      <c r="E16" s="18">
        <v>18000</v>
      </c>
      <c r="F16" t="s">
        <v>350</v>
      </c>
      <c r="G16" t="s">
        <v>241</v>
      </c>
      <c r="H16">
        <v>1</v>
      </c>
    </row>
    <row r="17" spans="1:8" x14ac:dyDescent="0.2">
      <c r="A17" t="s">
        <v>358</v>
      </c>
      <c r="B17">
        <v>1</v>
      </c>
      <c r="C17">
        <v>20500</v>
      </c>
      <c r="D17">
        <v>1</v>
      </c>
      <c r="E17" s="18">
        <v>20500</v>
      </c>
      <c r="F17" t="s">
        <v>341</v>
      </c>
      <c r="G17" t="s">
        <v>241</v>
      </c>
      <c r="H17">
        <v>1.2</v>
      </c>
    </row>
    <row r="18" spans="1:8" x14ac:dyDescent="0.2">
      <c r="A18" t="s">
        <v>359</v>
      </c>
      <c r="B18">
        <v>1</v>
      </c>
      <c r="C18">
        <v>6000</v>
      </c>
      <c r="D18">
        <v>1</v>
      </c>
      <c r="E18" s="18">
        <v>6000</v>
      </c>
      <c r="F18" t="s">
        <v>341</v>
      </c>
      <c r="G18" t="s">
        <v>241</v>
      </c>
      <c r="H18">
        <v>1</v>
      </c>
    </row>
    <row r="19" spans="1:8" x14ac:dyDescent="0.2">
      <c r="A19" t="s">
        <v>360</v>
      </c>
      <c r="B19">
        <v>1</v>
      </c>
      <c r="C19">
        <v>4500</v>
      </c>
      <c r="D19">
        <v>2</v>
      </c>
      <c r="E19" s="18">
        <v>9000</v>
      </c>
      <c r="F19" t="s">
        <v>361</v>
      </c>
      <c r="G19" t="s">
        <v>241</v>
      </c>
      <c r="H19">
        <v>2</v>
      </c>
    </row>
    <row r="20" spans="1:8" x14ac:dyDescent="0.2">
      <c r="A20" t="s">
        <v>362</v>
      </c>
      <c r="B20">
        <v>1</v>
      </c>
      <c r="C20">
        <v>0</v>
      </c>
      <c r="D20">
        <v>12</v>
      </c>
      <c r="E20" s="18">
        <v>0</v>
      </c>
      <c r="F20" t="s">
        <v>363</v>
      </c>
      <c r="G20" t="s">
        <v>241</v>
      </c>
      <c r="H20">
        <v>3</v>
      </c>
    </row>
    <row r="21" spans="1:8" x14ac:dyDescent="0.2">
      <c r="A21" t="s">
        <v>364</v>
      </c>
      <c r="B21">
        <v>2</v>
      </c>
      <c r="C21">
        <v>0</v>
      </c>
      <c r="D21">
        <v>12</v>
      </c>
      <c r="E21" s="18">
        <v>0</v>
      </c>
      <c r="F21" t="s">
        <v>363</v>
      </c>
      <c r="G21" t="s">
        <v>241</v>
      </c>
      <c r="H21">
        <v>3</v>
      </c>
    </row>
    <row r="22" spans="1:8" x14ac:dyDescent="0.2">
      <c r="A22" t="s">
        <v>365</v>
      </c>
      <c r="B22">
        <v>1</v>
      </c>
      <c r="C22">
        <v>1800</v>
      </c>
      <c r="D22">
        <v>12</v>
      </c>
      <c r="E22" s="18">
        <v>21600</v>
      </c>
      <c r="F22" t="s">
        <v>341</v>
      </c>
      <c r="G22" t="s">
        <v>241</v>
      </c>
      <c r="H22">
        <v>2.2999999999999998</v>
      </c>
    </row>
    <row r="23" spans="1:8" x14ac:dyDescent="0.2">
      <c r="A23" t="s">
        <v>366</v>
      </c>
      <c r="B23">
        <v>1</v>
      </c>
      <c r="C23">
        <v>0</v>
      </c>
      <c r="D23">
        <v>0</v>
      </c>
      <c r="E23" s="18">
        <v>0</v>
      </c>
      <c r="F23" t="s">
        <v>341</v>
      </c>
      <c r="G23" t="s">
        <v>211</v>
      </c>
      <c r="H23">
        <v>1.2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B1E0-ECED-4249-B76A-49966441AC4B}">
  <dimension ref="A1:N11"/>
  <sheetViews>
    <sheetView topLeftCell="K1" zoomScale="138" workbookViewId="0">
      <selection activeCell="F14" sqref="F14"/>
    </sheetView>
  </sheetViews>
  <sheetFormatPr baseColWidth="10" defaultRowHeight="16" x14ac:dyDescent="0.2"/>
  <cols>
    <col min="1" max="1" width="29.5" customWidth="1"/>
    <col min="2" max="2" width="28.5" customWidth="1"/>
    <col min="4" max="4" width="21.33203125" customWidth="1"/>
    <col min="6" max="7" width="16.6640625" customWidth="1"/>
    <col min="10" max="11" width="21.33203125" customWidth="1"/>
  </cols>
  <sheetData>
    <row r="1" spans="1:14" x14ac:dyDescent="0.2">
      <c r="A1" t="s">
        <v>30</v>
      </c>
      <c r="B1" t="s">
        <v>31</v>
      </c>
      <c r="C1" t="s">
        <v>136</v>
      </c>
      <c r="D1" t="s">
        <v>33</v>
      </c>
      <c r="E1" t="s">
        <v>34</v>
      </c>
      <c r="F1" t="s">
        <v>35</v>
      </c>
      <c r="G1" t="s">
        <v>485</v>
      </c>
      <c r="H1" t="s">
        <v>47</v>
      </c>
      <c r="I1" t="s">
        <v>486</v>
      </c>
      <c r="J1" t="s">
        <v>36</v>
      </c>
      <c r="K1" t="s">
        <v>487</v>
      </c>
      <c r="L1" t="s">
        <v>37</v>
      </c>
      <c r="M1" t="s">
        <v>488</v>
      </c>
      <c r="N1" t="s">
        <v>38</v>
      </c>
    </row>
    <row r="2" spans="1:14" x14ac:dyDescent="0.2">
      <c r="A2" t="s">
        <v>119</v>
      </c>
      <c r="B2" t="s">
        <v>120</v>
      </c>
      <c r="C2" t="s">
        <v>121</v>
      </c>
      <c r="D2">
        <v>2</v>
      </c>
      <c r="E2">
        <v>4</v>
      </c>
      <c r="F2">
        <v>3000</v>
      </c>
      <c r="G2">
        <v>6000</v>
      </c>
      <c r="H2">
        <v>250</v>
      </c>
      <c r="I2">
        <v>2000</v>
      </c>
      <c r="J2">
        <v>130</v>
      </c>
      <c r="K2">
        <v>1040</v>
      </c>
      <c r="L2">
        <v>70</v>
      </c>
      <c r="M2">
        <v>140</v>
      </c>
      <c r="N2" s="18">
        <v>6600</v>
      </c>
    </row>
    <row r="3" spans="1:14" x14ac:dyDescent="0.2">
      <c r="A3" t="s">
        <v>85</v>
      </c>
      <c r="B3" t="s">
        <v>122</v>
      </c>
      <c r="C3" t="s">
        <v>121</v>
      </c>
      <c r="D3">
        <v>2</v>
      </c>
      <c r="E3">
        <v>5</v>
      </c>
      <c r="F3">
        <v>2500</v>
      </c>
      <c r="G3">
        <v>5000</v>
      </c>
      <c r="H3">
        <v>250</v>
      </c>
      <c r="I3">
        <v>2500</v>
      </c>
      <c r="J3">
        <v>130</v>
      </c>
      <c r="K3">
        <v>1300</v>
      </c>
      <c r="L3">
        <v>70</v>
      </c>
      <c r="M3">
        <v>140</v>
      </c>
      <c r="N3" s="18">
        <v>7000</v>
      </c>
    </row>
    <row r="4" spans="1:14" x14ac:dyDescent="0.2">
      <c r="A4" t="s">
        <v>123</v>
      </c>
      <c r="B4" t="s">
        <v>124</v>
      </c>
      <c r="C4" t="s">
        <v>121</v>
      </c>
      <c r="D4">
        <v>2</v>
      </c>
      <c r="E4">
        <v>5</v>
      </c>
      <c r="F4">
        <v>4000</v>
      </c>
      <c r="G4">
        <v>8000</v>
      </c>
      <c r="H4">
        <v>300</v>
      </c>
      <c r="I4">
        <v>3000</v>
      </c>
      <c r="J4">
        <v>150</v>
      </c>
      <c r="K4">
        <v>1500</v>
      </c>
      <c r="L4">
        <v>70</v>
      </c>
      <c r="M4">
        <v>140</v>
      </c>
      <c r="N4" s="18">
        <v>9200</v>
      </c>
    </row>
    <row r="5" spans="1:14" x14ac:dyDescent="0.2">
      <c r="A5" t="s">
        <v>85</v>
      </c>
      <c r="B5" t="s">
        <v>125</v>
      </c>
      <c r="C5" t="s">
        <v>126</v>
      </c>
      <c r="D5">
        <v>2</v>
      </c>
      <c r="E5">
        <v>5</v>
      </c>
      <c r="F5">
        <v>2500</v>
      </c>
      <c r="G5">
        <v>5000</v>
      </c>
      <c r="H5">
        <v>250</v>
      </c>
      <c r="I5">
        <v>2500</v>
      </c>
      <c r="J5">
        <v>130</v>
      </c>
      <c r="K5">
        <v>1300</v>
      </c>
      <c r="L5">
        <v>70</v>
      </c>
      <c r="M5">
        <v>140</v>
      </c>
      <c r="N5" s="18">
        <v>7000</v>
      </c>
    </row>
    <row r="6" spans="1:14" x14ac:dyDescent="0.2">
      <c r="A6" t="s">
        <v>85</v>
      </c>
      <c r="B6" t="s">
        <v>127</v>
      </c>
      <c r="C6" t="s">
        <v>126</v>
      </c>
      <c r="D6">
        <v>2</v>
      </c>
      <c r="E6">
        <v>5</v>
      </c>
      <c r="F6">
        <v>2500</v>
      </c>
      <c r="G6">
        <v>5000</v>
      </c>
      <c r="H6">
        <v>250</v>
      </c>
      <c r="I6">
        <v>2500</v>
      </c>
      <c r="J6">
        <v>130</v>
      </c>
      <c r="K6">
        <v>1300</v>
      </c>
      <c r="L6">
        <v>70</v>
      </c>
      <c r="M6">
        <v>140</v>
      </c>
      <c r="N6" s="18">
        <v>7000</v>
      </c>
    </row>
    <row r="7" spans="1:14" x14ac:dyDescent="0.2">
      <c r="A7" t="s">
        <v>128</v>
      </c>
      <c r="B7" t="s">
        <v>129</v>
      </c>
      <c r="C7" t="s">
        <v>126</v>
      </c>
      <c r="D7">
        <v>2</v>
      </c>
      <c r="E7">
        <v>3</v>
      </c>
      <c r="F7">
        <v>2500</v>
      </c>
      <c r="G7">
        <v>5000</v>
      </c>
      <c r="H7">
        <v>250</v>
      </c>
      <c r="I7">
        <v>1500</v>
      </c>
      <c r="J7">
        <v>130</v>
      </c>
      <c r="K7">
        <v>780</v>
      </c>
      <c r="L7">
        <v>70</v>
      </c>
      <c r="M7">
        <v>140</v>
      </c>
      <c r="N7" s="18">
        <v>5200</v>
      </c>
    </row>
    <row r="8" spans="1:14" x14ac:dyDescent="0.2">
      <c r="A8" t="s">
        <v>85</v>
      </c>
      <c r="B8" t="s">
        <v>130</v>
      </c>
      <c r="C8" t="s">
        <v>126</v>
      </c>
      <c r="D8">
        <v>1</v>
      </c>
      <c r="E8">
        <v>5</v>
      </c>
      <c r="F8">
        <v>2500</v>
      </c>
      <c r="G8">
        <v>2500</v>
      </c>
      <c r="H8">
        <v>250</v>
      </c>
      <c r="I8">
        <v>1250</v>
      </c>
      <c r="J8">
        <v>130</v>
      </c>
      <c r="K8">
        <v>650</v>
      </c>
      <c r="L8">
        <v>70</v>
      </c>
      <c r="M8">
        <v>70</v>
      </c>
      <c r="N8" s="18">
        <v>4750</v>
      </c>
    </row>
    <row r="9" spans="1:14" x14ac:dyDescent="0.2">
      <c r="A9" t="s">
        <v>131</v>
      </c>
      <c r="B9" t="s">
        <v>132</v>
      </c>
      <c r="C9" t="s">
        <v>13</v>
      </c>
      <c r="D9">
        <v>1</v>
      </c>
      <c r="E9">
        <v>5</v>
      </c>
      <c r="F9">
        <v>3000</v>
      </c>
      <c r="G9">
        <v>3000</v>
      </c>
      <c r="H9">
        <v>300</v>
      </c>
      <c r="I9">
        <v>1500</v>
      </c>
      <c r="J9">
        <v>150</v>
      </c>
      <c r="K9">
        <v>750</v>
      </c>
      <c r="L9">
        <v>70</v>
      </c>
      <c r="M9">
        <v>70</v>
      </c>
      <c r="N9" s="18">
        <v>5600</v>
      </c>
    </row>
    <row r="10" spans="1:14" x14ac:dyDescent="0.2">
      <c r="A10" t="s">
        <v>128</v>
      </c>
      <c r="B10" t="s">
        <v>133</v>
      </c>
      <c r="C10" t="s">
        <v>13</v>
      </c>
      <c r="D10">
        <v>2</v>
      </c>
      <c r="E10">
        <v>4</v>
      </c>
      <c r="F10">
        <v>2500</v>
      </c>
      <c r="G10">
        <v>5000</v>
      </c>
      <c r="H10">
        <v>250</v>
      </c>
      <c r="I10">
        <v>2000</v>
      </c>
      <c r="J10">
        <v>130</v>
      </c>
      <c r="K10">
        <v>1040</v>
      </c>
      <c r="L10">
        <v>70</v>
      </c>
      <c r="M10">
        <v>140</v>
      </c>
      <c r="N10" s="18">
        <v>6100</v>
      </c>
    </row>
    <row r="11" spans="1:14" x14ac:dyDescent="0.2">
      <c r="A11" t="s">
        <v>134</v>
      </c>
      <c r="B11" t="s">
        <v>135</v>
      </c>
      <c r="C11" t="s">
        <v>13</v>
      </c>
      <c r="D11">
        <v>8</v>
      </c>
      <c r="E11">
        <v>5</v>
      </c>
      <c r="F11">
        <v>950</v>
      </c>
      <c r="G11">
        <v>7600</v>
      </c>
      <c r="H11">
        <v>227</v>
      </c>
      <c r="I11">
        <v>9080</v>
      </c>
      <c r="J11">
        <v>160</v>
      </c>
      <c r="K11">
        <v>6400</v>
      </c>
      <c r="L11">
        <v>10</v>
      </c>
      <c r="M11">
        <v>80</v>
      </c>
      <c r="N11" s="18">
        <v>16830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703-7057-EA4E-BDF1-4B2D6BD4BBB3}">
  <dimension ref="A1:F4"/>
  <sheetViews>
    <sheetView tabSelected="1" zoomScale="142" workbookViewId="0">
      <selection activeCell="B7" sqref="B7"/>
    </sheetView>
  </sheetViews>
  <sheetFormatPr baseColWidth="10" defaultRowHeight="16" x14ac:dyDescent="0.2"/>
  <cols>
    <col min="1" max="1" width="47.83203125" customWidth="1"/>
    <col min="3" max="3" width="23.1640625" customWidth="1"/>
    <col min="4" max="4" width="17.33203125" customWidth="1"/>
    <col min="5" max="5" width="19.6640625" customWidth="1"/>
  </cols>
  <sheetData>
    <row r="1" spans="1:6" x14ac:dyDescent="0.2">
      <c r="A1" t="s">
        <v>76</v>
      </c>
      <c r="B1" t="s">
        <v>136</v>
      </c>
      <c r="C1" t="s">
        <v>118</v>
      </c>
      <c r="D1" t="s">
        <v>79</v>
      </c>
      <c r="E1" t="s">
        <v>80</v>
      </c>
      <c r="F1" t="s">
        <v>38</v>
      </c>
    </row>
    <row r="2" spans="1:6" x14ac:dyDescent="0.2">
      <c r="A2" t="s">
        <v>137</v>
      </c>
      <c r="B2" t="s">
        <v>138</v>
      </c>
      <c r="C2">
        <v>1</v>
      </c>
      <c r="E2">
        <v>4</v>
      </c>
      <c r="F2">
        <v>0</v>
      </c>
    </row>
    <row r="3" spans="1:6" x14ac:dyDescent="0.2">
      <c r="A3" t="s">
        <v>139</v>
      </c>
      <c r="B3" t="s">
        <v>140</v>
      </c>
      <c r="C3">
        <v>1</v>
      </c>
      <c r="E3">
        <v>12</v>
      </c>
      <c r="F3">
        <v>0</v>
      </c>
    </row>
    <row r="4" spans="1:6" x14ac:dyDescent="0.2">
      <c r="A4" t="s">
        <v>141</v>
      </c>
      <c r="B4" t="s">
        <v>13</v>
      </c>
      <c r="C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4BDD-B4B0-3447-AAAF-DE3070789BBA}">
  <dimension ref="A1:I12"/>
  <sheetViews>
    <sheetView zoomScale="169" workbookViewId="0">
      <selection activeCell="D16" sqref="D16"/>
    </sheetView>
  </sheetViews>
  <sheetFormatPr baseColWidth="10" defaultRowHeight="16" x14ac:dyDescent="0.2"/>
  <cols>
    <col min="1" max="1" width="15.83203125" customWidth="1"/>
  </cols>
  <sheetData>
    <row r="1" spans="1:9" x14ac:dyDescent="0.2">
      <c r="A1" s="1" t="s">
        <v>399</v>
      </c>
      <c r="B1" s="1" t="s">
        <v>19</v>
      </c>
      <c r="C1" s="1" t="s">
        <v>386</v>
      </c>
      <c r="D1" s="1" t="s">
        <v>11</v>
      </c>
      <c r="E1" s="1" t="s">
        <v>3</v>
      </c>
      <c r="F1" s="1" t="s">
        <v>13</v>
      </c>
      <c r="G1" s="1" t="s">
        <v>207</v>
      </c>
      <c r="H1" s="1" t="s">
        <v>400</v>
      </c>
    </row>
    <row r="2" spans="1:9" x14ac:dyDescent="0.2">
      <c r="A2" t="s">
        <v>143</v>
      </c>
      <c r="B2">
        <v>15</v>
      </c>
      <c r="C2">
        <v>21</v>
      </c>
      <c r="D2">
        <v>10</v>
      </c>
      <c r="E2">
        <v>33</v>
      </c>
      <c r="F2">
        <v>17</v>
      </c>
      <c r="G2">
        <v>96</v>
      </c>
    </row>
    <row r="3" spans="1:9" x14ac:dyDescent="0.2">
      <c r="A3" t="s">
        <v>158</v>
      </c>
      <c r="B3" s="19">
        <v>1372.01016</v>
      </c>
      <c r="C3" s="19">
        <v>1285.7555339999999</v>
      </c>
      <c r="D3" s="19">
        <v>897.37099199999989</v>
      </c>
      <c r="E3" s="19">
        <v>2598.2976119999998</v>
      </c>
      <c r="F3" s="19">
        <v>1301.7466079999997</v>
      </c>
      <c r="G3" s="19">
        <v>7455.1809059999996</v>
      </c>
      <c r="H3" s="26">
        <v>0.55081774269574879</v>
      </c>
      <c r="I3">
        <f>H3*100</f>
        <v>55.081774269574879</v>
      </c>
    </row>
    <row r="4" spans="1:9" x14ac:dyDescent="0.2">
      <c r="A4" t="s">
        <v>159</v>
      </c>
      <c r="B4" s="19">
        <v>702.58465184695001</v>
      </c>
      <c r="C4" s="19">
        <v>767.22045595876659</v>
      </c>
      <c r="D4" s="19">
        <v>467.94184134749895</v>
      </c>
      <c r="E4" s="19">
        <v>1360.0123721555931</v>
      </c>
      <c r="F4" s="19">
        <v>676.1063442445253</v>
      </c>
      <c r="G4" s="19">
        <v>3973.8656655533337</v>
      </c>
      <c r="H4" s="26">
        <v>0.29360464129241975</v>
      </c>
    </row>
    <row r="5" spans="1:9" x14ac:dyDescent="0.2">
      <c r="A5" t="s">
        <v>160</v>
      </c>
      <c r="B5" s="19">
        <v>292.73757222206899</v>
      </c>
      <c r="C5" s="19">
        <v>352.12760479410002</v>
      </c>
      <c r="D5" s="19">
        <v>212.13052055526029</v>
      </c>
      <c r="E5" s="19">
        <v>608.8979784418708</v>
      </c>
      <c r="F5" s="19">
        <v>284.110593090225</v>
      </c>
      <c r="G5" s="19">
        <v>1750.0042691035251</v>
      </c>
      <c r="H5" s="26">
        <v>0.12929711745019423</v>
      </c>
    </row>
    <row r="6" spans="1:9" x14ac:dyDescent="0.2">
      <c r="A6" t="s">
        <v>401</v>
      </c>
      <c r="B6" s="20">
        <v>2367.3323840690191</v>
      </c>
      <c r="C6" s="20">
        <v>2405.1035947528667</v>
      </c>
      <c r="D6" s="20">
        <v>1577.4433539027591</v>
      </c>
      <c r="E6" s="20">
        <v>4567.2079625974638</v>
      </c>
      <c r="F6" s="20">
        <v>2261.9635453347501</v>
      </c>
      <c r="G6" s="20">
        <v>13179.050840656859</v>
      </c>
    </row>
    <row r="7" spans="1:9" x14ac:dyDescent="0.2">
      <c r="A7" t="s">
        <v>161</v>
      </c>
      <c r="B7" s="19">
        <v>54</v>
      </c>
      <c r="C7" s="19">
        <v>30</v>
      </c>
      <c r="D7" s="19">
        <v>27</v>
      </c>
      <c r="E7" s="19">
        <v>45</v>
      </c>
      <c r="F7" s="19">
        <v>36</v>
      </c>
      <c r="G7" s="19">
        <v>192</v>
      </c>
      <c r="H7" s="26">
        <v>1.4185706280107775E-2</v>
      </c>
    </row>
    <row r="8" spans="1:9" x14ac:dyDescent="0.2">
      <c r="A8" t="s">
        <v>162</v>
      </c>
      <c r="B8" s="19">
        <v>10</v>
      </c>
      <c r="C8" s="19">
        <v>15.7</v>
      </c>
      <c r="D8" s="19">
        <v>32</v>
      </c>
      <c r="E8" s="19">
        <v>74</v>
      </c>
      <c r="F8" s="19">
        <v>32</v>
      </c>
      <c r="G8" s="19">
        <v>163.69999999999999</v>
      </c>
      <c r="H8" s="26">
        <v>1.2094792281529388E-2</v>
      </c>
    </row>
    <row r="9" spans="1:9" x14ac:dyDescent="0.2">
      <c r="A9" t="s">
        <v>402</v>
      </c>
      <c r="B9" s="20">
        <v>2431.3323840690191</v>
      </c>
      <c r="C9" s="20">
        <v>2450.8035947528665</v>
      </c>
      <c r="D9" s="20">
        <v>1636.4433539027591</v>
      </c>
      <c r="E9" s="20">
        <v>4686.2079625974638</v>
      </c>
      <c r="F9" s="20">
        <v>2329.9635453347501</v>
      </c>
      <c r="G9" s="20">
        <v>13534.75084065686</v>
      </c>
    </row>
    <row r="10" spans="1:9" x14ac:dyDescent="0.2">
      <c r="A10" t="s">
        <v>403</v>
      </c>
      <c r="B10" s="19">
        <v>2323.446006085604</v>
      </c>
      <c r="C10" s="19">
        <v>2398.6643297431488</v>
      </c>
      <c r="D10" s="19">
        <v>1226.4320999198246</v>
      </c>
      <c r="E10" s="19">
        <v>3341.50734557538</v>
      </c>
      <c r="F10" s="19">
        <v>1755.0942186760433</v>
      </c>
      <c r="G10" s="19">
        <v>11045.144</v>
      </c>
    </row>
    <row r="11" spans="1:9" x14ac:dyDescent="0.2">
      <c r="A11" t="s">
        <v>404</v>
      </c>
      <c r="B11" s="19">
        <v>107.88637798341506</v>
      </c>
      <c r="C11" s="19">
        <v>52.139265009717747</v>
      </c>
      <c r="D11" s="19">
        <v>410.01125398293448</v>
      </c>
      <c r="E11" s="19">
        <v>1344.7006170220839</v>
      </c>
      <c r="F11" s="19">
        <v>574.86932665870677</v>
      </c>
      <c r="G11" s="19">
        <v>2489.6068406568593</v>
      </c>
    </row>
    <row r="12" spans="1:9" x14ac:dyDescent="0.2">
      <c r="A12" t="s">
        <v>400</v>
      </c>
      <c r="B12" s="26">
        <v>4.6433778835762683E-2</v>
      </c>
      <c r="C12" s="26">
        <v>2.1736790914509019E-2</v>
      </c>
      <c r="D12" s="26">
        <v>0.33431223302923829</v>
      </c>
      <c r="E12" s="26">
        <v>0.40242336106268156</v>
      </c>
      <c r="F12" s="26">
        <v>0.32754328544957539</v>
      </c>
      <c r="G12" s="26">
        <v>0.22540284134429203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B8D4-2638-4843-B32C-CD677278020F}">
  <dimension ref="A1:D29"/>
  <sheetViews>
    <sheetView zoomScale="156" workbookViewId="0">
      <selection activeCell="D30" sqref="D30"/>
    </sheetView>
  </sheetViews>
  <sheetFormatPr baseColWidth="10" defaultRowHeight="16" x14ac:dyDescent="0.2"/>
  <cols>
    <col min="1" max="1" width="43.1640625" bestFit="1" customWidth="1"/>
    <col min="2" max="2" width="23.6640625" customWidth="1"/>
    <col min="3" max="3" width="14.6640625" customWidth="1"/>
  </cols>
  <sheetData>
    <row r="1" spans="1:4" x14ac:dyDescent="0.2">
      <c r="A1" s="21" t="s">
        <v>399</v>
      </c>
      <c r="B1" s="21" t="s">
        <v>405</v>
      </c>
      <c r="C1" s="21" t="s">
        <v>406</v>
      </c>
      <c r="D1" s="21" t="s">
        <v>207</v>
      </c>
    </row>
    <row r="2" spans="1:4" x14ac:dyDescent="0.2">
      <c r="A2" s="1" t="s">
        <v>158</v>
      </c>
    </row>
    <row r="3" spans="1:4" x14ac:dyDescent="0.2">
      <c r="A3" t="s">
        <v>407</v>
      </c>
      <c r="B3">
        <v>90</v>
      </c>
      <c r="C3">
        <v>75.099999999999994</v>
      </c>
      <c r="D3">
        <v>6762.1</v>
      </c>
    </row>
    <row r="4" spans="1:4" x14ac:dyDescent="0.2">
      <c r="A4" t="s">
        <v>408</v>
      </c>
      <c r="C4" s="23">
        <v>0.05</v>
      </c>
      <c r="D4">
        <v>338.1</v>
      </c>
    </row>
    <row r="5" spans="1:4" x14ac:dyDescent="0.2">
      <c r="A5" t="s">
        <v>409</v>
      </c>
      <c r="B5">
        <v>2</v>
      </c>
      <c r="C5">
        <v>78.900000000000006</v>
      </c>
      <c r="D5">
        <v>131.5</v>
      </c>
    </row>
    <row r="6" spans="1:4" x14ac:dyDescent="0.2">
      <c r="A6" t="s">
        <v>410</v>
      </c>
      <c r="B6">
        <v>4</v>
      </c>
      <c r="C6">
        <v>78.900000000000006</v>
      </c>
      <c r="D6">
        <v>223.5</v>
      </c>
    </row>
    <row r="7" spans="1:4" x14ac:dyDescent="0.2">
      <c r="A7" t="s">
        <v>411</v>
      </c>
      <c r="B7">
        <v>96</v>
      </c>
      <c r="C7">
        <v>77.7</v>
      </c>
      <c r="D7">
        <v>7455.2</v>
      </c>
    </row>
    <row r="8" spans="1:4" x14ac:dyDescent="0.2">
      <c r="A8" t="s">
        <v>404</v>
      </c>
      <c r="D8" s="22">
        <v>0.10299999999999999</v>
      </c>
    </row>
    <row r="9" spans="1:4" x14ac:dyDescent="0.2">
      <c r="A9" s="1" t="s">
        <v>159</v>
      </c>
    </row>
    <row r="10" spans="1:4" x14ac:dyDescent="0.2">
      <c r="A10" t="s">
        <v>413</v>
      </c>
      <c r="B10">
        <v>90</v>
      </c>
      <c r="C10">
        <v>33</v>
      </c>
      <c r="D10">
        <v>2967.2</v>
      </c>
    </row>
    <row r="11" spans="1:4" x14ac:dyDescent="0.2">
      <c r="A11" t="s">
        <v>414</v>
      </c>
      <c r="C11" s="23">
        <v>0.27700000000000002</v>
      </c>
      <c r="D11">
        <v>820.4</v>
      </c>
    </row>
    <row r="12" spans="1:4" x14ac:dyDescent="0.2">
      <c r="A12" t="s">
        <v>412</v>
      </c>
      <c r="B12">
        <v>2</v>
      </c>
      <c r="C12">
        <v>41.4</v>
      </c>
      <c r="D12">
        <v>69</v>
      </c>
    </row>
    <row r="13" spans="1:4" x14ac:dyDescent="0.2">
      <c r="A13" t="s">
        <v>410</v>
      </c>
      <c r="B13">
        <v>4</v>
      </c>
      <c r="C13">
        <v>41.4</v>
      </c>
      <c r="D13">
        <v>117.2</v>
      </c>
    </row>
    <row r="14" spans="1:4" x14ac:dyDescent="0.2">
      <c r="A14" t="s">
        <v>415</v>
      </c>
      <c r="B14">
        <v>96</v>
      </c>
      <c r="C14">
        <v>41.4</v>
      </c>
      <c r="D14">
        <v>3973.8</v>
      </c>
    </row>
    <row r="15" spans="1:4" x14ac:dyDescent="0.2">
      <c r="A15" t="s">
        <v>404</v>
      </c>
      <c r="D15" s="22">
        <v>0.33900000000000002</v>
      </c>
    </row>
    <row r="16" spans="1:4" x14ac:dyDescent="0.2">
      <c r="A16" t="s">
        <v>160</v>
      </c>
    </row>
    <row r="17" spans="1:4" x14ac:dyDescent="0.2">
      <c r="A17" t="s">
        <v>416</v>
      </c>
      <c r="B17">
        <v>90</v>
      </c>
      <c r="C17">
        <v>11.9</v>
      </c>
      <c r="D17">
        <v>1073.2</v>
      </c>
    </row>
    <row r="18" spans="1:4" x14ac:dyDescent="0.2">
      <c r="A18" t="s">
        <v>417</v>
      </c>
      <c r="C18">
        <v>6.6</v>
      </c>
      <c r="D18">
        <v>593.5</v>
      </c>
    </row>
    <row r="19" spans="1:4" x14ac:dyDescent="0.2">
      <c r="A19" t="s">
        <v>409</v>
      </c>
      <c r="B19">
        <v>2</v>
      </c>
      <c r="C19">
        <v>18.5</v>
      </c>
      <c r="D19">
        <v>30.9</v>
      </c>
    </row>
    <row r="20" spans="1:4" x14ac:dyDescent="0.2">
      <c r="A20" t="s">
        <v>410</v>
      </c>
      <c r="B20">
        <v>4</v>
      </c>
      <c r="C20">
        <v>18.5</v>
      </c>
      <c r="D20">
        <v>52.5</v>
      </c>
    </row>
    <row r="21" spans="1:4" x14ac:dyDescent="0.2">
      <c r="A21" t="s">
        <v>418</v>
      </c>
      <c r="B21">
        <v>96</v>
      </c>
      <c r="C21">
        <v>18.2</v>
      </c>
      <c r="D21">
        <v>1750</v>
      </c>
    </row>
    <row r="22" spans="1:4" x14ac:dyDescent="0.2">
      <c r="A22" t="s">
        <v>404</v>
      </c>
      <c r="D22" s="22">
        <v>0.63100000000000001</v>
      </c>
    </row>
    <row r="23" spans="1:4" x14ac:dyDescent="0.2">
      <c r="A23" t="s">
        <v>419</v>
      </c>
      <c r="B23">
        <v>96</v>
      </c>
      <c r="C23">
        <v>137.30000000000001</v>
      </c>
      <c r="D23">
        <v>13179</v>
      </c>
    </row>
    <row r="24" spans="1:4" x14ac:dyDescent="0.2">
      <c r="A24" t="s">
        <v>161</v>
      </c>
      <c r="D24">
        <v>192</v>
      </c>
    </row>
    <row r="25" spans="1:4" x14ac:dyDescent="0.2">
      <c r="A25" t="s">
        <v>162</v>
      </c>
      <c r="D25">
        <v>163.69999999999999</v>
      </c>
    </row>
    <row r="26" spans="1:4" x14ac:dyDescent="0.2">
      <c r="A26" t="s">
        <v>420</v>
      </c>
    </row>
    <row r="27" spans="1:4" x14ac:dyDescent="0.2">
      <c r="A27" t="s">
        <v>421</v>
      </c>
      <c r="B27">
        <v>96</v>
      </c>
      <c r="C27">
        <v>141</v>
      </c>
      <c r="D27">
        <v>13534.7</v>
      </c>
    </row>
    <row r="28" spans="1:4" x14ac:dyDescent="0.2">
      <c r="A28" t="s">
        <v>422</v>
      </c>
      <c r="B28">
        <v>90</v>
      </c>
      <c r="C28">
        <v>122</v>
      </c>
      <c r="D28">
        <v>11045.1</v>
      </c>
    </row>
    <row r="29" spans="1:4" x14ac:dyDescent="0.2">
      <c r="B29" s="22">
        <v>6.7000000000000004E-2</v>
      </c>
      <c r="C29" s="22">
        <v>0.14899999999999999</v>
      </c>
      <c r="D29" s="22">
        <v>0.22500000000000001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B0B6-6918-A54C-9C04-2AD3491FB6D6}">
  <dimension ref="A1:E30"/>
  <sheetViews>
    <sheetView topLeftCell="A33" zoomScale="173" workbookViewId="0">
      <selection activeCell="A5" sqref="A5"/>
    </sheetView>
  </sheetViews>
  <sheetFormatPr baseColWidth="10" defaultRowHeight="16" x14ac:dyDescent="0.2"/>
  <cols>
    <col min="1" max="1" width="37" customWidth="1"/>
  </cols>
  <sheetData>
    <row r="1" spans="1:5" x14ac:dyDescent="0.2">
      <c r="A1" s="24" t="s">
        <v>148</v>
      </c>
      <c r="B1" s="24" t="s">
        <v>423</v>
      </c>
      <c r="C1" s="24" t="s">
        <v>424</v>
      </c>
      <c r="D1" s="24" t="s">
        <v>425</v>
      </c>
      <c r="E1" s="24" t="s">
        <v>400</v>
      </c>
    </row>
    <row r="2" spans="1:5" x14ac:dyDescent="0.2">
      <c r="A2" t="s">
        <v>426</v>
      </c>
      <c r="B2">
        <v>285.5</v>
      </c>
      <c r="C2">
        <v>301</v>
      </c>
      <c r="D2">
        <v>15.5</v>
      </c>
      <c r="E2" t="s">
        <v>427</v>
      </c>
    </row>
    <row r="3" spans="1:5" x14ac:dyDescent="0.2">
      <c r="A3" t="s">
        <v>163</v>
      </c>
      <c r="B3">
        <v>449.9</v>
      </c>
      <c r="C3">
        <v>489</v>
      </c>
      <c r="D3">
        <v>39.1</v>
      </c>
      <c r="E3" t="s">
        <v>428</v>
      </c>
    </row>
    <row r="4" spans="1:5" x14ac:dyDescent="0.2">
      <c r="A4" t="s">
        <v>429</v>
      </c>
      <c r="B4">
        <v>248.3</v>
      </c>
      <c r="C4">
        <v>256.7</v>
      </c>
      <c r="D4">
        <v>8.4</v>
      </c>
      <c r="E4" t="s">
        <v>430</v>
      </c>
    </row>
    <row r="5" spans="1:5" x14ac:dyDescent="0.2">
      <c r="A5" t="s">
        <v>431</v>
      </c>
      <c r="B5">
        <v>106.6</v>
      </c>
      <c r="C5">
        <v>172.3</v>
      </c>
      <c r="D5">
        <v>65.7</v>
      </c>
      <c r="E5" t="s">
        <v>432</v>
      </c>
    </row>
    <row r="6" spans="1:5" x14ac:dyDescent="0.2">
      <c r="A6" t="s">
        <v>433</v>
      </c>
      <c r="B6">
        <v>95</v>
      </c>
      <c r="C6">
        <v>60</v>
      </c>
      <c r="D6">
        <v>-35</v>
      </c>
      <c r="E6" t="s">
        <v>434</v>
      </c>
    </row>
    <row r="7" spans="1:5" x14ac:dyDescent="0.2">
      <c r="A7" t="s">
        <v>435</v>
      </c>
      <c r="B7">
        <v>95</v>
      </c>
      <c r="C7">
        <v>111.3</v>
      </c>
      <c r="D7">
        <v>16.3</v>
      </c>
      <c r="E7" t="s">
        <v>436</v>
      </c>
    </row>
    <row r="8" spans="1:5" x14ac:dyDescent="0.2">
      <c r="A8" t="s">
        <v>437</v>
      </c>
      <c r="B8">
        <v>63.1</v>
      </c>
      <c r="C8">
        <v>150</v>
      </c>
      <c r="D8">
        <v>86.9</v>
      </c>
      <c r="E8" t="s">
        <v>438</v>
      </c>
    </row>
    <row r="9" spans="1:5" x14ac:dyDescent="0.2">
      <c r="A9" t="s">
        <v>439</v>
      </c>
      <c r="B9">
        <v>219.2</v>
      </c>
      <c r="C9">
        <v>337.7</v>
      </c>
      <c r="D9">
        <v>118.5</v>
      </c>
      <c r="E9" t="s">
        <v>440</v>
      </c>
    </row>
    <row r="10" spans="1:5" x14ac:dyDescent="0.2">
      <c r="A10" t="s">
        <v>441</v>
      </c>
      <c r="B10" t="s">
        <v>442</v>
      </c>
      <c r="C10">
        <v>20.6</v>
      </c>
      <c r="D10">
        <v>20.6</v>
      </c>
      <c r="E10" t="s">
        <v>443</v>
      </c>
    </row>
    <row r="11" spans="1:5" x14ac:dyDescent="0.2">
      <c r="A11" t="s">
        <v>444</v>
      </c>
      <c r="B11" t="s">
        <v>442</v>
      </c>
      <c r="C11">
        <v>13</v>
      </c>
      <c r="D11">
        <v>13</v>
      </c>
      <c r="E11" t="s">
        <v>443</v>
      </c>
    </row>
    <row r="12" spans="1:5" x14ac:dyDescent="0.2">
      <c r="A12" t="s">
        <v>445</v>
      </c>
      <c r="B12">
        <v>48.3</v>
      </c>
      <c r="C12">
        <v>85</v>
      </c>
      <c r="D12">
        <v>36.700000000000003</v>
      </c>
      <c r="E12" t="s">
        <v>446</v>
      </c>
    </row>
    <row r="13" spans="1:5" x14ac:dyDescent="0.2">
      <c r="A13" t="s">
        <v>447</v>
      </c>
      <c r="B13" t="s">
        <v>442</v>
      </c>
      <c r="C13">
        <v>52.5</v>
      </c>
      <c r="D13">
        <v>52.5</v>
      </c>
      <c r="E13" t="s">
        <v>443</v>
      </c>
    </row>
    <row r="14" spans="1:5" x14ac:dyDescent="0.2">
      <c r="A14" t="s">
        <v>448</v>
      </c>
      <c r="B14">
        <v>14</v>
      </c>
      <c r="C14">
        <v>19.600000000000001</v>
      </c>
      <c r="D14">
        <v>5.6</v>
      </c>
      <c r="E14" t="s">
        <v>449</v>
      </c>
    </row>
    <row r="15" spans="1:5" x14ac:dyDescent="0.2">
      <c r="A15" t="s">
        <v>450</v>
      </c>
      <c r="B15">
        <v>140</v>
      </c>
      <c r="C15">
        <v>130</v>
      </c>
      <c r="D15">
        <v>-10</v>
      </c>
      <c r="E15" t="s">
        <v>451</v>
      </c>
    </row>
    <row r="16" spans="1:5" x14ac:dyDescent="0.2">
      <c r="A16" t="s">
        <v>452</v>
      </c>
      <c r="B16">
        <v>16.899999999999999</v>
      </c>
      <c r="C16">
        <v>17</v>
      </c>
      <c r="D16">
        <v>0.1</v>
      </c>
      <c r="E16" t="s">
        <v>453</v>
      </c>
    </row>
    <row r="17" spans="1:5" x14ac:dyDescent="0.2">
      <c r="A17" t="s">
        <v>454</v>
      </c>
      <c r="B17">
        <v>128.69999999999999</v>
      </c>
      <c r="C17">
        <v>132.5</v>
      </c>
      <c r="D17">
        <v>3.8</v>
      </c>
      <c r="E17" t="s">
        <v>455</v>
      </c>
    </row>
    <row r="18" spans="1:5" x14ac:dyDescent="0.2">
      <c r="A18" t="s">
        <v>456</v>
      </c>
      <c r="B18">
        <v>79.099999999999994</v>
      </c>
      <c r="C18">
        <v>89.9</v>
      </c>
      <c r="D18">
        <v>10.8</v>
      </c>
      <c r="E18" t="s">
        <v>457</v>
      </c>
    </row>
    <row r="19" spans="1:5" x14ac:dyDescent="0.2">
      <c r="A19" t="s">
        <v>458</v>
      </c>
      <c r="B19">
        <v>322.60000000000002</v>
      </c>
      <c r="C19">
        <v>615.6</v>
      </c>
      <c r="D19">
        <v>293</v>
      </c>
      <c r="E19" t="s">
        <v>459</v>
      </c>
    </row>
    <row r="20" spans="1:5" x14ac:dyDescent="0.2">
      <c r="A20" t="s">
        <v>460</v>
      </c>
      <c r="B20">
        <v>110.7</v>
      </c>
      <c r="C20">
        <v>175.6</v>
      </c>
      <c r="D20">
        <v>64.900000000000006</v>
      </c>
      <c r="E20" t="s">
        <v>461</v>
      </c>
    </row>
    <row r="21" spans="1:5" x14ac:dyDescent="0.2">
      <c r="A21" t="s">
        <v>462</v>
      </c>
      <c r="B21">
        <v>51.6</v>
      </c>
      <c r="C21">
        <v>108.2</v>
      </c>
      <c r="D21">
        <v>56.6</v>
      </c>
      <c r="E21" t="s">
        <v>463</v>
      </c>
    </row>
    <row r="22" spans="1:5" x14ac:dyDescent="0.2">
      <c r="A22" t="s">
        <v>464</v>
      </c>
      <c r="B22">
        <v>55.4</v>
      </c>
      <c r="C22">
        <v>91.3</v>
      </c>
      <c r="D22">
        <v>35.9</v>
      </c>
      <c r="E22" t="s">
        <v>465</v>
      </c>
    </row>
    <row r="23" spans="1:5" x14ac:dyDescent="0.2">
      <c r="A23" t="s">
        <v>466</v>
      </c>
      <c r="B23">
        <v>104.9</v>
      </c>
      <c r="C23">
        <v>179.7</v>
      </c>
      <c r="D23">
        <v>74.900000000000006</v>
      </c>
      <c r="E23" t="s">
        <v>467</v>
      </c>
    </row>
    <row r="24" spans="1:5" x14ac:dyDescent="0.2">
      <c r="A24" t="s">
        <v>468</v>
      </c>
      <c r="B24" t="s">
        <v>442</v>
      </c>
      <c r="C24">
        <v>60.8</v>
      </c>
      <c r="D24">
        <v>60.8</v>
      </c>
      <c r="E24" t="s">
        <v>443</v>
      </c>
    </row>
    <row r="25" spans="1:5" x14ac:dyDescent="0.2">
      <c r="A25" t="s">
        <v>469</v>
      </c>
      <c r="B25">
        <v>74.7</v>
      </c>
      <c r="C25">
        <v>83</v>
      </c>
      <c r="D25">
        <v>8.3000000000000007</v>
      </c>
      <c r="E25" t="s">
        <v>470</v>
      </c>
    </row>
    <row r="26" spans="1:5" x14ac:dyDescent="0.2">
      <c r="A26" t="s">
        <v>471</v>
      </c>
      <c r="B26">
        <v>273.7</v>
      </c>
      <c r="C26">
        <v>401.8</v>
      </c>
      <c r="D26">
        <v>128.1</v>
      </c>
      <c r="E26" t="s">
        <v>472</v>
      </c>
    </row>
    <row r="27" spans="1:5" x14ac:dyDescent="0.2">
      <c r="A27" t="s">
        <v>473</v>
      </c>
      <c r="B27">
        <v>45</v>
      </c>
      <c r="C27">
        <v>56.9</v>
      </c>
      <c r="D27">
        <v>11.9</v>
      </c>
      <c r="E27" t="s">
        <v>474</v>
      </c>
    </row>
    <row r="28" spans="1:5" x14ac:dyDescent="0.2">
      <c r="A28" t="s">
        <v>475</v>
      </c>
      <c r="B28">
        <v>32</v>
      </c>
      <c r="C28">
        <v>34.299999999999997</v>
      </c>
      <c r="D28">
        <v>2.2999999999999998</v>
      </c>
      <c r="E28" t="s">
        <v>476</v>
      </c>
    </row>
    <row r="29" spans="1:5" x14ac:dyDescent="0.2">
      <c r="A29" t="s">
        <v>477</v>
      </c>
      <c r="B29">
        <v>48.7</v>
      </c>
      <c r="C29">
        <v>79</v>
      </c>
      <c r="D29">
        <v>30.3</v>
      </c>
      <c r="E29" t="s">
        <v>478</v>
      </c>
    </row>
    <row r="30" spans="1:5" x14ac:dyDescent="0.2">
      <c r="A30" t="s">
        <v>207</v>
      </c>
      <c r="B30">
        <v>2117.1999999999998</v>
      </c>
      <c r="C30">
        <v>2882</v>
      </c>
      <c r="D30">
        <v>764.8</v>
      </c>
      <c r="E30" t="s">
        <v>479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93A7-7590-864E-8FEC-E9B832302574}">
  <dimension ref="A1:P57"/>
  <sheetViews>
    <sheetView workbookViewId="0">
      <selection activeCell="A53" sqref="A53"/>
    </sheetView>
  </sheetViews>
  <sheetFormatPr baseColWidth="10" defaultRowHeight="16" x14ac:dyDescent="0.2"/>
  <cols>
    <col min="1" max="1" width="43" bestFit="1" customWidth="1"/>
    <col min="2" max="2" width="8.1640625" bestFit="1" customWidth="1"/>
    <col min="3" max="3" width="12.1640625" bestFit="1" customWidth="1"/>
    <col min="4" max="4" width="21.83203125" bestFit="1" customWidth="1"/>
    <col min="5" max="5" width="17.6640625" bestFit="1" customWidth="1"/>
    <col min="6" max="6" width="28.33203125" bestFit="1" customWidth="1"/>
    <col min="7" max="7" width="12.83203125" bestFit="1" customWidth="1"/>
    <col min="8" max="11" width="12.1640625" bestFit="1" customWidth="1"/>
    <col min="12" max="12" width="16.6640625" bestFit="1" customWidth="1"/>
    <col min="13" max="13" width="25.5" bestFit="1" customWidth="1"/>
    <col min="14" max="14" width="19.83203125" bestFit="1" customWidth="1"/>
    <col min="15" max="15" width="13.5" bestFit="1" customWidth="1"/>
    <col min="16" max="16" width="15.5" bestFit="1" customWidth="1"/>
  </cols>
  <sheetData>
    <row r="1" spans="1:16" x14ac:dyDescent="0.2">
      <c r="A1" t="s">
        <v>142</v>
      </c>
      <c r="B1" t="s">
        <v>157</v>
      </c>
      <c r="C1" t="s">
        <v>143</v>
      </c>
      <c r="D1" t="s">
        <v>144</v>
      </c>
      <c r="E1" t="s">
        <v>145</v>
      </c>
      <c r="F1" t="s">
        <v>146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147</v>
      </c>
      <c r="M1" t="s">
        <v>163</v>
      </c>
      <c r="N1" t="s">
        <v>164</v>
      </c>
      <c r="O1" t="s">
        <v>165</v>
      </c>
      <c r="P1" t="s">
        <v>149</v>
      </c>
    </row>
    <row r="2" spans="1:16" x14ac:dyDescent="0.2">
      <c r="A2" t="s">
        <v>150</v>
      </c>
    </row>
    <row r="3" spans="1:16" x14ac:dyDescent="0.2">
      <c r="A3" t="s">
        <v>166</v>
      </c>
      <c r="D3">
        <v>97.284000000000006</v>
      </c>
      <c r="L3">
        <v>0</v>
      </c>
      <c r="O3">
        <v>0</v>
      </c>
      <c r="P3">
        <v>97.284000000000006</v>
      </c>
    </row>
    <row r="4" spans="1:16" x14ac:dyDescent="0.2">
      <c r="A4" t="s">
        <v>167</v>
      </c>
      <c r="D4">
        <v>263.61</v>
      </c>
      <c r="L4">
        <v>0</v>
      </c>
      <c r="O4">
        <v>0</v>
      </c>
      <c r="P4">
        <v>263.61</v>
      </c>
    </row>
    <row r="5" spans="1:16" x14ac:dyDescent="0.2">
      <c r="A5" t="s">
        <v>168</v>
      </c>
      <c r="D5">
        <v>50.7</v>
      </c>
      <c r="L5">
        <v>0</v>
      </c>
      <c r="O5">
        <v>0</v>
      </c>
      <c r="P5">
        <v>50.7</v>
      </c>
    </row>
    <row r="6" spans="1:16" x14ac:dyDescent="0.2">
      <c r="A6" t="s">
        <v>169</v>
      </c>
      <c r="C6">
        <v>0</v>
      </c>
      <c r="D6">
        <v>411.59399999999999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411.59399999999999</v>
      </c>
    </row>
    <row r="8" spans="1:16" x14ac:dyDescent="0.2">
      <c r="A8" t="s">
        <v>170</v>
      </c>
    </row>
    <row r="9" spans="1:16" x14ac:dyDescent="0.2">
      <c r="A9" t="s">
        <v>151</v>
      </c>
      <c r="C9">
        <v>1</v>
      </c>
      <c r="F9">
        <v>171.27199999999999</v>
      </c>
      <c r="G9">
        <v>1219.27926</v>
      </c>
      <c r="H9">
        <v>602.65887184694998</v>
      </c>
      <c r="I9">
        <v>256.569425782069</v>
      </c>
      <c r="J9">
        <v>54</v>
      </c>
      <c r="K9">
        <v>5</v>
      </c>
      <c r="L9">
        <v>2137.5075576290192</v>
      </c>
      <c r="O9">
        <v>0</v>
      </c>
      <c r="P9">
        <v>2308.7795576290191</v>
      </c>
    </row>
    <row r="10" spans="1:16" x14ac:dyDescent="0.2">
      <c r="A10" t="s">
        <v>171</v>
      </c>
      <c r="C10">
        <v>2</v>
      </c>
      <c r="E10">
        <v>60.167999999999999</v>
      </c>
      <c r="L10">
        <v>0</v>
      </c>
      <c r="O10">
        <v>0</v>
      </c>
      <c r="P10">
        <v>60.167999999999999</v>
      </c>
    </row>
    <row r="11" spans="1:16" x14ac:dyDescent="0.2">
      <c r="A11" t="s">
        <v>172</v>
      </c>
      <c r="C11">
        <v>1</v>
      </c>
      <c r="L11">
        <v>0</v>
      </c>
      <c r="O11">
        <v>0</v>
      </c>
      <c r="P11">
        <v>0</v>
      </c>
    </row>
    <row r="12" spans="1:16" x14ac:dyDescent="0.2">
      <c r="A12" t="s">
        <v>173</v>
      </c>
      <c r="C12">
        <v>2</v>
      </c>
      <c r="E12">
        <v>20</v>
      </c>
      <c r="G12">
        <v>152.73089999999996</v>
      </c>
      <c r="H12">
        <v>99.925779999999989</v>
      </c>
      <c r="I12">
        <v>36.168146440000001</v>
      </c>
      <c r="K12">
        <v>5</v>
      </c>
      <c r="L12">
        <v>293.82482643999992</v>
      </c>
      <c r="N12">
        <v>8.5</v>
      </c>
      <c r="O12">
        <v>8.5</v>
      </c>
      <c r="P12">
        <v>322.32482643999992</v>
      </c>
    </row>
    <row r="13" spans="1:16" x14ac:dyDescent="0.2">
      <c r="A13" t="s">
        <v>174</v>
      </c>
      <c r="C13">
        <v>3</v>
      </c>
      <c r="F13">
        <v>50</v>
      </c>
      <c r="L13">
        <v>0</v>
      </c>
      <c r="O13">
        <v>0</v>
      </c>
      <c r="P13">
        <v>50</v>
      </c>
    </row>
    <row r="14" spans="1:16" x14ac:dyDescent="0.2">
      <c r="A14" t="s">
        <v>175</v>
      </c>
      <c r="C14">
        <v>2</v>
      </c>
      <c r="F14">
        <v>117.1</v>
      </c>
      <c r="L14">
        <v>0</v>
      </c>
      <c r="O14">
        <v>0</v>
      </c>
      <c r="P14">
        <v>117.1</v>
      </c>
    </row>
    <row r="15" spans="1:16" x14ac:dyDescent="0.2">
      <c r="A15" t="s">
        <v>176</v>
      </c>
      <c r="C15">
        <v>4</v>
      </c>
      <c r="L15">
        <v>0</v>
      </c>
      <c r="M15">
        <v>408.17399999999998</v>
      </c>
      <c r="O15">
        <v>408.17399999999998</v>
      </c>
      <c r="P15">
        <v>408.17399999999998</v>
      </c>
    </row>
    <row r="16" spans="1:16" x14ac:dyDescent="0.2">
      <c r="A16" t="s">
        <v>177</v>
      </c>
      <c r="C16">
        <v>15</v>
      </c>
      <c r="D16">
        <v>0</v>
      </c>
      <c r="E16">
        <v>80.168000000000006</v>
      </c>
      <c r="F16">
        <v>338.37199999999996</v>
      </c>
      <c r="G16">
        <v>1372.01016</v>
      </c>
      <c r="H16">
        <v>702.58465184695001</v>
      </c>
      <c r="I16">
        <v>292.73757222206899</v>
      </c>
      <c r="J16">
        <v>54</v>
      </c>
      <c r="K16">
        <v>10</v>
      </c>
      <c r="L16">
        <v>2431.3323840690191</v>
      </c>
      <c r="M16">
        <v>408.17399999999998</v>
      </c>
      <c r="N16">
        <v>8.5</v>
      </c>
      <c r="O16">
        <v>416.67399999999998</v>
      </c>
      <c r="P16">
        <v>3266.546384069019</v>
      </c>
    </row>
    <row r="18" spans="1:16" x14ac:dyDescent="0.2">
      <c r="A18" t="s">
        <v>152</v>
      </c>
      <c r="C18">
        <v>1</v>
      </c>
      <c r="E18">
        <v>28.244</v>
      </c>
      <c r="F18">
        <v>179.446</v>
      </c>
      <c r="G18">
        <v>1285.7555339999999</v>
      </c>
      <c r="H18">
        <v>767.22045595876659</v>
      </c>
      <c r="I18">
        <v>352.12760479410002</v>
      </c>
      <c r="J18">
        <v>30</v>
      </c>
      <c r="K18">
        <v>15.7</v>
      </c>
      <c r="L18">
        <v>2450.8035947528665</v>
      </c>
      <c r="M18">
        <v>5</v>
      </c>
      <c r="O18">
        <v>5</v>
      </c>
      <c r="P18">
        <v>2663.4935947528666</v>
      </c>
    </row>
    <row r="19" spans="1:16" x14ac:dyDescent="0.2">
      <c r="A19" t="s">
        <v>178</v>
      </c>
      <c r="C19">
        <v>2</v>
      </c>
      <c r="L19">
        <v>0</v>
      </c>
      <c r="O19">
        <v>0</v>
      </c>
      <c r="P19">
        <v>0</v>
      </c>
    </row>
    <row r="20" spans="1:16" x14ac:dyDescent="0.2">
      <c r="A20" t="s">
        <v>179</v>
      </c>
      <c r="C20">
        <v>6</v>
      </c>
      <c r="L20">
        <v>0</v>
      </c>
      <c r="N20">
        <v>292.45499999999998</v>
      </c>
      <c r="O20">
        <v>292.45499999999998</v>
      </c>
      <c r="P20">
        <v>292.45499999999998</v>
      </c>
    </row>
    <row r="21" spans="1:16" x14ac:dyDescent="0.2">
      <c r="A21" t="s">
        <v>180</v>
      </c>
      <c r="C21">
        <v>6</v>
      </c>
      <c r="L21">
        <v>0</v>
      </c>
      <c r="N21">
        <v>89.9</v>
      </c>
      <c r="O21">
        <v>89.9</v>
      </c>
      <c r="P21">
        <v>89.9</v>
      </c>
    </row>
    <row r="22" spans="1:16" x14ac:dyDescent="0.2">
      <c r="A22" t="s">
        <v>181</v>
      </c>
      <c r="C22">
        <v>6</v>
      </c>
      <c r="L22">
        <v>0</v>
      </c>
      <c r="N22">
        <v>655.04</v>
      </c>
      <c r="O22">
        <v>655.04</v>
      </c>
      <c r="P22">
        <v>655.04</v>
      </c>
    </row>
    <row r="23" spans="1:16" x14ac:dyDescent="0.2">
      <c r="A23" t="s">
        <v>182</v>
      </c>
      <c r="C23">
        <v>21</v>
      </c>
      <c r="D23">
        <v>0</v>
      </c>
      <c r="E23">
        <v>28.244</v>
      </c>
      <c r="F23">
        <v>179.446</v>
      </c>
      <c r="G23">
        <v>1285.7555339999999</v>
      </c>
      <c r="H23">
        <v>767.22045595876659</v>
      </c>
      <c r="I23">
        <v>352.12760479410002</v>
      </c>
      <c r="J23">
        <v>30</v>
      </c>
      <c r="K23">
        <v>15.7</v>
      </c>
      <c r="L23">
        <v>2450.8035947528665</v>
      </c>
      <c r="M23">
        <v>5</v>
      </c>
      <c r="N23">
        <v>1037.395</v>
      </c>
      <c r="O23">
        <v>1042.395</v>
      </c>
      <c r="P23">
        <v>3700.8885947528665</v>
      </c>
    </row>
    <row r="25" spans="1:16" x14ac:dyDescent="0.2">
      <c r="A25" t="s">
        <v>153</v>
      </c>
      <c r="C25">
        <v>1</v>
      </c>
      <c r="E25">
        <v>168</v>
      </c>
      <c r="F25">
        <v>130</v>
      </c>
      <c r="G25">
        <v>897.37099199999989</v>
      </c>
      <c r="H25">
        <v>467.94184134749895</v>
      </c>
      <c r="I25">
        <v>212.13052055526029</v>
      </c>
      <c r="K25">
        <v>32</v>
      </c>
      <c r="L25">
        <v>1609.4433539027591</v>
      </c>
      <c r="O25">
        <v>0</v>
      </c>
      <c r="P25">
        <v>1907.4433539027591</v>
      </c>
    </row>
    <row r="26" spans="1:16" x14ac:dyDescent="0.2">
      <c r="A26" t="s">
        <v>183</v>
      </c>
      <c r="C26">
        <v>1</v>
      </c>
      <c r="L26">
        <v>0</v>
      </c>
      <c r="O26">
        <v>0</v>
      </c>
      <c r="P26">
        <v>0</v>
      </c>
    </row>
    <row r="27" spans="1:16" x14ac:dyDescent="0.2">
      <c r="A27" t="s">
        <v>184</v>
      </c>
      <c r="C27">
        <v>1</v>
      </c>
      <c r="E27">
        <v>0</v>
      </c>
      <c r="F27">
        <v>0</v>
      </c>
      <c r="J27">
        <v>9</v>
      </c>
      <c r="L27">
        <v>9</v>
      </c>
      <c r="O27">
        <v>0</v>
      </c>
      <c r="P27">
        <v>9</v>
      </c>
    </row>
    <row r="28" spans="1:16" x14ac:dyDescent="0.2">
      <c r="A28" t="s">
        <v>185</v>
      </c>
      <c r="C28">
        <v>2</v>
      </c>
      <c r="E28">
        <v>0</v>
      </c>
      <c r="F28">
        <v>0</v>
      </c>
      <c r="J28">
        <v>9</v>
      </c>
      <c r="L28">
        <v>9</v>
      </c>
      <c r="M28">
        <v>13.6</v>
      </c>
      <c r="O28">
        <v>13.6</v>
      </c>
      <c r="P28">
        <v>22.6</v>
      </c>
    </row>
    <row r="29" spans="1:16" x14ac:dyDescent="0.2">
      <c r="A29" t="s">
        <v>186</v>
      </c>
      <c r="C29">
        <v>3</v>
      </c>
      <c r="E29">
        <v>0</v>
      </c>
      <c r="F29">
        <v>0</v>
      </c>
      <c r="J29">
        <v>9</v>
      </c>
      <c r="L29">
        <v>9</v>
      </c>
      <c r="O29">
        <v>0</v>
      </c>
      <c r="P29">
        <v>9</v>
      </c>
    </row>
    <row r="30" spans="1:16" x14ac:dyDescent="0.2">
      <c r="A30" t="s">
        <v>187</v>
      </c>
      <c r="C30">
        <v>2</v>
      </c>
      <c r="E30">
        <v>0</v>
      </c>
      <c r="L30">
        <v>0</v>
      </c>
      <c r="O30">
        <v>0</v>
      </c>
      <c r="P30">
        <v>0</v>
      </c>
    </row>
    <row r="31" spans="1:16" x14ac:dyDescent="0.2">
      <c r="A31" t="s">
        <v>188</v>
      </c>
      <c r="E31">
        <v>35.96</v>
      </c>
      <c r="F31">
        <v>193.16</v>
      </c>
      <c r="L31">
        <v>0</v>
      </c>
      <c r="O31">
        <v>0</v>
      </c>
      <c r="P31">
        <v>229.12</v>
      </c>
    </row>
    <row r="32" spans="1:16" x14ac:dyDescent="0.2">
      <c r="A32" t="s">
        <v>189</v>
      </c>
      <c r="C32">
        <v>10</v>
      </c>
      <c r="D32">
        <v>0</v>
      </c>
      <c r="E32">
        <v>203.96</v>
      </c>
      <c r="F32">
        <v>323.15999999999997</v>
      </c>
      <c r="G32">
        <v>897.37099199999989</v>
      </c>
      <c r="H32">
        <v>467.94184134749895</v>
      </c>
      <c r="I32">
        <v>212.13052055526029</v>
      </c>
      <c r="J32">
        <v>27</v>
      </c>
      <c r="K32">
        <v>32</v>
      </c>
      <c r="L32">
        <v>1636.4433539027591</v>
      </c>
      <c r="M32">
        <v>13.6</v>
      </c>
      <c r="N32">
        <v>0</v>
      </c>
      <c r="O32">
        <v>13.6</v>
      </c>
      <c r="P32">
        <v>2177.1633539027589</v>
      </c>
    </row>
    <row r="34" spans="1:16" x14ac:dyDescent="0.2">
      <c r="A34" t="s">
        <v>154</v>
      </c>
      <c r="C34">
        <v>1</v>
      </c>
      <c r="E34">
        <v>434.70699999999999</v>
      </c>
      <c r="F34">
        <v>60</v>
      </c>
      <c r="G34">
        <v>2598.2976119999998</v>
      </c>
      <c r="H34">
        <v>1360.0123721555931</v>
      </c>
      <c r="I34">
        <v>608.8979784418708</v>
      </c>
      <c r="J34">
        <v>42</v>
      </c>
      <c r="K34">
        <v>74</v>
      </c>
      <c r="L34">
        <v>4683.2079625974638</v>
      </c>
      <c r="M34">
        <v>62.2</v>
      </c>
      <c r="N34">
        <v>615.59999999999991</v>
      </c>
      <c r="O34">
        <v>677.8</v>
      </c>
      <c r="P34">
        <v>5855.7149625974644</v>
      </c>
    </row>
    <row r="35" spans="1:16" x14ac:dyDescent="0.2">
      <c r="A35" t="s">
        <v>190</v>
      </c>
      <c r="C35">
        <v>1</v>
      </c>
      <c r="L35">
        <v>0</v>
      </c>
      <c r="O35">
        <v>0</v>
      </c>
      <c r="P35">
        <v>0</v>
      </c>
    </row>
    <row r="36" spans="1:16" x14ac:dyDescent="0.2">
      <c r="A36" t="s">
        <v>191</v>
      </c>
      <c r="C36">
        <v>8</v>
      </c>
      <c r="L36">
        <v>0</v>
      </c>
      <c r="O36">
        <v>0</v>
      </c>
      <c r="P36">
        <v>0</v>
      </c>
    </row>
    <row r="37" spans="1:16" x14ac:dyDescent="0.2">
      <c r="A37" t="s">
        <v>192</v>
      </c>
      <c r="C37">
        <v>8</v>
      </c>
      <c r="L37">
        <v>0</v>
      </c>
      <c r="O37">
        <v>0</v>
      </c>
      <c r="P37">
        <v>0</v>
      </c>
    </row>
    <row r="38" spans="1:16" x14ac:dyDescent="0.2">
      <c r="A38" t="s">
        <v>193</v>
      </c>
      <c r="C38">
        <v>13</v>
      </c>
      <c r="F38">
        <v>409.70000000000005</v>
      </c>
      <c r="L38">
        <v>0</v>
      </c>
      <c r="O38">
        <v>0</v>
      </c>
      <c r="P38">
        <v>844.40700000000004</v>
      </c>
    </row>
    <row r="39" spans="1:16" x14ac:dyDescent="0.2">
      <c r="A39" t="s">
        <v>194</v>
      </c>
      <c r="C39">
        <v>2</v>
      </c>
      <c r="F39">
        <v>78</v>
      </c>
      <c r="J39">
        <v>3</v>
      </c>
      <c r="L39">
        <v>3</v>
      </c>
      <c r="O39">
        <v>0</v>
      </c>
      <c r="P39">
        <v>81</v>
      </c>
    </row>
    <row r="40" spans="1:16" x14ac:dyDescent="0.2">
      <c r="A40" t="s">
        <v>188</v>
      </c>
      <c r="E40">
        <v>48.158000000000001</v>
      </c>
      <c r="F40">
        <v>33.159999999999997</v>
      </c>
      <c r="L40">
        <v>0</v>
      </c>
      <c r="O40">
        <v>0</v>
      </c>
      <c r="P40">
        <v>81.317999999999998</v>
      </c>
    </row>
    <row r="41" spans="1:16" x14ac:dyDescent="0.2">
      <c r="A41" t="s">
        <v>195</v>
      </c>
      <c r="C41">
        <v>33</v>
      </c>
      <c r="D41">
        <v>0</v>
      </c>
      <c r="E41">
        <v>482.86500000000001</v>
      </c>
      <c r="F41">
        <v>580.86</v>
      </c>
      <c r="G41">
        <v>2598.2976119999998</v>
      </c>
      <c r="H41">
        <v>1360.0123721555931</v>
      </c>
      <c r="I41">
        <v>608.8979784418708</v>
      </c>
      <c r="J41">
        <v>45</v>
      </c>
      <c r="K41">
        <v>74</v>
      </c>
      <c r="L41">
        <v>4686.2079625974638</v>
      </c>
      <c r="M41">
        <v>62.2</v>
      </c>
      <c r="N41">
        <v>615.59999999999991</v>
      </c>
      <c r="O41">
        <v>677.8</v>
      </c>
      <c r="P41">
        <v>6862.4399625974647</v>
      </c>
    </row>
    <row r="43" spans="1:16" x14ac:dyDescent="0.2">
      <c r="A43" t="s">
        <v>155</v>
      </c>
      <c r="C43">
        <v>1</v>
      </c>
      <c r="E43">
        <v>138.6</v>
      </c>
      <c r="F43">
        <v>80</v>
      </c>
      <c r="G43">
        <v>1301.7466079999997</v>
      </c>
      <c r="H43">
        <v>676.1063442445253</v>
      </c>
      <c r="I43">
        <v>284.110593090225</v>
      </c>
      <c r="K43">
        <v>4</v>
      </c>
      <c r="L43">
        <v>2265.9635453347501</v>
      </c>
      <c r="O43">
        <v>0</v>
      </c>
      <c r="P43">
        <v>2484.56354533475</v>
      </c>
    </row>
    <row r="44" spans="1:16" x14ac:dyDescent="0.2">
      <c r="A44" t="s">
        <v>190</v>
      </c>
      <c r="C44">
        <v>1</v>
      </c>
      <c r="L44">
        <v>0</v>
      </c>
      <c r="O44">
        <v>0</v>
      </c>
      <c r="P44">
        <v>0</v>
      </c>
    </row>
    <row r="45" spans="1:16" x14ac:dyDescent="0.2">
      <c r="A45" t="s">
        <v>196</v>
      </c>
      <c r="C45">
        <v>6</v>
      </c>
      <c r="J45">
        <v>18</v>
      </c>
      <c r="K45">
        <v>12</v>
      </c>
      <c r="L45">
        <v>30</v>
      </c>
      <c r="N45">
        <v>581.5</v>
      </c>
      <c r="O45">
        <v>581.5</v>
      </c>
      <c r="P45">
        <v>611.5</v>
      </c>
    </row>
    <row r="46" spans="1:16" x14ac:dyDescent="0.2">
      <c r="A46" t="s">
        <v>197</v>
      </c>
      <c r="C46">
        <v>9</v>
      </c>
      <c r="F46">
        <v>90</v>
      </c>
      <c r="J46">
        <v>18</v>
      </c>
      <c r="K46">
        <v>16</v>
      </c>
      <c r="L46">
        <v>34</v>
      </c>
      <c r="N46">
        <v>150</v>
      </c>
      <c r="O46">
        <v>150</v>
      </c>
      <c r="P46">
        <v>274</v>
      </c>
    </row>
    <row r="47" spans="1:16" x14ac:dyDescent="0.2">
      <c r="A47" t="s">
        <v>188</v>
      </c>
      <c r="E47">
        <v>40.96</v>
      </c>
      <c r="F47">
        <v>88.47999999999999</v>
      </c>
      <c r="L47">
        <v>0</v>
      </c>
      <c r="O47">
        <v>0</v>
      </c>
      <c r="P47">
        <v>129.44</v>
      </c>
    </row>
    <row r="48" spans="1:16" x14ac:dyDescent="0.2">
      <c r="A48" t="s">
        <v>198</v>
      </c>
      <c r="C48">
        <v>17</v>
      </c>
      <c r="D48">
        <v>0</v>
      </c>
      <c r="E48">
        <v>179.56</v>
      </c>
      <c r="F48">
        <v>258.48</v>
      </c>
      <c r="G48">
        <v>1301.7466079999997</v>
      </c>
      <c r="H48">
        <v>676.1063442445253</v>
      </c>
      <c r="I48">
        <v>284.110593090225</v>
      </c>
      <c r="J48">
        <v>36</v>
      </c>
      <c r="K48">
        <v>32</v>
      </c>
      <c r="L48">
        <v>2329.9635453347501</v>
      </c>
      <c r="M48">
        <v>0</v>
      </c>
      <c r="N48">
        <v>731.5</v>
      </c>
      <c r="O48">
        <v>731.5</v>
      </c>
      <c r="P48">
        <v>3499.50354533475</v>
      </c>
    </row>
    <row r="50" spans="1:16" x14ac:dyDescent="0.2">
      <c r="A50" t="s">
        <v>156</v>
      </c>
      <c r="C50">
        <v>96</v>
      </c>
      <c r="D50">
        <v>411.59399999999999</v>
      </c>
      <c r="E50">
        <v>974.79700000000003</v>
      </c>
      <c r="F50">
        <v>1680.318</v>
      </c>
      <c r="G50">
        <v>7455.1809059999996</v>
      </c>
      <c r="H50">
        <v>3973.8656655533337</v>
      </c>
      <c r="I50">
        <v>1750.0042691035251</v>
      </c>
      <c r="J50">
        <v>192</v>
      </c>
      <c r="K50">
        <v>163.69999999999999</v>
      </c>
      <c r="L50">
        <v>13534.75084065686</v>
      </c>
      <c r="M50">
        <v>488.97399999999999</v>
      </c>
      <c r="N50">
        <v>2392.9949999999999</v>
      </c>
      <c r="O50">
        <v>2881.9690000000001</v>
      </c>
      <c r="P50">
        <v>19483.428840656859</v>
      </c>
    </row>
    <row r="51" spans="1:16" x14ac:dyDescent="0.2">
      <c r="A51" t="s">
        <v>480</v>
      </c>
      <c r="C51">
        <v>90</v>
      </c>
      <c r="D51">
        <v>392.6</v>
      </c>
      <c r="E51">
        <v>795.2</v>
      </c>
      <c r="F51">
        <v>1358.682</v>
      </c>
      <c r="G51">
        <v>6762.085</v>
      </c>
      <c r="H51">
        <v>2967.1990000000001</v>
      </c>
      <c r="I51">
        <v>1073.202</v>
      </c>
      <c r="J51">
        <v>128.12899999999999</v>
      </c>
      <c r="K51">
        <v>114.529</v>
      </c>
      <c r="L51">
        <v>11045.144</v>
      </c>
      <c r="M51">
        <v>449.94</v>
      </c>
      <c r="N51">
        <v>1667.2270000000001</v>
      </c>
      <c r="O51">
        <v>2117.1669999999999</v>
      </c>
      <c r="P51">
        <v>15708.793</v>
      </c>
    </row>
    <row r="52" spans="1:16" x14ac:dyDescent="0.2">
      <c r="A52" t="s">
        <v>481</v>
      </c>
      <c r="C52">
        <v>6</v>
      </c>
      <c r="D52">
        <v>18.993999999999971</v>
      </c>
      <c r="E52">
        <v>179.59699999999998</v>
      </c>
      <c r="F52">
        <v>321.63599999999997</v>
      </c>
      <c r="G52">
        <v>693.09590599999956</v>
      </c>
      <c r="H52">
        <v>1006.6666655533336</v>
      </c>
      <c r="I52">
        <v>676.80226910352508</v>
      </c>
      <c r="J52">
        <v>63.871000000000009</v>
      </c>
      <c r="K52">
        <v>49.170999999999992</v>
      </c>
      <c r="L52">
        <v>2489.6068406568593</v>
      </c>
      <c r="M52">
        <v>39.033999999999992</v>
      </c>
      <c r="N52">
        <v>725.7679999999998</v>
      </c>
      <c r="O52">
        <v>764.80199999999979</v>
      </c>
      <c r="P52">
        <v>3774.6358406568588</v>
      </c>
    </row>
    <row r="53" spans="1:16" x14ac:dyDescent="0.2">
      <c r="A53" t="s">
        <v>482</v>
      </c>
      <c r="C53" s="25">
        <v>6.6666666666666666E-2</v>
      </c>
      <c r="D53" s="25">
        <v>4.8380030565460953E-2</v>
      </c>
      <c r="E53" s="25">
        <v>0.22585135814889332</v>
      </c>
      <c r="F53" s="25">
        <v>0.23672647462761703</v>
      </c>
      <c r="G53" s="25">
        <v>0.10249736671455617</v>
      </c>
      <c r="H53" s="25">
        <v>0.33926496522590283</v>
      </c>
      <c r="I53" s="25">
        <v>0.63063828534006183</v>
      </c>
      <c r="J53" s="25">
        <v>0.49848980324516706</v>
      </c>
      <c r="K53" s="25">
        <v>0.42933230884754076</v>
      </c>
      <c r="L53" s="25">
        <v>0.22540284134429203</v>
      </c>
      <c r="M53" s="25">
        <v>8.6753789394141426E-2</v>
      </c>
      <c r="N53" s="25">
        <v>0.43531444728282337</v>
      </c>
      <c r="O53" s="25">
        <v>0.36123839073629987</v>
      </c>
      <c r="P53" s="25">
        <v>0.24028808837552693</v>
      </c>
    </row>
    <row r="55" spans="1:16" x14ac:dyDescent="0.2">
      <c r="A55" t="s">
        <v>483</v>
      </c>
      <c r="B55">
        <v>0.14217000000000002</v>
      </c>
      <c r="D55">
        <v>448.41594200000009</v>
      </c>
      <c r="E55">
        <v>908.25358400000016</v>
      </c>
      <c r="F55">
        <v>1551.8458199400002</v>
      </c>
      <c r="G55">
        <v>7723.4506244500008</v>
      </c>
      <c r="H55">
        <v>3389.0456818300004</v>
      </c>
      <c r="I55">
        <v>1225.7791283400002</v>
      </c>
      <c r="J55">
        <v>146.34509993</v>
      </c>
      <c r="K55">
        <v>130.81158793</v>
      </c>
      <c r="L55">
        <v>12615.432122480002</v>
      </c>
      <c r="M55">
        <v>513.90796980000005</v>
      </c>
      <c r="N55">
        <v>1904.2566625900004</v>
      </c>
      <c r="O55">
        <v>2418.1646323900004</v>
      </c>
      <c r="P55">
        <v>17942.112100810002</v>
      </c>
    </row>
    <row r="56" spans="1:16" x14ac:dyDescent="0.2">
      <c r="A56" t="s">
        <v>484</v>
      </c>
      <c r="D56">
        <v>-36.821942000000092</v>
      </c>
      <c r="E56">
        <v>66.543415999999866</v>
      </c>
      <c r="F56">
        <v>128.4721800599998</v>
      </c>
      <c r="G56">
        <v>-268.26971845000116</v>
      </c>
      <c r="H56">
        <v>584.81998372333328</v>
      </c>
      <c r="I56">
        <v>524.22514076352491</v>
      </c>
      <c r="J56">
        <v>45.654900069999997</v>
      </c>
      <c r="K56">
        <v>32.888412069999987</v>
      </c>
      <c r="L56">
        <v>919.31871817685715</v>
      </c>
      <c r="M56">
        <v>-24.933969800000057</v>
      </c>
      <c r="N56">
        <v>488.73833740999953</v>
      </c>
      <c r="O56">
        <v>463.80436760999964</v>
      </c>
      <c r="P56">
        <v>1541.3167398468577</v>
      </c>
    </row>
    <row r="57" spans="1:16" x14ac:dyDescent="0.2">
      <c r="A57" t="s">
        <v>400</v>
      </c>
      <c r="D57" s="25">
        <v>-8.2115595256869983E-2</v>
      </c>
      <c r="E57" s="25">
        <v>7.3265239105293589E-2</v>
      </c>
      <c r="F57" s="25">
        <v>8.2786690797006485E-2</v>
      </c>
      <c r="G57" s="25">
        <v>-3.4734438205734637E-2</v>
      </c>
      <c r="H57" s="25">
        <v>0.17256184738340413</v>
      </c>
      <c r="I57" s="25">
        <v>0.42766688438679151</v>
      </c>
      <c r="J57" s="25">
        <v>0.31196739823771152</v>
      </c>
      <c r="K57" s="25">
        <v>0.25141818542558525</v>
      </c>
      <c r="L57" s="25">
        <v>7.2872550797422317E-2</v>
      </c>
      <c r="M57" s="25">
        <v>-4.8518355941636254E-2</v>
      </c>
      <c r="N57" s="25">
        <v>0.25665570561547157</v>
      </c>
      <c r="O57" s="25">
        <v>0.19180016174150938</v>
      </c>
      <c r="P57" s="25">
        <v>8.5904977696425966E-2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98CB-5F5C-5246-9CC1-77240EBD08D0}">
  <dimension ref="A1:O8"/>
  <sheetViews>
    <sheetView topLeftCell="G1" zoomScale="164" workbookViewId="0">
      <selection activeCell="L10" sqref="L10"/>
    </sheetView>
  </sheetViews>
  <sheetFormatPr baseColWidth="10" defaultRowHeight="16" x14ac:dyDescent="0.2"/>
  <cols>
    <col min="1" max="1" width="12" bestFit="1" customWidth="1"/>
    <col min="2" max="2" width="56.83203125" bestFit="1" customWidth="1"/>
    <col min="3" max="3" width="8.83203125" bestFit="1" customWidth="1"/>
    <col min="4" max="4" width="22.1640625" bestFit="1" customWidth="1"/>
    <col min="5" max="5" width="4.6640625" bestFit="1" customWidth="1"/>
    <col min="6" max="6" width="14" bestFit="1" customWidth="1"/>
    <col min="7" max="7" width="14" customWidth="1"/>
    <col min="10" max="10" width="14.5" bestFit="1" customWidth="1"/>
    <col min="11" max="11" width="14.5" customWidth="1"/>
    <col min="12" max="12" width="9" bestFit="1" customWidth="1"/>
    <col min="13" max="13" width="15.83203125" customWidth="1"/>
    <col min="14" max="14" width="6.1640625" bestFit="1" customWidth="1"/>
    <col min="15" max="15" width="14.33203125" bestFit="1" customWidth="1"/>
  </cols>
  <sheetData>
    <row r="1" spans="1:15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489</v>
      </c>
      <c r="H1" t="s">
        <v>47</v>
      </c>
      <c r="I1" t="s">
        <v>486</v>
      </c>
      <c r="J1" t="s">
        <v>36</v>
      </c>
      <c r="K1" t="s">
        <v>487</v>
      </c>
      <c r="L1" t="s">
        <v>37</v>
      </c>
      <c r="M1" t="s">
        <v>488</v>
      </c>
      <c r="N1" t="s">
        <v>38</v>
      </c>
      <c r="O1" t="s">
        <v>39</v>
      </c>
    </row>
    <row r="2" spans="1:15" x14ac:dyDescent="0.2">
      <c r="A2" t="s">
        <v>22</v>
      </c>
      <c r="B2" t="s">
        <v>40</v>
      </c>
      <c r="C2" t="s">
        <v>2</v>
      </c>
      <c r="D2">
        <v>1</v>
      </c>
      <c r="E2">
        <v>10</v>
      </c>
      <c r="F2">
        <v>3000</v>
      </c>
      <c r="G2">
        <v>3000</v>
      </c>
      <c r="H2">
        <v>500</v>
      </c>
      <c r="I2">
        <v>5000</v>
      </c>
      <c r="J2">
        <v>500</v>
      </c>
      <c r="K2">
        <v>5000</v>
      </c>
      <c r="L2">
        <v>160</v>
      </c>
      <c r="M2">
        <v>160</v>
      </c>
      <c r="N2">
        <v>13160</v>
      </c>
      <c r="O2" t="s">
        <v>11</v>
      </c>
    </row>
    <row r="3" spans="1:15" x14ac:dyDescent="0.2">
      <c r="A3" t="s">
        <v>22</v>
      </c>
      <c r="B3" t="s">
        <v>41</v>
      </c>
      <c r="C3" t="s">
        <v>2</v>
      </c>
      <c r="D3">
        <v>1</v>
      </c>
      <c r="E3">
        <v>10</v>
      </c>
      <c r="F3">
        <v>3000</v>
      </c>
      <c r="G3">
        <v>3000</v>
      </c>
      <c r="H3">
        <v>500</v>
      </c>
      <c r="I3">
        <v>5000</v>
      </c>
      <c r="J3">
        <v>500</v>
      </c>
      <c r="K3">
        <v>5000</v>
      </c>
      <c r="L3">
        <v>160</v>
      </c>
      <c r="M3">
        <v>160</v>
      </c>
      <c r="N3">
        <v>13160</v>
      </c>
      <c r="O3" t="s">
        <v>13</v>
      </c>
    </row>
    <row r="4" spans="1:15" x14ac:dyDescent="0.2">
      <c r="A4" t="s">
        <v>22</v>
      </c>
      <c r="B4" t="s">
        <v>42</v>
      </c>
      <c r="C4" t="s">
        <v>2</v>
      </c>
      <c r="D4">
        <v>1</v>
      </c>
      <c r="E4">
        <v>10</v>
      </c>
      <c r="F4">
        <v>3000</v>
      </c>
      <c r="G4">
        <v>3000</v>
      </c>
      <c r="H4">
        <v>500</v>
      </c>
      <c r="I4">
        <v>5000</v>
      </c>
      <c r="J4">
        <v>500</v>
      </c>
      <c r="K4">
        <v>5000</v>
      </c>
      <c r="L4">
        <v>160</v>
      </c>
      <c r="M4">
        <v>160</v>
      </c>
      <c r="N4">
        <v>13160</v>
      </c>
      <c r="O4" t="s">
        <v>19</v>
      </c>
    </row>
    <row r="5" spans="1:15" x14ac:dyDescent="0.2">
      <c r="A5" t="s">
        <v>22</v>
      </c>
      <c r="B5" t="s">
        <v>43</v>
      </c>
      <c r="C5" t="s">
        <v>2</v>
      </c>
      <c r="D5">
        <v>1</v>
      </c>
      <c r="E5">
        <v>10</v>
      </c>
      <c r="F5">
        <v>3000</v>
      </c>
      <c r="G5">
        <v>3000</v>
      </c>
      <c r="H5">
        <v>500</v>
      </c>
      <c r="I5">
        <v>5000</v>
      </c>
      <c r="J5">
        <v>500</v>
      </c>
      <c r="K5">
        <v>5000</v>
      </c>
      <c r="L5">
        <v>160</v>
      </c>
      <c r="M5">
        <v>160</v>
      </c>
      <c r="N5">
        <v>13160</v>
      </c>
      <c r="O5" t="s">
        <v>19</v>
      </c>
    </row>
    <row r="6" spans="1:15" x14ac:dyDescent="0.2">
      <c r="A6" t="s">
        <v>22</v>
      </c>
      <c r="B6" t="s">
        <v>44</v>
      </c>
      <c r="C6" t="s">
        <v>2</v>
      </c>
      <c r="D6">
        <v>1</v>
      </c>
      <c r="E6">
        <v>10</v>
      </c>
      <c r="F6">
        <v>3000</v>
      </c>
      <c r="G6">
        <v>3000</v>
      </c>
      <c r="H6">
        <v>500</v>
      </c>
      <c r="I6">
        <v>5000</v>
      </c>
      <c r="J6">
        <v>500</v>
      </c>
      <c r="K6">
        <v>5000</v>
      </c>
      <c r="L6">
        <v>160</v>
      </c>
      <c r="M6">
        <v>160</v>
      </c>
      <c r="N6">
        <v>13160</v>
      </c>
      <c r="O6" t="s">
        <v>3</v>
      </c>
    </row>
    <row r="7" spans="1:15" x14ac:dyDescent="0.2">
      <c r="A7" t="s">
        <v>4</v>
      </c>
      <c r="B7" t="s">
        <v>45</v>
      </c>
      <c r="C7" t="s">
        <v>18</v>
      </c>
      <c r="D7">
        <v>1</v>
      </c>
      <c r="E7">
        <v>8</v>
      </c>
      <c r="F7">
        <v>300</v>
      </c>
      <c r="G7">
        <v>300</v>
      </c>
      <c r="H7">
        <v>135</v>
      </c>
      <c r="I7">
        <v>1080</v>
      </c>
      <c r="J7">
        <v>92</v>
      </c>
      <c r="K7">
        <v>736</v>
      </c>
      <c r="L7">
        <v>160</v>
      </c>
      <c r="M7">
        <v>160</v>
      </c>
      <c r="N7">
        <v>2276</v>
      </c>
      <c r="O7" t="s">
        <v>19</v>
      </c>
    </row>
    <row r="8" spans="1:15" x14ac:dyDescent="0.2">
      <c r="A8" t="s">
        <v>4</v>
      </c>
      <c r="B8" t="s">
        <v>46</v>
      </c>
      <c r="C8" t="s">
        <v>18</v>
      </c>
      <c r="D8">
        <v>1</v>
      </c>
      <c r="E8">
        <v>8</v>
      </c>
      <c r="F8">
        <v>300</v>
      </c>
      <c r="G8">
        <v>300</v>
      </c>
      <c r="H8">
        <v>135</v>
      </c>
      <c r="I8">
        <v>1080</v>
      </c>
      <c r="J8">
        <v>92</v>
      </c>
      <c r="K8">
        <v>736</v>
      </c>
      <c r="L8">
        <v>160</v>
      </c>
      <c r="M8">
        <v>160</v>
      </c>
      <c r="N8">
        <v>2276</v>
      </c>
      <c r="O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461B-4644-7344-95FA-5AD6359FEABF}">
  <dimension ref="A1:G29"/>
  <sheetViews>
    <sheetView zoomScale="114" workbookViewId="0">
      <selection activeCell="F2" sqref="F2:F29"/>
    </sheetView>
  </sheetViews>
  <sheetFormatPr baseColWidth="10" defaultRowHeight="16" x14ac:dyDescent="0.2"/>
  <cols>
    <col min="1" max="1" width="54.33203125" style="1" customWidth="1"/>
    <col min="2" max="2" width="10.83203125" style="1"/>
    <col min="3" max="3" width="12.5" style="1" customWidth="1"/>
    <col min="4" max="4" width="17" style="1" customWidth="1"/>
    <col min="5" max="5" width="15.5" style="1" customWidth="1"/>
    <col min="6" max="6" width="10.83203125" style="1"/>
    <col min="7" max="7" width="20.1640625" style="1" customWidth="1"/>
    <col min="8" max="16384" width="10.83203125" style="1"/>
  </cols>
  <sheetData>
    <row r="1" spans="1:7" x14ac:dyDescent="0.2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38</v>
      </c>
      <c r="G1" s="1" t="s">
        <v>39</v>
      </c>
    </row>
    <row r="2" spans="1:7" x14ac:dyDescent="0.2">
      <c r="A2" s="1" t="s">
        <v>48</v>
      </c>
      <c r="B2" s="1" t="s">
        <v>2</v>
      </c>
      <c r="C2" s="1">
        <v>1</v>
      </c>
      <c r="D2" s="1">
        <v>5000</v>
      </c>
      <c r="E2" s="1">
        <v>12</v>
      </c>
      <c r="F2" s="13">
        <v>60000</v>
      </c>
      <c r="G2" s="1" t="s">
        <v>11</v>
      </c>
    </row>
    <row r="3" spans="1:7" x14ac:dyDescent="0.2">
      <c r="A3" s="1" t="s">
        <v>49</v>
      </c>
      <c r="B3" s="1" t="s">
        <v>2</v>
      </c>
      <c r="C3" s="1">
        <v>1</v>
      </c>
      <c r="D3" s="1">
        <v>5000</v>
      </c>
      <c r="E3" s="1">
        <v>12</v>
      </c>
      <c r="F3" s="13">
        <v>60000</v>
      </c>
      <c r="G3" s="1" t="s">
        <v>13</v>
      </c>
    </row>
    <row r="4" spans="1:7" x14ac:dyDescent="0.2">
      <c r="A4" s="1" t="s">
        <v>48</v>
      </c>
      <c r="B4" s="1" t="s">
        <v>2</v>
      </c>
      <c r="C4" s="1">
        <v>1</v>
      </c>
      <c r="D4" s="1">
        <v>5000</v>
      </c>
      <c r="E4" s="1">
        <v>12</v>
      </c>
      <c r="F4" s="13">
        <v>60000</v>
      </c>
      <c r="G4" s="1" t="s">
        <v>19</v>
      </c>
    </row>
    <row r="5" spans="1:7" x14ac:dyDescent="0.2">
      <c r="A5" s="1" t="s">
        <v>50</v>
      </c>
      <c r="B5" s="1" t="s">
        <v>2</v>
      </c>
      <c r="C5" s="1">
        <v>1</v>
      </c>
      <c r="D5" s="1">
        <v>10000</v>
      </c>
      <c r="E5" s="1">
        <v>12</v>
      </c>
      <c r="F5" s="13">
        <v>120000</v>
      </c>
      <c r="G5" s="1" t="s">
        <v>19</v>
      </c>
    </row>
    <row r="6" spans="1:7" x14ac:dyDescent="0.2">
      <c r="A6" s="1" t="s">
        <v>51</v>
      </c>
      <c r="B6" s="1" t="s">
        <v>2</v>
      </c>
      <c r="C6" s="1">
        <v>1</v>
      </c>
      <c r="D6" s="1">
        <v>10000</v>
      </c>
      <c r="E6" s="1">
        <v>12</v>
      </c>
      <c r="F6" s="13">
        <v>120000</v>
      </c>
      <c r="G6" s="1" t="s">
        <v>3</v>
      </c>
    </row>
    <row r="7" spans="1:7" x14ac:dyDescent="0.2">
      <c r="A7" s="1" t="s">
        <v>52</v>
      </c>
      <c r="B7" s="1" t="s">
        <v>2</v>
      </c>
      <c r="C7" s="1">
        <v>1</v>
      </c>
      <c r="D7" s="1">
        <v>10000</v>
      </c>
      <c r="E7" s="1">
        <v>12</v>
      </c>
      <c r="F7" s="13">
        <v>120000</v>
      </c>
      <c r="G7" s="1" t="s">
        <v>11</v>
      </c>
    </row>
    <row r="8" spans="1:7" x14ac:dyDescent="0.2">
      <c r="A8" s="1" t="s">
        <v>53</v>
      </c>
      <c r="B8" s="1" t="s">
        <v>10</v>
      </c>
      <c r="C8" s="1">
        <v>1</v>
      </c>
      <c r="D8" s="1">
        <v>3000</v>
      </c>
      <c r="E8" s="1">
        <v>15</v>
      </c>
      <c r="F8" s="13">
        <v>45000</v>
      </c>
      <c r="G8" s="1" t="s">
        <v>19</v>
      </c>
    </row>
    <row r="9" spans="1:7" x14ac:dyDescent="0.2">
      <c r="A9" s="1" t="s">
        <v>54</v>
      </c>
      <c r="B9" s="1" t="s">
        <v>25</v>
      </c>
      <c r="C9" s="1">
        <v>1</v>
      </c>
      <c r="D9" s="1">
        <v>4000</v>
      </c>
      <c r="E9" s="1">
        <v>6</v>
      </c>
      <c r="F9" s="13">
        <v>24000</v>
      </c>
      <c r="G9" s="1" t="s">
        <v>3</v>
      </c>
    </row>
    <row r="10" spans="1:7" x14ac:dyDescent="0.2">
      <c r="A10" s="1" t="s">
        <v>55</v>
      </c>
      <c r="B10" s="1" t="s">
        <v>25</v>
      </c>
      <c r="C10" s="1">
        <v>1</v>
      </c>
      <c r="D10" s="1">
        <v>5000</v>
      </c>
      <c r="E10" s="1">
        <v>2</v>
      </c>
      <c r="F10" s="13">
        <v>10000</v>
      </c>
      <c r="G10" s="1" t="s">
        <v>19</v>
      </c>
    </row>
    <row r="11" spans="1:7" x14ac:dyDescent="0.2">
      <c r="A11" s="1" t="s">
        <v>56</v>
      </c>
      <c r="B11" s="1" t="s">
        <v>25</v>
      </c>
      <c r="C11" s="1">
        <v>4</v>
      </c>
      <c r="D11" s="1">
        <v>10000</v>
      </c>
      <c r="E11" s="1">
        <v>2</v>
      </c>
      <c r="F11" s="13">
        <v>80000</v>
      </c>
      <c r="G11" s="1" t="s">
        <v>13</v>
      </c>
    </row>
    <row r="12" spans="1:7" x14ac:dyDescent="0.2">
      <c r="A12" s="1" t="s">
        <v>57</v>
      </c>
      <c r="B12" s="1" t="s">
        <v>25</v>
      </c>
      <c r="C12" s="1">
        <v>1</v>
      </c>
      <c r="D12" s="1">
        <v>5000</v>
      </c>
      <c r="E12" s="1">
        <v>2</v>
      </c>
      <c r="F12" s="13">
        <v>10000</v>
      </c>
      <c r="G12" s="1" t="s">
        <v>19</v>
      </c>
    </row>
    <row r="13" spans="1:7" x14ac:dyDescent="0.2">
      <c r="A13" s="1" t="s">
        <v>58</v>
      </c>
      <c r="B13" s="1" t="s">
        <v>25</v>
      </c>
      <c r="C13" s="1">
        <v>2</v>
      </c>
      <c r="D13" s="1">
        <v>10000</v>
      </c>
      <c r="E13" s="1">
        <v>3</v>
      </c>
      <c r="F13" s="13">
        <v>60000</v>
      </c>
      <c r="G13" s="1" t="s">
        <v>19</v>
      </c>
    </row>
    <row r="14" spans="1:7" x14ac:dyDescent="0.2">
      <c r="A14" s="1" t="s">
        <v>59</v>
      </c>
      <c r="B14" s="1" t="s">
        <v>18</v>
      </c>
      <c r="C14" s="1">
        <v>1</v>
      </c>
      <c r="D14" s="1">
        <v>4300</v>
      </c>
      <c r="E14" s="1">
        <v>12</v>
      </c>
      <c r="F14" s="13">
        <v>51600</v>
      </c>
      <c r="G14" s="1" t="s">
        <v>19</v>
      </c>
    </row>
    <row r="15" spans="1:7" x14ac:dyDescent="0.2">
      <c r="A15" s="1" t="s">
        <v>60</v>
      </c>
      <c r="B15" s="1" t="s">
        <v>18</v>
      </c>
      <c r="C15" s="1">
        <v>1</v>
      </c>
      <c r="D15" s="1">
        <v>2000</v>
      </c>
      <c r="E15" s="1">
        <v>12</v>
      </c>
      <c r="F15" s="13">
        <v>24000</v>
      </c>
      <c r="G15" s="1" t="s">
        <v>19</v>
      </c>
    </row>
    <row r="16" spans="1:7" x14ac:dyDescent="0.2">
      <c r="A16" s="1" t="s">
        <v>61</v>
      </c>
      <c r="B16" s="1" t="s">
        <v>18</v>
      </c>
      <c r="C16" s="1">
        <v>1</v>
      </c>
      <c r="D16" s="1">
        <v>15000</v>
      </c>
      <c r="E16" s="1">
        <v>1</v>
      </c>
      <c r="F16" s="13">
        <v>15000</v>
      </c>
      <c r="G16" s="1" t="s">
        <v>19</v>
      </c>
    </row>
    <row r="17" spans="1:7" x14ac:dyDescent="0.2">
      <c r="A17" s="1" t="s">
        <v>62</v>
      </c>
      <c r="B17" s="1" t="s">
        <v>18</v>
      </c>
      <c r="C17" s="1">
        <v>1</v>
      </c>
      <c r="D17" s="1">
        <v>10000</v>
      </c>
      <c r="E17" s="1">
        <v>1</v>
      </c>
      <c r="F17" s="13">
        <v>10000</v>
      </c>
      <c r="G17" s="1" t="s">
        <v>19</v>
      </c>
    </row>
    <row r="18" spans="1:7" x14ac:dyDescent="0.2">
      <c r="A18" s="1" t="s">
        <v>63</v>
      </c>
      <c r="B18" s="1" t="s">
        <v>18</v>
      </c>
      <c r="C18" s="1">
        <v>1</v>
      </c>
      <c r="D18" s="1">
        <v>8500</v>
      </c>
      <c r="E18" s="1">
        <v>1</v>
      </c>
      <c r="F18" s="13">
        <v>8500</v>
      </c>
      <c r="G18" s="1" t="s">
        <v>19</v>
      </c>
    </row>
    <row r="19" spans="1:7" x14ac:dyDescent="0.2">
      <c r="A19" s="1" t="s">
        <v>64</v>
      </c>
      <c r="B19" s="1" t="s">
        <v>65</v>
      </c>
      <c r="C19" s="1">
        <v>1</v>
      </c>
      <c r="D19" s="1">
        <v>8500</v>
      </c>
      <c r="E19" s="1">
        <v>1</v>
      </c>
      <c r="F19" s="13">
        <v>8500</v>
      </c>
      <c r="G19" s="1" t="s">
        <v>19</v>
      </c>
    </row>
    <row r="20" spans="1:7" x14ac:dyDescent="0.2">
      <c r="A20" s="1" t="s">
        <v>66</v>
      </c>
      <c r="B20" s="1" t="s">
        <v>18</v>
      </c>
      <c r="C20" s="1">
        <v>1</v>
      </c>
      <c r="D20" s="1">
        <v>25000</v>
      </c>
      <c r="E20" s="1">
        <v>1</v>
      </c>
      <c r="F20" s="13">
        <v>25000</v>
      </c>
      <c r="G20" s="1" t="s">
        <v>19</v>
      </c>
    </row>
    <row r="21" spans="1:7" x14ac:dyDescent="0.2">
      <c r="A21" s="1" t="s">
        <v>67</v>
      </c>
      <c r="B21" s="1" t="s">
        <v>21</v>
      </c>
      <c r="C21" s="1">
        <v>1</v>
      </c>
      <c r="D21" s="1">
        <v>5000</v>
      </c>
      <c r="E21" s="1">
        <v>12</v>
      </c>
      <c r="F21" s="13">
        <v>60000</v>
      </c>
      <c r="G21" s="1" t="s">
        <v>19</v>
      </c>
    </row>
    <row r="22" spans="1:7" x14ac:dyDescent="0.2">
      <c r="A22" s="1" t="s">
        <v>68</v>
      </c>
      <c r="B22" s="1" t="s">
        <v>21</v>
      </c>
      <c r="C22" s="1">
        <v>1</v>
      </c>
      <c r="D22" s="1">
        <v>917</v>
      </c>
      <c r="E22" s="1">
        <v>12</v>
      </c>
      <c r="F22" s="13">
        <v>11004</v>
      </c>
      <c r="G22" s="1" t="s">
        <v>19</v>
      </c>
    </row>
    <row r="23" spans="1:7" x14ac:dyDescent="0.2">
      <c r="A23" s="1" t="s">
        <v>69</v>
      </c>
      <c r="B23" s="1" t="s">
        <v>21</v>
      </c>
      <c r="C23" s="1">
        <v>1</v>
      </c>
      <c r="D23" s="1">
        <v>5000</v>
      </c>
      <c r="E23" s="1">
        <v>12</v>
      </c>
      <c r="F23" s="13">
        <v>60000</v>
      </c>
      <c r="G23" s="1" t="s">
        <v>19</v>
      </c>
    </row>
    <row r="24" spans="1:7" x14ac:dyDescent="0.2">
      <c r="A24" s="1" t="s">
        <v>70</v>
      </c>
      <c r="B24" s="1" t="s">
        <v>21</v>
      </c>
      <c r="C24" s="1">
        <v>1</v>
      </c>
      <c r="D24" s="1">
        <v>4250</v>
      </c>
      <c r="E24" s="1">
        <v>12</v>
      </c>
      <c r="F24" s="13">
        <v>51000</v>
      </c>
      <c r="G24" s="1" t="s">
        <v>19</v>
      </c>
    </row>
    <row r="25" spans="1:7" x14ac:dyDescent="0.2">
      <c r="A25" s="1" t="s">
        <v>71</v>
      </c>
      <c r="B25" s="1" t="s">
        <v>21</v>
      </c>
      <c r="C25" s="1">
        <v>1</v>
      </c>
      <c r="D25" s="1">
        <v>7750</v>
      </c>
      <c r="E25" s="1">
        <v>12</v>
      </c>
      <c r="F25" s="13">
        <v>93000</v>
      </c>
      <c r="G25" s="1" t="s">
        <v>19</v>
      </c>
    </row>
    <row r="26" spans="1:7" x14ac:dyDescent="0.2">
      <c r="A26" s="1" t="s">
        <v>72</v>
      </c>
      <c r="B26" s="1" t="s">
        <v>21</v>
      </c>
      <c r="C26" s="1">
        <v>1</v>
      </c>
      <c r="D26" s="1">
        <v>9167</v>
      </c>
      <c r="E26" s="1">
        <v>12</v>
      </c>
      <c r="F26" s="13">
        <v>110004</v>
      </c>
      <c r="G26" s="1" t="s">
        <v>19</v>
      </c>
    </row>
    <row r="27" spans="1:7" x14ac:dyDescent="0.2">
      <c r="A27" s="1" t="s">
        <v>73</v>
      </c>
      <c r="B27" s="1" t="s">
        <v>21</v>
      </c>
      <c r="C27" s="1">
        <v>1</v>
      </c>
      <c r="D27" s="1">
        <v>8000</v>
      </c>
      <c r="E27" s="1">
        <v>1</v>
      </c>
      <c r="F27" s="13">
        <v>8000</v>
      </c>
      <c r="G27" s="1" t="s">
        <v>19</v>
      </c>
    </row>
    <row r="28" spans="1:7" x14ac:dyDescent="0.2">
      <c r="A28" s="1" t="s">
        <v>74</v>
      </c>
      <c r="B28" s="1" t="s">
        <v>21</v>
      </c>
      <c r="C28" s="1">
        <v>1</v>
      </c>
      <c r="D28" s="1">
        <v>20000</v>
      </c>
      <c r="E28" s="1">
        <v>1</v>
      </c>
      <c r="F28" s="13">
        <v>20000</v>
      </c>
      <c r="G28" s="1" t="s">
        <v>19</v>
      </c>
    </row>
    <row r="29" spans="1:7" x14ac:dyDescent="0.2">
      <c r="A29" s="1" t="s">
        <v>75</v>
      </c>
      <c r="B29" s="1" t="s">
        <v>21</v>
      </c>
      <c r="C29" s="1">
        <v>1</v>
      </c>
      <c r="D29" s="1">
        <v>6000</v>
      </c>
      <c r="E29" s="1">
        <v>12</v>
      </c>
      <c r="F29" s="13">
        <v>72000</v>
      </c>
      <c r="G29" s="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ABAB-E63D-3A4E-9C60-CC4994F250B1}">
  <dimension ref="A1:N33"/>
  <sheetViews>
    <sheetView topLeftCell="G1" zoomScale="139" workbookViewId="0">
      <selection activeCell="N11" sqref="N11"/>
    </sheetView>
  </sheetViews>
  <sheetFormatPr baseColWidth="10" defaultRowHeight="16" x14ac:dyDescent="0.2"/>
  <cols>
    <col min="1" max="1" width="17.83203125" customWidth="1"/>
    <col min="2" max="2" width="20" customWidth="1"/>
    <col min="4" max="4" width="21.5" customWidth="1"/>
    <col min="6" max="7" width="19.6640625" customWidth="1"/>
    <col min="8" max="9" width="13.1640625" customWidth="1"/>
    <col min="10" max="13" width="14.83203125" customWidth="1"/>
    <col min="14" max="14" width="12.33203125" customWidth="1"/>
    <col min="15" max="15" width="13" bestFit="1" customWidth="1"/>
  </cols>
  <sheetData>
    <row r="1" spans="1:14" x14ac:dyDescent="0.2">
      <c r="A1" t="s">
        <v>30</v>
      </c>
      <c r="B1" t="s">
        <v>31</v>
      </c>
      <c r="C1" t="s">
        <v>111</v>
      </c>
      <c r="D1" t="s">
        <v>33</v>
      </c>
      <c r="E1" t="s">
        <v>34</v>
      </c>
      <c r="F1" t="s">
        <v>35</v>
      </c>
      <c r="G1" t="s">
        <v>489</v>
      </c>
      <c r="H1" t="s">
        <v>47</v>
      </c>
      <c r="I1" t="s">
        <v>486</v>
      </c>
      <c r="J1" t="s">
        <v>36</v>
      </c>
      <c r="K1" t="s">
        <v>487</v>
      </c>
      <c r="L1" t="s">
        <v>37</v>
      </c>
      <c r="M1" t="s">
        <v>488</v>
      </c>
      <c r="N1" t="s">
        <v>38</v>
      </c>
    </row>
    <row r="2" spans="1:14" x14ac:dyDescent="0.2">
      <c r="A2" t="s">
        <v>0</v>
      </c>
      <c r="B2" t="s">
        <v>81</v>
      </c>
      <c r="C2" t="s">
        <v>82</v>
      </c>
      <c r="D2">
        <v>2</v>
      </c>
      <c r="E2">
        <v>4</v>
      </c>
      <c r="F2">
        <v>900</v>
      </c>
      <c r="G2">
        <v>1800</v>
      </c>
      <c r="H2">
        <v>221</v>
      </c>
      <c r="I2">
        <v>1768</v>
      </c>
      <c r="J2">
        <v>131</v>
      </c>
      <c r="K2">
        <v>1048</v>
      </c>
      <c r="L2">
        <v>160</v>
      </c>
      <c r="M2">
        <v>320</v>
      </c>
      <c r="N2" s="14">
        <v>4936</v>
      </c>
    </row>
    <row r="3" spans="1:14" x14ac:dyDescent="0.2">
      <c r="A3" t="s">
        <v>4</v>
      </c>
      <c r="B3" t="s">
        <v>81</v>
      </c>
      <c r="C3" t="s">
        <v>82</v>
      </c>
      <c r="D3">
        <v>2</v>
      </c>
      <c r="E3">
        <v>4</v>
      </c>
      <c r="F3">
        <v>300</v>
      </c>
      <c r="G3">
        <v>600</v>
      </c>
      <c r="H3">
        <v>135</v>
      </c>
      <c r="I3">
        <v>1080</v>
      </c>
      <c r="J3">
        <v>92</v>
      </c>
      <c r="K3">
        <v>736</v>
      </c>
      <c r="L3">
        <v>160</v>
      </c>
      <c r="M3">
        <v>320</v>
      </c>
      <c r="N3" s="14">
        <v>2736</v>
      </c>
    </row>
    <row r="4" spans="1:14" x14ac:dyDescent="0.2">
      <c r="A4" t="s">
        <v>5</v>
      </c>
      <c r="B4" t="s">
        <v>81</v>
      </c>
      <c r="C4" t="s">
        <v>82</v>
      </c>
      <c r="D4">
        <v>2</v>
      </c>
      <c r="E4">
        <v>4</v>
      </c>
      <c r="F4">
        <v>900</v>
      </c>
      <c r="G4">
        <v>1800</v>
      </c>
      <c r="H4">
        <v>227</v>
      </c>
      <c r="I4">
        <v>1816</v>
      </c>
      <c r="J4">
        <v>133</v>
      </c>
      <c r="K4">
        <v>1064</v>
      </c>
      <c r="L4">
        <v>160</v>
      </c>
      <c r="M4">
        <v>320</v>
      </c>
      <c r="N4" s="14">
        <v>5000</v>
      </c>
    </row>
    <row r="5" spans="1:14" x14ac:dyDescent="0.2">
      <c r="A5" t="s">
        <v>6</v>
      </c>
      <c r="B5" t="s">
        <v>81</v>
      </c>
      <c r="C5" t="s">
        <v>82</v>
      </c>
      <c r="D5">
        <v>2</v>
      </c>
      <c r="E5">
        <v>4</v>
      </c>
      <c r="F5">
        <v>600</v>
      </c>
      <c r="G5">
        <v>1200</v>
      </c>
      <c r="H5">
        <v>167</v>
      </c>
      <c r="I5">
        <v>1336</v>
      </c>
      <c r="J5">
        <v>114</v>
      </c>
      <c r="K5">
        <v>912</v>
      </c>
      <c r="L5">
        <v>160</v>
      </c>
      <c r="M5">
        <v>320</v>
      </c>
      <c r="N5" s="14">
        <v>3768</v>
      </c>
    </row>
    <row r="6" spans="1:14" x14ac:dyDescent="0.2">
      <c r="A6" t="s">
        <v>7</v>
      </c>
      <c r="B6" t="s">
        <v>81</v>
      </c>
      <c r="C6" t="s">
        <v>82</v>
      </c>
      <c r="D6">
        <v>2</v>
      </c>
      <c r="E6">
        <v>4</v>
      </c>
      <c r="F6">
        <v>950</v>
      </c>
      <c r="G6">
        <v>1900</v>
      </c>
      <c r="H6">
        <v>160</v>
      </c>
      <c r="I6">
        <v>1280</v>
      </c>
      <c r="J6">
        <v>102</v>
      </c>
      <c r="K6">
        <v>816</v>
      </c>
      <c r="L6">
        <v>160</v>
      </c>
      <c r="M6">
        <v>320</v>
      </c>
      <c r="N6" s="14">
        <v>4316</v>
      </c>
    </row>
    <row r="7" spans="1:14" x14ac:dyDescent="0.2">
      <c r="A7" t="s">
        <v>7</v>
      </c>
      <c r="B7" t="s">
        <v>83</v>
      </c>
      <c r="C7" t="s">
        <v>82</v>
      </c>
      <c r="D7">
        <v>3</v>
      </c>
      <c r="E7">
        <v>7</v>
      </c>
      <c r="F7">
        <v>950</v>
      </c>
      <c r="G7">
        <v>2850</v>
      </c>
      <c r="H7">
        <v>160</v>
      </c>
      <c r="I7">
        <v>3360</v>
      </c>
      <c r="J7">
        <v>102</v>
      </c>
      <c r="K7">
        <v>2142</v>
      </c>
      <c r="L7">
        <v>160</v>
      </c>
      <c r="M7">
        <v>480</v>
      </c>
      <c r="N7" s="14">
        <v>8832</v>
      </c>
    </row>
    <row r="8" spans="1:14" x14ac:dyDescent="0.2">
      <c r="A8" t="s">
        <v>4</v>
      </c>
      <c r="B8" t="s">
        <v>84</v>
      </c>
      <c r="C8" t="s">
        <v>82</v>
      </c>
      <c r="D8">
        <v>4</v>
      </c>
      <c r="E8">
        <v>2</v>
      </c>
      <c r="F8">
        <v>300</v>
      </c>
      <c r="G8">
        <v>1200</v>
      </c>
      <c r="H8">
        <v>135</v>
      </c>
      <c r="I8">
        <v>1080</v>
      </c>
      <c r="J8">
        <v>92</v>
      </c>
      <c r="K8">
        <v>736</v>
      </c>
      <c r="L8">
        <v>160</v>
      </c>
      <c r="M8">
        <v>640</v>
      </c>
      <c r="N8" s="14">
        <v>3656</v>
      </c>
    </row>
    <row r="9" spans="1:14" x14ac:dyDescent="0.2">
      <c r="A9" t="s">
        <v>85</v>
      </c>
      <c r="B9" t="s">
        <v>86</v>
      </c>
      <c r="C9" t="s">
        <v>82</v>
      </c>
      <c r="D9">
        <v>2</v>
      </c>
      <c r="E9">
        <v>5</v>
      </c>
      <c r="F9">
        <v>2000</v>
      </c>
      <c r="G9">
        <v>4000</v>
      </c>
      <c r="H9">
        <v>250</v>
      </c>
      <c r="I9">
        <v>2500</v>
      </c>
      <c r="J9">
        <v>125</v>
      </c>
      <c r="K9">
        <v>1250</v>
      </c>
      <c r="L9">
        <v>160</v>
      </c>
      <c r="M9">
        <v>320</v>
      </c>
      <c r="N9" s="14">
        <v>8070</v>
      </c>
    </row>
    <row r="10" spans="1:14" x14ac:dyDescent="0.2">
      <c r="A10" t="s">
        <v>87</v>
      </c>
      <c r="B10" t="s">
        <v>88</v>
      </c>
      <c r="C10" t="s">
        <v>82</v>
      </c>
      <c r="D10">
        <v>1</v>
      </c>
      <c r="E10">
        <v>3</v>
      </c>
      <c r="F10">
        <v>1200</v>
      </c>
      <c r="G10">
        <v>1200</v>
      </c>
      <c r="H10">
        <v>160</v>
      </c>
      <c r="I10">
        <v>480</v>
      </c>
      <c r="J10">
        <v>102</v>
      </c>
      <c r="K10">
        <v>306</v>
      </c>
      <c r="L10">
        <v>160</v>
      </c>
      <c r="M10">
        <v>160</v>
      </c>
      <c r="N10" s="14">
        <v>2146</v>
      </c>
    </row>
    <row r="11" spans="1:14" x14ac:dyDescent="0.2">
      <c r="A11" t="s">
        <v>89</v>
      </c>
      <c r="B11" t="s">
        <v>90</v>
      </c>
      <c r="C11" t="s">
        <v>82</v>
      </c>
      <c r="D11">
        <v>1</v>
      </c>
      <c r="E11">
        <v>4</v>
      </c>
      <c r="F11">
        <v>2000</v>
      </c>
      <c r="G11">
        <v>2000</v>
      </c>
      <c r="H11">
        <v>250</v>
      </c>
      <c r="I11">
        <v>1000</v>
      </c>
      <c r="J11">
        <v>125</v>
      </c>
      <c r="K11">
        <v>500</v>
      </c>
      <c r="L11">
        <v>160</v>
      </c>
      <c r="M11">
        <v>160</v>
      </c>
      <c r="N11" s="14">
        <v>3660</v>
      </c>
    </row>
    <row r="12" spans="1:14" x14ac:dyDescent="0.2">
      <c r="A12" t="s">
        <v>89</v>
      </c>
      <c r="B12" t="s">
        <v>91</v>
      </c>
      <c r="C12" t="s">
        <v>11</v>
      </c>
      <c r="D12">
        <v>2</v>
      </c>
      <c r="E12">
        <v>4</v>
      </c>
      <c r="F12">
        <v>2000</v>
      </c>
      <c r="G12">
        <v>4000</v>
      </c>
      <c r="H12">
        <v>250</v>
      </c>
      <c r="I12">
        <v>2000</v>
      </c>
      <c r="J12">
        <v>125</v>
      </c>
      <c r="K12">
        <v>1000</v>
      </c>
      <c r="L12">
        <v>160</v>
      </c>
      <c r="M12">
        <v>320</v>
      </c>
      <c r="N12" s="14">
        <v>7320</v>
      </c>
    </row>
    <row r="13" spans="1:14" x14ac:dyDescent="0.2">
      <c r="A13" t="s">
        <v>92</v>
      </c>
      <c r="B13" t="s">
        <v>93</v>
      </c>
      <c r="C13" t="s">
        <v>11</v>
      </c>
      <c r="D13">
        <v>2</v>
      </c>
      <c r="E13">
        <v>4</v>
      </c>
      <c r="F13">
        <v>1200</v>
      </c>
      <c r="G13">
        <v>2400</v>
      </c>
      <c r="H13">
        <v>160</v>
      </c>
      <c r="I13">
        <v>1280</v>
      </c>
      <c r="J13">
        <v>102</v>
      </c>
      <c r="K13">
        <v>816</v>
      </c>
      <c r="L13">
        <v>160</v>
      </c>
      <c r="M13">
        <v>320</v>
      </c>
      <c r="N13" s="14">
        <v>4816</v>
      </c>
    </row>
    <row r="14" spans="1:14" x14ac:dyDescent="0.2">
      <c r="A14" t="s">
        <v>85</v>
      </c>
      <c r="B14" t="s">
        <v>94</v>
      </c>
      <c r="C14" t="s">
        <v>11</v>
      </c>
      <c r="D14">
        <v>2</v>
      </c>
      <c r="E14">
        <v>5</v>
      </c>
      <c r="F14">
        <v>2000</v>
      </c>
      <c r="G14">
        <v>4000</v>
      </c>
      <c r="H14">
        <v>250</v>
      </c>
      <c r="I14">
        <v>2500</v>
      </c>
      <c r="J14">
        <v>125</v>
      </c>
      <c r="K14">
        <v>1250</v>
      </c>
      <c r="L14">
        <v>160</v>
      </c>
      <c r="M14">
        <v>320</v>
      </c>
      <c r="N14" s="14">
        <v>8070</v>
      </c>
    </row>
    <row r="15" spans="1:14" x14ac:dyDescent="0.2">
      <c r="A15" t="s">
        <v>85</v>
      </c>
      <c r="B15" t="s">
        <v>95</v>
      </c>
      <c r="C15" t="s">
        <v>11</v>
      </c>
      <c r="D15">
        <v>3</v>
      </c>
      <c r="E15">
        <v>6</v>
      </c>
      <c r="F15">
        <v>2000</v>
      </c>
      <c r="G15">
        <v>6000</v>
      </c>
      <c r="H15">
        <v>250</v>
      </c>
      <c r="I15">
        <v>4500</v>
      </c>
      <c r="J15">
        <v>125</v>
      </c>
      <c r="K15">
        <v>2250</v>
      </c>
      <c r="L15">
        <v>160</v>
      </c>
      <c r="M15">
        <v>480</v>
      </c>
      <c r="N15" s="14">
        <v>13230</v>
      </c>
    </row>
    <row r="16" spans="1:14" x14ac:dyDescent="0.2">
      <c r="A16" t="s">
        <v>0</v>
      </c>
      <c r="B16" t="s">
        <v>96</v>
      </c>
      <c r="C16" t="s">
        <v>97</v>
      </c>
      <c r="D16">
        <v>2</v>
      </c>
      <c r="E16">
        <v>3</v>
      </c>
      <c r="F16">
        <v>900</v>
      </c>
      <c r="G16">
        <v>1800</v>
      </c>
      <c r="H16">
        <v>221</v>
      </c>
      <c r="I16">
        <v>1326</v>
      </c>
      <c r="J16">
        <v>131</v>
      </c>
      <c r="K16">
        <v>786</v>
      </c>
      <c r="L16">
        <v>160</v>
      </c>
      <c r="M16">
        <v>320</v>
      </c>
      <c r="N16" s="14">
        <v>4232</v>
      </c>
    </row>
    <row r="17" spans="1:14" x14ac:dyDescent="0.2">
      <c r="A17" t="s">
        <v>4</v>
      </c>
      <c r="B17" t="s">
        <v>96</v>
      </c>
      <c r="C17" t="s">
        <v>97</v>
      </c>
      <c r="D17">
        <v>2</v>
      </c>
      <c r="E17">
        <v>3</v>
      </c>
      <c r="F17">
        <v>300</v>
      </c>
      <c r="G17">
        <v>600</v>
      </c>
      <c r="H17">
        <v>135</v>
      </c>
      <c r="I17">
        <v>810</v>
      </c>
      <c r="J17">
        <v>92</v>
      </c>
      <c r="K17">
        <v>552</v>
      </c>
      <c r="L17">
        <v>160</v>
      </c>
      <c r="M17">
        <v>320</v>
      </c>
      <c r="N17" s="14">
        <v>2282</v>
      </c>
    </row>
    <row r="18" spans="1:14" x14ac:dyDescent="0.2">
      <c r="A18" t="s">
        <v>5</v>
      </c>
      <c r="B18" t="s">
        <v>96</v>
      </c>
      <c r="C18" t="s">
        <v>97</v>
      </c>
      <c r="D18">
        <v>2</v>
      </c>
      <c r="E18">
        <v>3</v>
      </c>
      <c r="F18">
        <v>900</v>
      </c>
      <c r="G18">
        <v>1800</v>
      </c>
      <c r="H18">
        <v>227</v>
      </c>
      <c r="I18">
        <v>1362</v>
      </c>
      <c r="J18">
        <v>133</v>
      </c>
      <c r="K18">
        <v>798</v>
      </c>
      <c r="L18">
        <v>160</v>
      </c>
      <c r="M18">
        <v>320</v>
      </c>
      <c r="N18" s="14">
        <v>4280</v>
      </c>
    </row>
    <row r="19" spans="1:14" x14ac:dyDescent="0.2">
      <c r="A19" t="s">
        <v>6</v>
      </c>
      <c r="B19" t="s">
        <v>96</v>
      </c>
      <c r="C19" t="s">
        <v>97</v>
      </c>
      <c r="D19">
        <v>2</v>
      </c>
      <c r="E19">
        <v>3</v>
      </c>
      <c r="F19">
        <v>600</v>
      </c>
      <c r="G19">
        <v>1200</v>
      </c>
      <c r="H19">
        <v>167</v>
      </c>
      <c r="I19">
        <v>1002</v>
      </c>
      <c r="J19">
        <v>114</v>
      </c>
      <c r="K19">
        <v>684</v>
      </c>
      <c r="L19">
        <v>160</v>
      </c>
      <c r="M19">
        <v>320</v>
      </c>
      <c r="N19" s="14">
        <v>3206</v>
      </c>
    </row>
    <row r="20" spans="1:14" x14ac:dyDescent="0.2">
      <c r="A20" t="s">
        <v>7</v>
      </c>
      <c r="B20" t="s">
        <v>96</v>
      </c>
      <c r="C20" t="s">
        <v>97</v>
      </c>
      <c r="D20">
        <v>2</v>
      </c>
      <c r="E20">
        <v>3</v>
      </c>
      <c r="F20">
        <v>950</v>
      </c>
      <c r="G20">
        <v>1900</v>
      </c>
      <c r="H20">
        <v>160</v>
      </c>
      <c r="I20">
        <v>960</v>
      </c>
      <c r="J20">
        <v>102</v>
      </c>
      <c r="K20">
        <v>612</v>
      </c>
      <c r="L20">
        <v>160</v>
      </c>
      <c r="M20">
        <v>320</v>
      </c>
      <c r="N20" s="14">
        <v>3792</v>
      </c>
    </row>
    <row r="21" spans="1:14" x14ac:dyDescent="0.2">
      <c r="A21" t="s">
        <v>7</v>
      </c>
      <c r="B21" t="s">
        <v>98</v>
      </c>
      <c r="C21" t="s">
        <v>97</v>
      </c>
      <c r="D21">
        <v>1</v>
      </c>
      <c r="E21">
        <v>3</v>
      </c>
      <c r="F21">
        <v>950</v>
      </c>
      <c r="G21">
        <v>950</v>
      </c>
      <c r="H21">
        <v>160</v>
      </c>
      <c r="I21">
        <v>480</v>
      </c>
      <c r="J21">
        <v>102</v>
      </c>
      <c r="K21">
        <v>306</v>
      </c>
      <c r="L21">
        <v>160</v>
      </c>
      <c r="M21">
        <v>160</v>
      </c>
      <c r="N21" s="14">
        <v>1896</v>
      </c>
    </row>
    <row r="22" spans="1:14" x14ac:dyDescent="0.2">
      <c r="A22" t="s">
        <v>4</v>
      </c>
      <c r="B22" t="s">
        <v>99</v>
      </c>
      <c r="C22" t="s">
        <v>97</v>
      </c>
      <c r="D22">
        <v>3</v>
      </c>
      <c r="E22">
        <v>7</v>
      </c>
      <c r="F22">
        <v>300</v>
      </c>
      <c r="G22">
        <v>900</v>
      </c>
      <c r="H22">
        <v>135</v>
      </c>
      <c r="I22">
        <v>2835</v>
      </c>
      <c r="J22">
        <v>92</v>
      </c>
      <c r="K22">
        <v>1932</v>
      </c>
      <c r="L22">
        <v>160</v>
      </c>
      <c r="M22">
        <v>480</v>
      </c>
      <c r="N22" s="14">
        <v>6147</v>
      </c>
    </row>
    <row r="23" spans="1:14" x14ac:dyDescent="0.2">
      <c r="A23" t="s">
        <v>5</v>
      </c>
      <c r="B23" t="s">
        <v>100</v>
      </c>
      <c r="C23" t="s">
        <v>97</v>
      </c>
      <c r="D23">
        <v>2</v>
      </c>
      <c r="E23">
        <v>4</v>
      </c>
      <c r="F23">
        <v>900</v>
      </c>
      <c r="G23">
        <v>1800</v>
      </c>
      <c r="H23">
        <v>227</v>
      </c>
      <c r="I23">
        <v>1816</v>
      </c>
      <c r="J23">
        <v>133</v>
      </c>
      <c r="K23">
        <v>1064</v>
      </c>
      <c r="L23">
        <v>160</v>
      </c>
      <c r="M23">
        <v>320</v>
      </c>
      <c r="N23" s="14">
        <v>5000</v>
      </c>
    </row>
    <row r="24" spans="1:14" x14ac:dyDescent="0.2">
      <c r="A24" t="s">
        <v>85</v>
      </c>
      <c r="B24" t="s">
        <v>86</v>
      </c>
      <c r="C24" t="s">
        <v>97</v>
      </c>
      <c r="D24">
        <v>2</v>
      </c>
      <c r="E24">
        <v>5</v>
      </c>
      <c r="F24">
        <v>2000</v>
      </c>
      <c r="G24">
        <v>4000</v>
      </c>
      <c r="H24">
        <v>250</v>
      </c>
      <c r="I24">
        <v>2500</v>
      </c>
      <c r="J24">
        <v>125</v>
      </c>
      <c r="K24">
        <v>1250</v>
      </c>
      <c r="L24">
        <v>160</v>
      </c>
      <c r="M24">
        <v>320</v>
      </c>
      <c r="N24" s="14">
        <v>8070</v>
      </c>
    </row>
    <row r="25" spans="1:14" x14ac:dyDescent="0.2">
      <c r="A25" t="s">
        <v>101</v>
      </c>
      <c r="B25" t="s">
        <v>102</v>
      </c>
      <c r="C25" t="s">
        <v>97</v>
      </c>
      <c r="D25">
        <v>1</v>
      </c>
      <c r="E25">
        <v>4</v>
      </c>
      <c r="F25">
        <v>2000</v>
      </c>
      <c r="G25">
        <v>2000</v>
      </c>
      <c r="H25">
        <v>250</v>
      </c>
      <c r="I25">
        <v>1000</v>
      </c>
      <c r="J25">
        <v>125</v>
      </c>
      <c r="K25">
        <v>500</v>
      </c>
      <c r="L25">
        <v>160</v>
      </c>
      <c r="M25">
        <v>160</v>
      </c>
      <c r="N25" s="14">
        <v>3660</v>
      </c>
    </row>
    <row r="26" spans="1:14" x14ac:dyDescent="0.2">
      <c r="A26" t="s">
        <v>7</v>
      </c>
      <c r="B26" t="s">
        <v>103</v>
      </c>
      <c r="C26" t="s">
        <v>104</v>
      </c>
      <c r="D26">
        <v>0</v>
      </c>
      <c r="E26">
        <v>4</v>
      </c>
      <c r="F26">
        <v>950</v>
      </c>
      <c r="G26">
        <v>0</v>
      </c>
      <c r="H26">
        <v>160</v>
      </c>
      <c r="I26">
        <v>0</v>
      </c>
      <c r="J26">
        <v>102</v>
      </c>
      <c r="K26">
        <v>0</v>
      </c>
      <c r="L26">
        <v>160</v>
      </c>
      <c r="M26">
        <v>0</v>
      </c>
      <c r="N26" s="14">
        <v>0</v>
      </c>
    </row>
    <row r="27" spans="1:14" x14ac:dyDescent="0.2">
      <c r="A27" t="s">
        <v>105</v>
      </c>
      <c r="B27" t="s">
        <v>106</v>
      </c>
      <c r="C27" t="s">
        <v>104</v>
      </c>
      <c r="D27">
        <v>1</v>
      </c>
      <c r="E27">
        <v>4</v>
      </c>
      <c r="F27">
        <v>1500</v>
      </c>
      <c r="G27">
        <v>1500</v>
      </c>
      <c r="H27">
        <v>160</v>
      </c>
      <c r="I27">
        <v>640</v>
      </c>
      <c r="J27">
        <v>102</v>
      </c>
      <c r="K27">
        <v>408</v>
      </c>
      <c r="L27">
        <v>160</v>
      </c>
      <c r="M27">
        <v>160</v>
      </c>
      <c r="N27" s="14">
        <v>2708</v>
      </c>
    </row>
    <row r="28" spans="1:14" x14ac:dyDescent="0.2">
      <c r="A28" t="s">
        <v>87</v>
      </c>
      <c r="B28" t="s">
        <v>106</v>
      </c>
      <c r="C28" t="s">
        <v>104</v>
      </c>
      <c r="D28">
        <v>1</v>
      </c>
      <c r="E28">
        <v>4</v>
      </c>
      <c r="F28">
        <v>1200</v>
      </c>
      <c r="G28">
        <v>1200</v>
      </c>
      <c r="H28">
        <v>160</v>
      </c>
      <c r="I28">
        <v>640</v>
      </c>
      <c r="J28">
        <v>102</v>
      </c>
      <c r="K28">
        <v>408</v>
      </c>
      <c r="L28">
        <v>160</v>
      </c>
      <c r="M28">
        <v>160</v>
      </c>
      <c r="N28" s="14">
        <v>2408</v>
      </c>
    </row>
    <row r="29" spans="1:14" x14ac:dyDescent="0.2">
      <c r="A29" t="s">
        <v>101</v>
      </c>
      <c r="B29" t="s">
        <v>107</v>
      </c>
      <c r="C29" t="s">
        <v>104</v>
      </c>
      <c r="D29">
        <v>3</v>
      </c>
      <c r="E29">
        <v>5</v>
      </c>
      <c r="F29">
        <v>2500</v>
      </c>
      <c r="G29">
        <v>7500</v>
      </c>
      <c r="H29">
        <v>250</v>
      </c>
      <c r="I29">
        <v>3750</v>
      </c>
      <c r="J29">
        <v>135</v>
      </c>
      <c r="K29">
        <v>2025</v>
      </c>
      <c r="L29">
        <v>160</v>
      </c>
      <c r="M29">
        <v>480</v>
      </c>
      <c r="N29" s="14">
        <v>13755</v>
      </c>
    </row>
    <row r="30" spans="1:14" x14ac:dyDescent="0.2">
      <c r="A30" t="s">
        <v>108</v>
      </c>
      <c r="B30" t="s">
        <v>107</v>
      </c>
      <c r="C30" t="s">
        <v>104</v>
      </c>
      <c r="D30">
        <v>2</v>
      </c>
      <c r="E30">
        <v>4</v>
      </c>
      <c r="F30">
        <v>2500</v>
      </c>
      <c r="G30">
        <v>5000</v>
      </c>
      <c r="H30">
        <v>250</v>
      </c>
      <c r="I30">
        <v>2000</v>
      </c>
      <c r="J30">
        <v>135</v>
      </c>
      <c r="K30">
        <v>1080</v>
      </c>
      <c r="L30">
        <v>160</v>
      </c>
      <c r="M30">
        <v>320</v>
      </c>
      <c r="N30" s="14">
        <v>8400</v>
      </c>
    </row>
    <row r="31" spans="1:14" x14ac:dyDescent="0.2">
      <c r="A31" t="s">
        <v>109</v>
      </c>
      <c r="B31" t="s">
        <v>107</v>
      </c>
      <c r="C31" t="s">
        <v>104</v>
      </c>
      <c r="D31">
        <v>1</v>
      </c>
      <c r="E31">
        <v>5</v>
      </c>
      <c r="F31">
        <v>3000</v>
      </c>
      <c r="G31">
        <v>3000</v>
      </c>
      <c r="H31">
        <v>250</v>
      </c>
      <c r="I31">
        <v>1250</v>
      </c>
      <c r="J31">
        <v>135</v>
      </c>
      <c r="K31">
        <v>675</v>
      </c>
      <c r="L31">
        <v>160</v>
      </c>
      <c r="M31">
        <v>160</v>
      </c>
      <c r="N31" s="14">
        <v>5085</v>
      </c>
    </row>
    <row r="32" spans="1:14" x14ac:dyDescent="0.2">
      <c r="A32" t="s">
        <v>101</v>
      </c>
      <c r="B32" t="s">
        <v>110</v>
      </c>
      <c r="C32" t="s">
        <v>104</v>
      </c>
      <c r="D32">
        <v>2</v>
      </c>
      <c r="E32">
        <v>4</v>
      </c>
      <c r="F32">
        <v>2500</v>
      </c>
      <c r="G32">
        <v>5000</v>
      </c>
      <c r="H32">
        <v>250</v>
      </c>
      <c r="I32">
        <v>2000</v>
      </c>
      <c r="J32">
        <v>135</v>
      </c>
      <c r="K32">
        <v>1080</v>
      </c>
      <c r="L32">
        <v>160</v>
      </c>
      <c r="M32">
        <v>320</v>
      </c>
      <c r="N32" s="14">
        <v>8400</v>
      </c>
    </row>
    <row r="33" spans="1:14" x14ac:dyDescent="0.2">
      <c r="A33" t="s">
        <v>5</v>
      </c>
      <c r="B33" t="s">
        <v>112</v>
      </c>
      <c r="C33" t="s">
        <v>104</v>
      </c>
      <c r="D33">
        <v>2</v>
      </c>
      <c r="E33">
        <v>3</v>
      </c>
      <c r="F33">
        <v>900</v>
      </c>
      <c r="G33">
        <v>1800</v>
      </c>
      <c r="H33">
        <v>227</v>
      </c>
      <c r="I33">
        <v>1362</v>
      </c>
      <c r="J33">
        <v>133</v>
      </c>
      <c r="K33">
        <v>798</v>
      </c>
      <c r="L33">
        <v>160</v>
      </c>
      <c r="M33">
        <v>320</v>
      </c>
      <c r="N33" s="14">
        <v>4280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3134-AE54-D343-B99E-D2B6FABCF150}">
  <dimension ref="A1:F4"/>
  <sheetViews>
    <sheetView zoomScale="140" workbookViewId="0">
      <selection activeCell="F2" sqref="F2:F4"/>
    </sheetView>
  </sheetViews>
  <sheetFormatPr baseColWidth="10" defaultRowHeight="16" x14ac:dyDescent="0.2"/>
  <cols>
    <col min="1" max="1" width="26.33203125" customWidth="1"/>
    <col min="2" max="2" width="20.5" customWidth="1"/>
    <col min="3" max="3" width="19.33203125" bestFit="1" customWidth="1"/>
    <col min="4" max="4" width="19.83203125" customWidth="1"/>
    <col min="5" max="5" width="18.83203125" customWidth="1"/>
  </cols>
  <sheetData>
    <row r="1" spans="1:6" x14ac:dyDescent="0.2">
      <c r="A1" t="s">
        <v>76</v>
      </c>
      <c r="B1" t="s">
        <v>111</v>
      </c>
      <c r="C1" t="s">
        <v>118</v>
      </c>
      <c r="D1" t="s">
        <v>79</v>
      </c>
      <c r="E1" t="s">
        <v>80</v>
      </c>
      <c r="F1" t="s">
        <v>38</v>
      </c>
    </row>
    <row r="2" spans="1:6" x14ac:dyDescent="0.2">
      <c r="A2" t="s">
        <v>113</v>
      </c>
      <c r="B2" t="s">
        <v>114</v>
      </c>
      <c r="C2">
        <v>2</v>
      </c>
      <c r="D2">
        <v>4500</v>
      </c>
      <c r="E2">
        <v>10</v>
      </c>
      <c r="F2" s="15">
        <v>90000</v>
      </c>
    </row>
    <row r="3" spans="1:6" x14ac:dyDescent="0.2">
      <c r="A3" t="s">
        <v>115</v>
      </c>
      <c r="B3" t="s">
        <v>116</v>
      </c>
      <c r="C3">
        <v>2</v>
      </c>
      <c r="D3">
        <v>4500</v>
      </c>
      <c r="E3">
        <v>10</v>
      </c>
      <c r="F3" s="15">
        <v>90000</v>
      </c>
    </row>
    <row r="4" spans="1:6" x14ac:dyDescent="0.2">
      <c r="A4" t="s">
        <v>115</v>
      </c>
      <c r="B4" t="s">
        <v>117</v>
      </c>
      <c r="C4">
        <v>1</v>
      </c>
      <c r="D4">
        <v>4500</v>
      </c>
      <c r="E4">
        <v>10</v>
      </c>
      <c r="F4" s="15">
        <v>45000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881B-54D4-D146-8C71-877A97206A7F}">
  <dimension ref="A1:H8"/>
  <sheetViews>
    <sheetView workbookViewId="0">
      <selection activeCell="C8" sqref="C8"/>
    </sheetView>
  </sheetViews>
  <sheetFormatPr baseColWidth="10" defaultColWidth="46.6640625" defaultRowHeight="16" x14ac:dyDescent="0.2"/>
  <sheetData>
    <row r="1" spans="1:8" x14ac:dyDescent="0.2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</row>
    <row r="2" spans="1:8" x14ac:dyDescent="0.2">
      <c r="A2" t="s">
        <v>150</v>
      </c>
      <c r="C2">
        <v>411.59399999999999</v>
      </c>
      <c r="H2">
        <v>411.59399999999999</v>
      </c>
    </row>
    <row r="3" spans="1:8" x14ac:dyDescent="0.2">
      <c r="A3" t="s">
        <v>151</v>
      </c>
      <c r="B3">
        <v>15</v>
      </c>
      <c r="D3">
        <v>80.168000000000006</v>
      </c>
      <c r="E3">
        <v>338.37199999999996</v>
      </c>
      <c r="F3">
        <v>2431.3323840690191</v>
      </c>
      <c r="G3">
        <v>416.67399999999998</v>
      </c>
      <c r="H3">
        <v>3266.546384069019</v>
      </c>
    </row>
    <row r="4" spans="1:8" x14ac:dyDescent="0.2">
      <c r="A4" t="s">
        <v>152</v>
      </c>
      <c r="B4">
        <v>21</v>
      </c>
      <c r="D4">
        <v>28.244</v>
      </c>
      <c r="E4">
        <v>179.446</v>
      </c>
      <c r="F4">
        <v>2450.8035947528665</v>
      </c>
      <c r="G4">
        <v>1042.395</v>
      </c>
      <c r="H4">
        <v>3700.8885947528665</v>
      </c>
    </row>
    <row r="5" spans="1:8" x14ac:dyDescent="0.2">
      <c r="A5" t="s">
        <v>153</v>
      </c>
      <c r="B5">
        <v>10</v>
      </c>
      <c r="D5">
        <v>203.96</v>
      </c>
      <c r="E5">
        <v>323.15999999999997</v>
      </c>
      <c r="F5">
        <v>1636.4433539027591</v>
      </c>
      <c r="G5">
        <v>13.6</v>
      </c>
      <c r="H5">
        <v>2177.1633539027589</v>
      </c>
    </row>
    <row r="6" spans="1:8" x14ac:dyDescent="0.2">
      <c r="A6" t="s">
        <v>154</v>
      </c>
      <c r="B6">
        <v>33</v>
      </c>
      <c r="D6">
        <v>482.86500000000001</v>
      </c>
      <c r="E6">
        <v>580.86</v>
      </c>
      <c r="F6">
        <v>4686.2079625974638</v>
      </c>
      <c r="G6">
        <v>677.8</v>
      </c>
      <c r="H6">
        <v>6427.7329625974644</v>
      </c>
    </row>
    <row r="7" spans="1:8" x14ac:dyDescent="0.2">
      <c r="A7" t="s">
        <v>155</v>
      </c>
      <c r="B7">
        <v>17</v>
      </c>
      <c r="D7">
        <v>179.56</v>
      </c>
      <c r="E7">
        <v>258.48</v>
      </c>
      <c r="F7">
        <v>2329.9635453347501</v>
      </c>
      <c r="G7">
        <v>731.5</v>
      </c>
      <c r="H7">
        <v>3499.50354533475</v>
      </c>
    </row>
    <row r="8" spans="1:8" x14ac:dyDescent="0.2">
      <c r="A8" t="s">
        <v>156</v>
      </c>
      <c r="B8">
        <v>96</v>
      </c>
      <c r="C8">
        <v>411.59399999999999</v>
      </c>
      <c r="D8">
        <v>974.79700000000003</v>
      </c>
      <c r="E8">
        <v>1680.318</v>
      </c>
      <c r="F8">
        <v>13534.75084065686</v>
      </c>
      <c r="G8">
        <v>2881.9690000000001</v>
      </c>
      <c r="H8">
        <v>19483.428840656859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CD26-BF50-3244-8C9E-B71C36C610F6}">
  <dimension ref="A1:P44"/>
  <sheetViews>
    <sheetView zoomScale="108" workbookViewId="0">
      <selection activeCell="A37" sqref="A37"/>
    </sheetView>
  </sheetViews>
  <sheetFormatPr baseColWidth="10" defaultRowHeight="16" x14ac:dyDescent="0.2"/>
  <cols>
    <col min="1" max="1" width="32.83203125" customWidth="1"/>
  </cols>
  <sheetData>
    <row r="1" spans="1:16" x14ac:dyDescent="0.2">
      <c r="A1" t="s">
        <v>142</v>
      </c>
      <c r="B1" t="s">
        <v>157</v>
      </c>
      <c r="C1" t="s">
        <v>143</v>
      </c>
      <c r="D1" t="s">
        <v>144</v>
      </c>
      <c r="E1" t="s">
        <v>145</v>
      </c>
      <c r="F1" t="s">
        <v>146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147</v>
      </c>
      <c r="M1" t="s">
        <v>163</v>
      </c>
      <c r="N1" t="s">
        <v>164</v>
      </c>
      <c r="O1" t="s">
        <v>165</v>
      </c>
      <c r="P1" t="s">
        <v>149</v>
      </c>
    </row>
    <row r="2" spans="1:16" x14ac:dyDescent="0.2">
      <c r="A2" t="s">
        <v>150</v>
      </c>
    </row>
    <row r="3" spans="1:16" x14ac:dyDescent="0.2">
      <c r="A3" t="s">
        <v>166</v>
      </c>
      <c r="D3">
        <v>97.284000000000006</v>
      </c>
      <c r="L3">
        <v>0</v>
      </c>
      <c r="O3">
        <v>0</v>
      </c>
      <c r="P3">
        <v>97.284000000000006</v>
      </c>
    </row>
    <row r="4" spans="1:16" x14ac:dyDescent="0.2">
      <c r="A4" t="s">
        <v>167</v>
      </c>
      <c r="D4">
        <v>263.61</v>
      </c>
      <c r="L4">
        <v>0</v>
      </c>
      <c r="O4">
        <v>0</v>
      </c>
      <c r="P4">
        <v>263.61</v>
      </c>
    </row>
    <row r="5" spans="1:16" x14ac:dyDescent="0.2">
      <c r="A5" t="s">
        <v>168</v>
      </c>
      <c r="D5">
        <v>50.7</v>
      </c>
      <c r="L5">
        <v>0</v>
      </c>
      <c r="O5">
        <v>0</v>
      </c>
      <c r="P5">
        <v>50.7</v>
      </c>
    </row>
    <row r="6" spans="1:16" x14ac:dyDescent="0.2">
      <c r="A6" t="s">
        <v>169</v>
      </c>
      <c r="C6">
        <v>0</v>
      </c>
      <c r="D6">
        <v>411.59399999999999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411.59399999999999</v>
      </c>
    </row>
    <row r="7" spans="1:16" x14ac:dyDescent="0.2">
      <c r="A7" t="s">
        <v>170</v>
      </c>
    </row>
    <row r="8" spans="1:16" x14ac:dyDescent="0.2">
      <c r="A8" t="s">
        <v>151</v>
      </c>
      <c r="C8">
        <v>1</v>
      </c>
      <c r="F8">
        <v>171.27199999999999</v>
      </c>
      <c r="G8">
        <v>1219.27926</v>
      </c>
      <c r="H8">
        <v>602.65887184694998</v>
      </c>
      <c r="I8">
        <v>256.569425782069</v>
      </c>
      <c r="J8">
        <v>54</v>
      </c>
      <c r="K8">
        <v>5</v>
      </c>
      <c r="L8">
        <v>2137.5075576290192</v>
      </c>
      <c r="O8">
        <v>0</v>
      </c>
      <c r="P8">
        <v>2308.7795576290191</v>
      </c>
    </row>
    <row r="9" spans="1:16" x14ac:dyDescent="0.2">
      <c r="A9" t="s">
        <v>171</v>
      </c>
      <c r="C9">
        <v>2</v>
      </c>
      <c r="E9">
        <v>60.167999999999999</v>
      </c>
      <c r="L9">
        <v>0</v>
      </c>
      <c r="O9">
        <v>0</v>
      </c>
      <c r="P9">
        <v>60.167999999999999</v>
      </c>
    </row>
    <row r="10" spans="1:16" x14ac:dyDescent="0.2">
      <c r="A10" t="s">
        <v>172</v>
      </c>
      <c r="C10">
        <v>1</v>
      </c>
      <c r="L10">
        <v>0</v>
      </c>
      <c r="O10">
        <v>0</v>
      </c>
      <c r="P10">
        <v>0</v>
      </c>
    </row>
    <row r="11" spans="1:16" x14ac:dyDescent="0.2">
      <c r="A11" t="s">
        <v>173</v>
      </c>
      <c r="C11">
        <v>2</v>
      </c>
      <c r="E11">
        <v>20</v>
      </c>
      <c r="G11">
        <v>152.73089999999996</v>
      </c>
      <c r="H11">
        <v>99.925779999999989</v>
      </c>
      <c r="I11">
        <v>36.168146440000001</v>
      </c>
      <c r="K11">
        <v>5</v>
      </c>
      <c r="L11">
        <v>293.82482643999992</v>
      </c>
      <c r="N11">
        <v>8.5</v>
      </c>
      <c r="O11">
        <v>8.5</v>
      </c>
      <c r="P11">
        <v>322.32482643999992</v>
      </c>
    </row>
    <row r="12" spans="1:16" x14ac:dyDescent="0.2">
      <c r="A12" t="s">
        <v>174</v>
      </c>
      <c r="C12">
        <v>3</v>
      </c>
      <c r="F12">
        <v>50</v>
      </c>
      <c r="L12">
        <v>0</v>
      </c>
      <c r="O12">
        <v>0</v>
      </c>
      <c r="P12">
        <v>50</v>
      </c>
    </row>
    <row r="13" spans="1:16" x14ac:dyDescent="0.2">
      <c r="A13" t="s">
        <v>175</v>
      </c>
      <c r="C13">
        <v>2</v>
      </c>
      <c r="F13">
        <v>117.1</v>
      </c>
      <c r="L13">
        <v>0</v>
      </c>
      <c r="O13">
        <v>0</v>
      </c>
      <c r="P13">
        <v>117.1</v>
      </c>
    </row>
    <row r="14" spans="1:16" x14ac:dyDescent="0.2">
      <c r="A14" t="s">
        <v>176</v>
      </c>
      <c r="C14">
        <v>4</v>
      </c>
      <c r="L14">
        <v>0</v>
      </c>
      <c r="M14">
        <v>408.17399999999998</v>
      </c>
      <c r="O14">
        <v>408.17399999999998</v>
      </c>
      <c r="P14">
        <v>408.17399999999998</v>
      </c>
    </row>
    <row r="15" spans="1:16" x14ac:dyDescent="0.2">
      <c r="A15" t="s">
        <v>177</v>
      </c>
      <c r="C15">
        <v>15</v>
      </c>
      <c r="D15">
        <v>0</v>
      </c>
      <c r="E15">
        <v>80.168000000000006</v>
      </c>
      <c r="F15">
        <v>338.37199999999996</v>
      </c>
      <c r="G15">
        <v>1372.01016</v>
      </c>
      <c r="H15">
        <v>702.58465184695001</v>
      </c>
      <c r="I15">
        <v>292.73757222206899</v>
      </c>
      <c r="J15">
        <v>54</v>
      </c>
      <c r="K15">
        <v>10</v>
      </c>
      <c r="L15">
        <v>2431.3323840690191</v>
      </c>
      <c r="M15">
        <v>408.17399999999998</v>
      </c>
      <c r="N15">
        <v>8.5</v>
      </c>
      <c r="O15">
        <v>416.67399999999998</v>
      </c>
      <c r="P15">
        <v>3266.546384069019</v>
      </c>
    </row>
    <row r="16" spans="1:16" x14ac:dyDescent="0.2">
      <c r="A16" t="s">
        <v>152</v>
      </c>
      <c r="C16">
        <v>1</v>
      </c>
      <c r="E16">
        <v>28.244</v>
      </c>
      <c r="F16">
        <v>179.446</v>
      </c>
      <c r="G16">
        <v>1285.7555339999999</v>
      </c>
      <c r="H16">
        <v>767.22045595876659</v>
      </c>
      <c r="I16">
        <v>352.12760479410002</v>
      </c>
      <c r="J16">
        <v>30</v>
      </c>
      <c r="K16">
        <v>15.7</v>
      </c>
      <c r="L16">
        <v>2450.8035947528665</v>
      </c>
      <c r="M16">
        <v>5</v>
      </c>
      <c r="O16">
        <v>5</v>
      </c>
      <c r="P16">
        <v>2663.4935947528666</v>
      </c>
    </row>
    <row r="17" spans="1:16" x14ac:dyDescent="0.2">
      <c r="A17" t="s">
        <v>178</v>
      </c>
      <c r="C17">
        <v>2</v>
      </c>
      <c r="L17">
        <v>0</v>
      </c>
      <c r="O17">
        <v>0</v>
      </c>
      <c r="P17">
        <v>0</v>
      </c>
    </row>
    <row r="18" spans="1:16" x14ac:dyDescent="0.2">
      <c r="A18" t="s">
        <v>179</v>
      </c>
      <c r="C18">
        <v>6</v>
      </c>
      <c r="L18">
        <v>0</v>
      </c>
      <c r="N18">
        <v>292.45499999999998</v>
      </c>
      <c r="O18">
        <v>292.45499999999998</v>
      </c>
      <c r="P18">
        <v>292.45499999999998</v>
      </c>
    </row>
    <row r="19" spans="1:16" x14ac:dyDescent="0.2">
      <c r="A19" t="s">
        <v>180</v>
      </c>
      <c r="C19">
        <v>6</v>
      </c>
      <c r="L19">
        <v>0</v>
      </c>
      <c r="N19">
        <v>89.9</v>
      </c>
      <c r="O19">
        <v>89.9</v>
      </c>
      <c r="P19">
        <v>89.9</v>
      </c>
    </row>
    <row r="20" spans="1:16" x14ac:dyDescent="0.2">
      <c r="A20" t="s">
        <v>181</v>
      </c>
      <c r="C20">
        <v>6</v>
      </c>
      <c r="L20">
        <v>0</v>
      </c>
      <c r="N20">
        <v>655.04</v>
      </c>
      <c r="O20">
        <v>655.04</v>
      </c>
      <c r="P20">
        <v>655.04</v>
      </c>
    </row>
    <row r="21" spans="1:16" x14ac:dyDescent="0.2">
      <c r="A21" t="s">
        <v>182</v>
      </c>
      <c r="C21">
        <v>21</v>
      </c>
      <c r="D21">
        <v>0</v>
      </c>
      <c r="E21">
        <v>28.244</v>
      </c>
      <c r="F21">
        <v>179.446</v>
      </c>
      <c r="G21">
        <v>1285.7555339999999</v>
      </c>
      <c r="H21">
        <v>767.22045595876659</v>
      </c>
      <c r="I21">
        <v>352.12760479410002</v>
      </c>
      <c r="J21">
        <v>30</v>
      </c>
      <c r="K21">
        <v>15.7</v>
      </c>
      <c r="L21">
        <v>2450.8035947528665</v>
      </c>
      <c r="M21">
        <v>5</v>
      </c>
      <c r="N21">
        <v>1037.395</v>
      </c>
      <c r="O21">
        <v>1042.395</v>
      </c>
      <c r="P21">
        <v>3700.8885947528665</v>
      </c>
    </row>
    <row r="22" spans="1:16" x14ac:dyDescent="0.2">
      <c r="A22" t="s">
        <v>153</v>
      </c>
      <c r="C22">
        <v>1</v>
      </c>
      <c r="E22">
        <v>168</v>
      </c>
      <c r="F22">
        <v>130</v>
      </c>
      <c r="G22">
        <v>897.37099199999989</v>
      </c>
      <c r="H22">
        <v>467.94184134749895</v>
      </c>
      <c r="I22">
        <v>212.13052055526029</v>
      </c>
      <c r="K22">
        <v>32</v>
      </c>
      <c r="L22">
        <v>1609.4433539027591</v>
      </c>
      <c r="O22">
        <v>0</v>
      </c>
      <c r="P22">
        <v>1907.4433539027591</v>
      </c>
    </row>
    <row r="23" spans="1:16" x14ac:dyDescent="0.2">
      <c r="A23" t="s">
        <v>183</v>
      </c>
      <c r="C23">
        <v>1</v>
      </c>
      <c r="L23">
        <v>0</v>
      </c>
      <c r="O23">
        <v>0</v>
      </c>
      <c r="P23">
        <v>0</v>
      </c>
    </row>
    <row r="24" spans="1:16" x14ac:dyDescent="0.2">
      <c r="A24" t="s">
        <v>184</v>
      </c>
      <c r="C24">
        <v>1</v>
      </c>
      <c r="E24">
        <v>0</v>
      </c>
      <c r="F24">
        <v>0</v>
      </c>
      <c r="J24">
        <v>9</v>
      </c>
      <c r="L24">
        <v>9</v>
      </c>
      <c r="O24">
        <v>0</v>
      </c>
      <c r="P24">
        <v>9</v>
      </c>
    </row>
    <row r="25" spans="1:16" x14ac:dyDescent="0.2">
      <c r="A25" t="s">
        <v>185</v>
      </c>
      <c r="C25">
        <v>2</v>
      </c>
      <c r="E25">
        <v>0</v>
      </c>
      <c r="F25">
        <v>0</v>
      </c>
      <c r="J25">
        <v>9</v>
      </c>
      <c r="L25">
        <v>9</v>
      </c>
      <c r="M25">
        <v>13.6</v>
      </c>
      <c r="O25">
        <v>13.6</v>
      </c>
      <c r="P25">
        <v>22.6</v>
      </c>
    </row>
    <row r="26" spans="1:16" x14ac:dyDescent="0.2">
      <c r="A26" t="s">
        <v>186</v>
      </c>
      <c r="C26">
        <v>3</v>
      </c>
      <c r="E26">
        <v>0</v>
      </c>
      <c r="F26">
        <v>0</v>
      </c>
      <c r="J26">
        <v>9</v>
      </c>
      <c r="L26">
        <v>9</v>
      </c>
      <c r="O26">
        <v>0</v>
      </c>
      <c r="P26">
        <v>9</v>
      </c>
    </row>
    <row r="27" spans="1:16" x14ac:dyDescent="0.2">
      <c r="A27" t="s">
        <v>187</v>
      </c>
      <c r="C27">
        <v>2</v>
      </c>
      <c r="E27">
        <v>0</v>
      </c>
      <c r="L27">
        <v>0</v>
      </c>
      <c r="O27">
        <v>0</v>
      </c>
      <c r="P27">
        <v>0</v>
      </c>
    </row>
    <row r="28" spans="1:16" x14ac:dyDescent="0.2">
      <c r="A28" t="s">
        <v>188</v>
      </c>
      <c r="E28">
        <v>35.96</v>
      </c>
      <c r="F28">
        <v>193.16</v>
      </c>
      <c r="L28">
        <v>0</v>
      </c>
      <c r="O28">
        <v>0</v>
      </c>
      <c r="P28">
        <v>229.12</v>
      </c>
    </row>
    <row r="29" spans="1:16" x14ac:dyDescent="0.2">
      <c r="A29" t="s">
        <v>189</v>
      </c>
      <c r="C29">
        <v>10</v>
      </c>
      <c r="D29">
        <v>0</v>
      </c>
      <c r="E29">
        <v>203.96</v>
      </c>
      <c r="F29">
        <v>323.15999999999997</v>
      </c>
      <c r="G29">
        <v>897.37099199999989</v>
      </c>
      <c r="H29">
        <v>467.94184134749895</v>
      </c>
      <c r="I29">
        <v>212.13052055526029</v>
      </c>
      <c r="J29">
        <v>27</v>
      </c>
      <c r="K29">
        <v>32</v>
      </c>
      <c r="L29">
        <v>1636.4433539027591</v>
      </c>
      <c r="M29">
        <v>13.6</v>
      </c>
      <c r="N29">
        <v>0</v>
      </c>
      <c r="O29">
        <v>13.6</v>
      </c>
      <c r="P29">
        <v>2177.1633539027589</v>
      </c>
    </row>
    <row r="30" spans="1:16" x14ac:dyDescent="0.2">
      <c r="A30" t="s">
        <v>154</v>
      </c>
      <c r="C30">
        <v>1</v>
      </c>
      <c r="E30">
        <v>434.70699999999999</v>
      </c>
      <c r="F30">
        <v>60</v>
      </c>
      <c r="G30">
        <v>2598.2976119999998</v>
      </c>
      <c r="H30">
        <v>1360.0123721555931</v>
      </c>
      <c r="I30">
        <v>608.8979784418708</v>
      </c>
      <c r="J30">
        <v>42</v>
      </c>
      <c r="K30">
        <v>74</v>
      </c>
      <c r="L30">
        <v>4683.2079625974638</v>
      </c>
      <c r="M30">
        <v>62.2</v>
      </c>
      <c r="N30">
        <v>615.59999999999991</v>
      </c>
      <c r="O30">
        <v>677.8</v>
      </c>
      <c r="P30">
        <v>5855.7149625974644</v>
      </c>
    </row>
    <row r="31" spans="1:16" x14ac:dyDescent="0.2">
      <c r="A31" t="s">
        <v>190</v>
      </c>
      <c r="C31">
        <v>1</v>
      </c>
      <c r="L31">
        <v>0</v>
      </c>
      <c r="O31">
        <v>0</v>
      </c>
      <c r="P31">
        <v>0</v>
      </c>
    </row>
    <row r="32" spans="1:16" x14ac:dyDescent="0.2">
      <c r="A32" t="s">
        <v>191</v>
      </c>
      <c r="C32">
        <v>8</v>
      </c>
      <c r="L32">
        <v>0</v>
      </c>
      <c r="O32">
        <v>0</v>
      </c>
      <c r="P32">
        <v>0</v>
      </c>
    </row>
    <row r="33" spans="1:16" x14ac:dyDescent="0.2">
      <c r="A33" t="s">
        <v>192</v>
      </c>
      <c r="C33">
        <v>8</v>
      </c>
      <c r="L33">
        <v>0</v>
      </c>
      <c r="O33">
        <v>0</v>
      </c>
      <c r="P33">
        <v>0</v>
      </c>
    </row>
    <row r="34" spans="1:16" x14ac:dyDescent="0.2">
      <c r="A34" t="s">
        <v>193</v>
      </c>
      <c r="C34">
        <v>13</v>
      </c>
      <c r="F34">
        <v>409.70000000000005</v>
      </c>
      <c r="L34">
        <v>0</v>
      </c>
      <c r="O34">
        <v>0</v>
      </c>
      <c r="P34">
        <v>844.40700000000004</v>
      </c>
    </row>
    <row r="35" spans="1:16" x14ac:dyDescent="0.2">
      <c r="A35" t="s">
        <v>194</v>
      </c>
      <c r="C35">
        <v>2</v>
      </c>
      <c r="F35">
        <v>78</v>
      </c>
      <c r="J35">
        <v>3</v>
      </c>
      <c r="L35">
        <v>3</v>
      </c>
      <c r="O35">
        <v>0</v>
      </c>
      <c r="P35">
        <v>81</v>
      </c>
    </row>
    <row r="36" spans="1:16" x14ac:dyDescent="0.2">
      <c r="A36" t="s">
        <v>188</v>
      </c>
      <c r="E36">
        <v>48.158000000000001</v>
      </c>
      <c r="F36">
        <v>33.159999999999997</v>
      </c>
      <c r="L36">
        <v>0</v>
      </c>
      <c r="O36">
        <v>0</v>
      </c>
      <c r="P36">
        <v>81.317999999999998</v>
      </c>
    </row>
    <row r="37" spans="1:16" x14ac:dyDescent="0.2">
      <c r="A37" t="s">
        <v>195</v>
      </c>
      <c r="C37">
        <v>33</v>
      </c>
      <c r="D37">
        <v>0</v>
      </c>
      <c r="E37">
        <v>482.86500000000001</v>
      </c>
      <c r="F37">
        <v>580.86</v>
      </c>
      <c r="G37">
        <v>2598.2976119999998</v>
      </c>
      <c r="H37">
        <v>1360.0123721555931</v>
      </c>
      <c r="I37">
        <v>608.8979784418708</v>
      </c>
      <c r="J37">
        <v>45</v>
      </c>
      <c r="K37">
        <v>74</v>
      </c>
      <c r="L37">
        <v>4686.2079625974638</v>
      </c>
      <c r="M37">
        <v>62.2</v>
      </c>
      <c r="N37">
        <v>615.59999999999991</v>
      </c>
      <c r="O37">
        <v>677.8</v>
      </c>
      <c r="P37">
        <v>6862.4399625974647</v>
      </c>
    </row>
    <row r="38" spans="1:16" x14ac:dyDescent="0.2">
      <c r="A38" t="s">
        <v>155</v>
      </c>
      <c r="C38">
        <v>1</v>
      </c>
      <c r="E38">
        <v>138.6</v>
      </c>
      <c r="F38">
        <v>80</v>
      </c>
      <c r="G38">
        <v>1301.7466079999997</v>
      </c>
      <c r="H38">
        <v>676.1063442445253</v>
      </c>
      <c r="I38">
        <v>284.110593090225</v>
      </c>
      <c r="K38">
        <v>4</v>
      </c>
      <c r="L38">
        <v>2265.9635453347501</v>
      </c>
      <c r="O38">
        <v>0</v>
      </c>
      <c r="P38">
        <v>2484.56354533475</v>
      </c>
    </row>
    <row r="39" spans="1:16" x14ac:dyDescent="0.2">
      <c r="A39" t="s">
        <v>190</v>
      </c>
      <c r="C39">
        <v>1</v>
      </c>
      <c r="L39">
        <v>0</v>
      </c>
      <c r="O39">
        <v>0</v>
      </c>
      <c r="P39">
        <v>0</v>
      </c>
    </row>
    <row r="40" spans="1:16" x14ac:dyDescent="0.2">
      <c r="A40" t="s">
        <v>196</v>
      </c>
      <c r="C40">
        <v>6</v>
      </c>
      <c r="J40">
        <v>18</v>
      </c>
      <c r="K40">
        <v>12</v>
      </c>
      <c r="L40">
        <v>30</v>
      </c>
      <c r="N40">
        <v>581.5</v>
      </c>
      <c r="O40">
        <v>581.5</v>
      </c>
      <c r="P40">
        <v>611.5</v>
      </c>
    </row>
    <row r="41" spans="1:16" x14ac:dyDescent="0.2">
      <c r="A41" t="s">
        <v>197</v>
      </c>
      <c r="C41">
        <v>9</v>
      </c>
      <c r="F41">
        <v>90</v>
      </c>
      <c r="J41">
        <v>18</v>
      </c>
      <c r="K41">
        <v>16</v>
      </c>
      <c r="L41">
        <v>34</v>
      </c>
      <c r="N41">
        <v>150</v>
      </c>
      <c r="O41">
        <v>150</v>
      </c>
      <c r="P41">
        <v>274</v>
      </c>
    </row>
    <row r="42" spans="1:16" x14ac:dyDescent="0.2">
      <c r="A42" t="s">
        <v>188</v>
      </c>
      <c r="E42">
        <v>40.96</v>
      </c>
      <c r="F42">
        <v>88.47999999999999</v>
      </c>
      <c r="L42">
        <v>0</v>
      </c>
      <c r="O42">
        <v>0</v>
      </c>
      <c r="P42">
        <v>129.44</v>
      </c>
    </row>
    <row r="43" spans="1:16" x14ac:dyDescent="0.2">
      <c r="A43" t="s">
        <v>198</v>
      </c>
      <c r="C43">
        <v>17</v>
      </c>
      <c r="D43">
        <v>0</v>
      </c>
      <c r="E43">
        <v>179.56</v>
      </c>
      <c r="F43">
        <v>258.48</v>
      </c>
      <c r="G43">
        <v>1301.7466079999997</v>
      </c>
      <c r="H43">
        <v>676.1063442445253</v>
      </c>
      <c r="I43">
        <v>284.110593090225</v>
      </c>
      <c r="J43">
        <v>36</v>
      </c>
      <c r="K43">
        <v>32</v>
      </c>
      <c r="L43">
        <v>2329.9635453347501</v>
      </c>
      <c r="M43">
        <v>0</v>
      </c>
      <c r="N43">
        <v>731.5</v>
      </c>
      <c r="O43">
        <v>731.5</v>
      </c>
      <c r="P43">
        <v>3499.50354533475</v>
      </c>
    </row>
    <row r="44" spans="1:16" x14ac:dyDescent="0.2">
      <c r="A44" t="s">
        <v>156</v>
      </c>
      <c r="C44">
        <v>96</v>
      </c>
      <c r="D44">
        <v>411.59399999999999</v>
      </c>
      <c r="E44">
        <v>974.79700000000003</v>
      </c>
      <c r="F44">
        <v>1680.318</v>
      </c>
      <c r="G44">
        <v>7455.1809059999996</v>
      </c>
      <c r="H44">
        <v>3973.8656655533337</v>
      </c>
      <c r="I44">
        <v>1750.0042691035251</v>
      </c>
      <c r="J44">
        <v>192</v>
      </c>
      <c r="K44">
        <v>163.69999999999999</v>
      </c>
      <c r="L44">
        <v>13534.75084065686</v>
      </c>
      <c r="M44">
        <v>488.97399999999999</v>
      </c>
      <c r="N44">
        <v>2392.9949999999999</v>
      </c>
      <c r="O44">
        <v>2881.9690000000001</v>
      </c>
      <c r="P44">
        <v>19483.428840656859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D7B4-0BF6-E64F-921A-6EE0294E8134}">
  <dimension ref="A1:P126"/>
  <sheetViews>
    <sheetView zoomScale="75" workbookViewId="0">
      <selection activeCell="J25" sqref="J25"/>
    </sheetView>
  </sheetViews>
  <sheetFormatPr baseColWidth="10" defaultRowHeight="16" x14ac:dyDescent="0.2"/>
  <cols>
    <col min="1" max="1" width="8.83203125" bestFit="1" customWidth="1"/>
    <col min="2" max="2" width="55.83203125" bestFit="1" customWidth="1"/>
    <col min="3" max="3" width="22.1640625" bestFit="1" customWidth="1"/>
    <col min="4" max="4" width="4.6640625" bestFit="1" customWidth="1"/>
    <col min="5" max="5" width="14" bestFit="1" customWidth="1"/>
    <col min="6" max="6" width="11.1640625" bestFit="1" customWidth="1"/>
    <col min="8" max="8" width="15.5" bestFit="1" customWidth="1"/>
    <col min="9" max="9" width="14.5" bestFit="1" customWidth="1"/>
    <col min="10" max="10" width="17.6640625" bestFit="1" customWidth="1"/>
    <col min="11" max="11" width="9" bestFit="1" customWidth="1"/>
    <col min="12" max="12" width="13.83203125" bestFit="1" customWidth="1"/>
    <col min="13" max="13" width="7.6640625" bestFit="1" customWidth="1"/>
    <col min="14" max="14" width="8" bestFit="1" customWidth="1"/>
    <col min="15" max="15" width="6.83203125" bestFit="1" customWidth="1"/>
    <col min="16" max="16" width="18" bestFit="1" customWidth="1"/>
  </cols>
  <sheetData>
    <row r="1" spans="1:16" x14ac:dyDescent="0.2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489</v>
      </c>
      <c r="G1" t="s">
        <v>204</v>
      </c>
      <c r="H1" t="s">
        <v>486</v>
      </c>
      <c r="I1" t="s">
        <v>205</v>
      </c>
      <c r="J1" t="s">
        <v>487</v>
      </c>
      <c r="K1" t="s">
        <v>206</v>
      </c>
      <c r="L1" t="s">
        <v>490</v>
      </c>
      <c r="M1" t="s">
        <v>38</v>
      </c>
      <c r="N1" t="s">
        <v>208</v>
      </c>
      <c r="O1" t="s">
        <v>209</v>
      </c>
      <c r="P1" t="s">
        <v>238</v>
      </c>
    </row>
    <row r="2" spans="1:16" x14ac:dyDescent="0.2">
      <c r="A2" t="s">
        <v>5</v>
      </c>
      <c r="B2" t="s">
        <v>210</v>
      </c>
      <c r="C2">
        <v>2</v>
      </c>
      <c r="D2">
        <v>2</v>
      </c>
      <c r="E2">
        <v>900</v>
      </c>
      <c r="F2">
        <v>1800</v>
      </c>
      <c r="G2">
        <v>227</v>
      </c>
      <c r="H2">
        <v>908</v>
      </c>
      <c r="I2">
        <v>133</v>
      </c>
      <c r="J2">
        <v>532</v>
      </c>
      <c r="K2">
        <v>160</v>
      </c>
      <c r="L2">
        <v>320</v>
      </c>
      <c r="M2" s="15">
        <v>3560</v>
      </c>
      <c r="N2" t="s">
        <v>211</v>
      </c>
      <c r="O2">
        <v>2</v>
      </c>
      <c r="P2" t="s">
        <v>239</v>
      </c>
    </row>
    <row r="3" spans="1:16" x14ac:dyDescent="0.2">
      <c r="A3" t="s">
        <v>5</v>
      </c>
      <c r="B3" t="s">
        <v>212</v>
      </c>
      <c r="C3">
        <v>2</v>
      </c>
      <c r="D3">
        <v>2</v>
      </c>
      <c r="E3">
        <v>900</v>
      </c>
      <c r="F3">
        <v>1800</v>
      </c>
      <c r="G3">
        <v>227</v>
      </c>
      <c r="H3">
        <v>908</v>
      </c>
      <c r="I3">
        <v>133</v>
      </c>
      <c r="J3">
        <v>532</v>
      </c>
      <c r="K3">
        <v>160</v>
      </c>
      <c r="L3">
        <v>320</v>
      </c>
      <c r="M3" s="15">
        <v>3560</v>
      </c>
      <c r="N3" t="s">
        <v>211</v>
      </c>
      <c r="O3">
        <v>2</v>
      </c>
      <c r="P3" t="s">
        <v>239</v>
      </c>
    </row>
    <row r="4" spans="1:16" x14ac:dyDescent="0.2">
      <c r="A4" t="s">
        <v>5</v>
      </c>
      <c r="B4" t="s">
        <v>213</v>
      </c>
      <c r="C4">
        <v>2</v>
      </c>
      <c r="D4">
        <v>2</v>
      </c>
      <c r="E4">
        <v>900</v>
      </c>
      <c r="F4">
        <v>1800</v>
      </c>
      <c r="G4">
        <v>227</v>
      </c>
      <c r="H4">
        <v>908</v>
      </c>
      <c r="I4">
        <v>133</v>
      </c>
      <c r="J4">
        <v>532</v>
      </c>
      <c r="K4">
        <v>160</v>
      </c>
      <c r="L4">
        <v>320</v>
      </c>
      <c r="M4" s="15">
        <v>3560</v>
      </c>
      <c r="N4" t="s">
        <v>211</v>
      </c>
      <c r="O4">
        <v>2</v>
      </c>
      <c r="P4" t="s">
        <v>239</v>
      </c>
    </row>
    <row r="5" spans="1:16" x14ac:dyDescent="0.2">
      <c r="A5" t="s">
        <v>5</v>
      </c>
      <c r="B5" t="s">
        <v>214</v>
      </c>
      <c r="C5">
        <v>2</v>
      </c>
      <c r="D5">
        <v>2</v>
      </c>
      <c r="E5">
        <v>900</v>
      </c>
      <c r="F5">
        <v>1800</v>
      </c>
      <c r="G5">
        <v>227</v>
      </c>
      <c r="H5">
        <v>908</v>
      </c>
      <c r="I5">
        <v>133</v>
      </c>
      <c r="J5">
        <v>532</v>
      </c>
      <c r="K5">
        <v>160</v>
      </c>
      <c r="L5">
        <v>320</v>
      </c>
      <c r="M5" s="15">
        <v>3560</v>
      </c>
      <c r="N5" t="s">
        <v>211</v>
      </c>
      <c r="O5">
        <v>2</v>
      </c>
      <c r="P5" t="s">
        <v>239</v>
      </c>
    </row>
    <row r="6" spans="1:16" x14ac:dyDescent="0.2">
      <c r="A6" t="s">
        <v>7</v>
      </c>
      <c r="B6" t="s">
        <v>215</v>
      </c>
      <c r="C6">
        <v>2</v>
      </c>
      <c r="D6">
        <v>2</v>
      </c>
      <c r="E6">
        <v>950</v>
      </c>
      <c r="F6">
        <v>1900</v>
      </c>
      <c r="G6">
        <v>160</v>
      </c>
      <c r="H6">
        <v>640</v>
      </c>
      <c r="I6">
        <v>102</v>
      </c>
      <c r="J6">
        <v>408</v>
      </c>
      <c r="K6">
        <v>160</v>
      </c>
      <c r="L6">
        <v>320</v>
      </c>
      <c r="M6" s="15">
        <v>3268</v>
      </c>
      <c r="N6" t="s">
        <v>211</v>
      </c>
      <c r="O6">
        <v>6</v>
      </c>
      <c r="P6" t="s">
        <v>239</v>
      </c>
    </row>
    <row r="7" spans="1:16" x14ac:dyDescent="0.2">
      <c r="A7" t="s">
        <v>0</v>
      </c>
      <c r="B7" t="s">
        <v>216</v>
      </c>
      <c r="C7">
        <v>2</v>
      </c>
      <c r="D7">
        <v>2</v>
      </c>
      <c r="E7">
        <v>900</v>
      </c>
      <c r="F7">
        <v>1800</v>
      </c>
      <c r="G7">
        <v>221</v>
      </c>
      <c r="H7">
        <v>884</v>
      </c>
      <c r="I7">
        <v>131</v>
      </c>
      <c r="J7">
        <v>524</v>
      </c>
      <c r="K7">
        <v>160</v>
      </c>
      <c r="L7">
        <v>320</v>
      </c>
      <c r="M7" s="15">
        <v>3528</v>
      </c>
      <c r="N7" t="s">
        <v>211</v>
      </c>
      <c r="O7">
        <v>2</v>
      </c>
      <c r="P7" t="s">
        <v>239</v>
      </c>
    </row>
    <row r="8" spans="1:16" x14ac:dyDescent="0.2">
      <c r="A8" t="s">
        <v>0</v>
      </c>
      <c r="B8" t="s">
        <v>217</v>
      </c>
      <c r="C8">
        <v>2</v>
      </c>
      <c r="D8">
        <v>2</v>
      </c>
      <c r="E8">
        <v>900</v>
      </c>
      <c r="F8">
        <v>1800</v>
      </c>
      <c r="G8">
        <v>221</v>
      </c>
      <c r="H8">
        <v>884</v>
      </c>
      <c r="I8">
        <v>131</v>
      </c>
      <c r="J8">
        <v>524</v>
      </c>
      <c r="K8">
        <v>160</v>
      </c>
      <c r="L8">
        <v>320</v>
      </c>
      <c r="M8" s="15">
        <v>3528</v>
      </c>
      <c r="N8" t="s">
        <v>211</v>
      </c>
      <c r="O8">
        <v>2</v>
      </c>
      <c r="P8" t="s">
        <v>239</v>
      </c>
    </row>
    <row r="9" spans="1:16" x14ac:dyDescent="0.2">
      <c r="A9" t="s">
        <v>0</v>
      </c>
      <c r="B9" t="s">
        <v>218</v>
      </c>
      <c r="C9">
        <v>2</v>
      </c>
      <c r="D9">
        <v>2</v>
      </c>
      <c r="E9">
        <v>900</v>
      </c>
      <c r="F9">
        <v>1800</v>
      </c>
      <c r="G9">
        <v>221</v>
      </c>
      <c r="H9">
        <v>884</v>
      </c>
      <c r="I9">
        <v>131</v>
      </c>
      <c r="J9">
        <v>524</v>
      </c>
      <c r="K9">
        <v>160</v>
      </c>
      <c r="L9">
        <v>320</v>
      </c>
      <c r="M9" s="15">
        <v>3528</v>
      </c>
      <c r="N9" t="s">
        <v>211</v>
      </c>
      <c r="O9">
        <v>6</v>
      </c>
      <c r="P9" t="s">
        <v>239</v>
      </c>
    </row>
    <row r="10" spans="1:16" x14ac:dyDescent="0.2">
      <c r="A10" t="s">
        <v>0</v>
      </c>
      <c r="B10" t="s">
        <v>219</v>
      </c>
      <c r="C10">
        <v>2</v>
      </c>
      <c r="D10">
        <v>2</v>
      </c>
      <c r="E10">
        <v>900</v>
      </c>
      <c r="F10">
        <v>1800</v>
      </c>
      <c r="G10">
        <v>221</v>
      </c>
      <c r="H10">
        <v>884</v>
      </c>
      <c r="I10">
        <v>131</v>
      </c>
      <c r="J10">
        <v>524</v>
      </c>
      <c r="K10">
        <v>160</v>
      </c>
      <c r="L10">
        <v>320</v>
      </c>
      <c r="M10" s="15">
        <v>3528</v>
      </c>
      <c r="N10" t="s">
        <v>211</v>
      </c>
      <c r="O10">
        <v>6</v>
      </c>
      <c r="P10" t="s">
        <v>239</v>
      </c>
    </row>
    <row r="11" spans="1:16" x14ac:dyDescent="0.2">
      <c r="A11" t="s">
        <v>0</v>
      </c>
      <c r="B11" t="s">
        <v>220</v>
      </c>
      <c r="C11">
        <v>2</v>
      </c>
      <c r="D11">
        <v>2</v>
      </c>
      <c r="E11">
        <v>900</v>
      </c>
      <c r="F11">
        <v>1800</v>
      </c>
      <c r="G11">
        <v>221</v>
      </c>
      <c r="H11">
        <v>884</v>
      </c>
      <c r="I11">
        <v>131</v>
      </c>
      <c r="J11">
        <v>524</v>
      </c>
      <c r="K11">
        <v>160</v>
      </c>
      <c r="L11">
        <v>320</v>
      </c>
      <c r="M11" s="15">
        <v>3528</v>
      </c>
      <c r="N11" t="s">
        <v>211</v>
      </c>
      <c r="O11">
        <v>1</v>
      </c>
      <c r="P11" t="s">
        <v>239</v>
      </c>
    </row>
    <row r="12" spans="1:16" x14ac:dyDescent="0.2">
      <c r="A12" t="s">
        <v>0</v>
      </c>
      <c r="B12" t="s">
        <v>221</v>
      </c>
      <c r="C12">
        <v>2</v>
      </c>
      <c r="D12">
        <v>2</v>
      </c>
      <c r="E12">
        <v>900</v>
      </c>
      <c r="F12">
        <v>1800</v>
      </c>
      <c r="G12">
        <v>221</v>
      </c>
      <c r="H12">
        <v>884</v>
      </c>
      <c r="I12">
        <v>131</v>
      </c>
      <c r="J12">
        <v>524</v>
      </c>
      <c r="K12">
        <v>160</v>
      </c>
      <c r="L12">
        <v>320</v>
      </c>
      <c r="M12" s="15">
        <v>3528</v>
      </c>
      <c r="N12" t="s">
        <v>211</v>
      </c>
      <c r="O12">
        <v>6</v>
      </c>
      <c r="P12" t="s">
        <v>239</v>
      </c>
    </row>
    <row r="13" spans="1:16" x14ac:dyDescent="0.2">
      <c r="A13" t="s">
        <v>4</v>
      </c>
      <c r="B13" t="s">
        <v>222</v>
      </c>
      <c r="C13">
        <v>2</v>
      </c>
      <c r="D13">
        <v>2</v>
      </c>
      <c r="E13">
        <v>300</v>
      </c>
      <c r="F13">
        <v>600</v>
      </c>
      <c r="G13">
        <v>135</v>
      </c>
      <c r="H13">
        <v>540</v>
      </c>
      <c r="I13">
        <v>92</v>
      </c>
      <c r="J13">
        <v>368</v>
      </c>
      <c r="K13">
        <v>160</v>
      </c>
      <c r="L13">
        <v>320</v>
      </c>
      <c r="M13" s="15">
        <v>1828</v>
      </c>
      <c r="N13" t="s">
        <v>211</v>
      </c>
      <c r="O13">
        <v>1</v>
      </c>
      <c r="P13" t="s">
        <v>239</v>
      </c>
    </row>
    <row r="14" spans="1:16" x14ac:dyDescent="0.2">
      <c r="A14" t="s">
        <v>4</v>
      </c>
      <c r="B14" t="s">
        <v>223</v>
      </c>
      <c r="C14">
        <v>2</v>
      </c>
      <c r="D14">
        <v>2</v>
      </c>
      <c r="E14">
        <v>300</v>
      </c>
      <c r="F14">
        <v>600</v>
      </c>
      <c r="G14">
        <v>135</v>
      </c>
      <c r="H14">
        <v>540</v>
      </c>
      <c r="I14">
        <v>92</v>
      </c>
      <c r="J14">
        <v>368</v>
      </c>
      <c r="K14">
        <v>160</v>
      </c>
      <c r="L14">
        <v>320</v>
      </c>
      <c r="M14" s="15">
        <v>1828</v>
      </c>
      <c r="N14" t="s">
        <v>211</v>
      </c>
      <c r="O14">
        <v>3</v>
      </c>
      <c r="P14" t="s">
        <v>239</v>
      </c>
    </row>
    <row r="15" spans="1:16" x14ac:dyDescent="0.2">
      <c r="A15" t="s">
        <v>4</v>
      </c>
      <c r="B15" t="s">
        <v>224</v>
      </c>
      <c r="C15">
        <v>2</v>
      </c>
      <c r="D15">
        <v>2</v>
      </c>
      <c r="E15">
        <v>300</v>
      </c>
      <c r="F15">
        <v>600</v>
      </c>
      <c r="G15">
        <v>135</v>
      </c>
      <c r="H15">
        <v>540</v>
      </c>
      <c r="I15">
        <v>92</v>
      </c>
      <c r="J15">
        <v>368</v>
      </c>
      <c r="K15">
        <v>160</v>
      </c>
      <c r="L15">
        <v>320</v>
      </c>
      <c r="M15" s="15">
        <v>1828</v>
      </c>
      <c r="N15" t="s">
        <v>211</v>
      </c>
      <c r="O15">
        <v>1</v>
      </c>
      <c r="P15" t="s">
        <v>239</v>
      </c>
    </row>
    <row r="16" spans="1:16" x14ac:dyDescent="0.2">
      <c r="A16" t="s">
        <v>4</v>
      </c>
      <c r="B16" t="s">
        <v>225</v>
      </c>
      <c r="C16">
        <v>2</v>
      </c>
      <c r="D16">
        <v>2</v>
      </c>
      <c r="E16">
        <v>300</v>
      </c>
      <c r="F16">
        <v>600</v>
      </c>
      <c r="G16">
        <v>135</v>
      </c>
      <c r="H16">
        <v>540</v>
      </c>
      <c r="I16">
        <v>92</v>
      </c>
      <c r="J16">
        <v>368</v>
      </c>
      <c r="K16">
        <v>160</v>
      </c>
      <c r="L16">
        <v>320</v>
      </c>
      <c r="M16" s="15">
        <v>1828</v>
      </c>
      <c r="N16" t="s">
        <v>211</v>
      </c>
      <c r="O16">
        <v>3</v>
      </c>
      <c r="P16" t="s">
        <v>239</v>
      </c>
    </row>
    <row r="17" spans="1:16" x14ac:dyDescent="0.2">
      <c r="A17" t="s">
        <v>4</v>
      </c>
      <c r="B17" t="s">
        <v>226</v>
      </c>
      <c r="C17">
        <v>2</v>
      </c>
      <c r="D17">
        <v>2</v>
      </c>
      <c r="E17">
        <v>300</v>
      </c>
      <c r="F17">
        <v>600</v>
      </c>
      <c r="G17">
        <v>135</v>
      </c>
      <c r="H17">
        <v>540</v>
      </c>
      <c r="I17">
        <v>92</v>
      </c>
      <c r="J17">
        <v>368</v>
      </c>
      <c r="K17">
        <v>160</v>
      </c>
      <c r="L17">
        <v>320</v>
      </c>
      <c r="M17" s="15">
        <v>1828</v>
      </c>
      <c r="N17" t="s">
        <v>211</v>
      </c>
      <c r="O17">
        <v>2</v>
      </c>
      <c r="P17" t="s">
        <v>239</v>
      </c>
    </row>
    <row r="18" spans="1:16" x14ac:dyDescent="0.2">
      <c r="A18" t="s">
        <v>5</v>
      </c>
      <c r="B18" t="s">
        <v>227</v>
      </c>
      <c r="C18">
        <v>2</v>
      </c>
      <c r="D18">
        <v>2</v>
      </c>
      <c r="E18">
        <v>900</v>
      </c>
      <c r="F18">
        <v>1800</v>
      </c>
      <c r="G18">
        <v>227</v>
      </c>
      <c r="H18">
        <v>908</v>
      </c>
      <c r="I18">
        <v>133</v>
      </c>
      <c r="J18">
        <v>532</v>
      </c>
      <c r="K18">
        <v>160</v>
      </c>
      <c r="L18">
        <v>320</v>
      </c>
      <c r="M18" s="15">
        <v>3560</v>
      </c>
      <c r="N18" t="s">
        <v>211</v>
      </c>
      <c r="O18">
        <v>2</v>
      </c>
      <c r="P18" t="s">
        <v>239</v>
      </c>
    </row>
    <row r="19" spans="1:16" x14ac:dyDescent="0.2">
      <c r="A19" t="s">
        <v>5</v>
      </c>
      <c r="B19" t="s">
        <v>228</v>
      </c>
      <c r="C19">
        <v>2</v>
      </c>
      <c r="D19">
        <v>2</v>
      </c>
      <c r="E19">
        <v>900</v>
      </c>
      <c r="F19">
        <v>1800</v>
      </c>
      <c r="G19">
        <v>227</v>
      </c>
      <c r="H19">
        <v>908</v>
      </c>
      <c r="I19">
        <v>133</v>
      </c>
      <c r="J19">
        <v>532</v>
      </c>
      <c r="K19">
        <v>160</v>
      </c>
      <c r="L19">
        <v>320</v>
      </c>
      <c r="M19" s="15">
        <v>3560</v>
      </c>
      <c r="N19" t="s">
        <v>211</v>
      </c>
      <c r="O19">
        <v>2</v>
      </c>
      <c r="P19" t="s">
        <v>239</v>
      </c>
    </row>
    <row r="20" spans="1:16" x14ac:dyDescent="0.2">
      <c r="A20" t="s">
        <v>5</v>
      </c>
      <c r="B20" t="s">
        <v>229</v>
      </c>
      <c r="C20">
        <v>2</v>
      </c>
      <c r="D20">
        <v>2</v>
      </c>
      <c r="E20">
        <v>900</v>
      </c>
      <c r="F20">
        <v>1800</v>
      </c>
      <c r="G20">
        <v>227</v>
      </c>
      <c r="H20">
        <v>908</v>
      </c>
      <c r="I20">
        <v>133</v>
      </c>
      <c r="J20">
        <v>532</v>
      </c>
      <c r="K20">
        <v>160</v>
      </c>
      <c r="L20">
        <v>320</v>
      </c>
      <c r="M20" s="15">
        <v>3560</v>
      </c>
      <c r="N20" t="s">
        <v>211</v>
      </c>
      <c r="O20">
        <v>2</v>
      </c>
      <c r="P20" t="s">
        <v>239</v>
      </c>
    </row>
    <row r="21" spans="1:16" x14ac:dyDescent="0.2">
      <c r="A21" t="s">
        <v>5</v>
      </c>
      <c r="B21" t="s">
        <v>230</v>
      </c>
      <c r="C21">
        <v>2</v>
      </c>
      <c r="D21">
        <v>2</v>
      </c>
      <c r="E21">
        <v>900</v>
      </c>
      <c r="F21">
        <v>1800</v>
      </c>
      <c r="G21">
        <v>227</v>
      </c>
      <c r="H21">
        <v>908</v>
      </c>
      <c r="I21">
        <v>133</v>
      </c>
      <c r="J21">
        <v>532</v>
      </c>
      <c r="K21">
        <v>160</v>
      </c>
      <c r="L21">
        <v>320</v>
      </c>
      <c r="M21" s="15">
        <v>3560</v>
      </c>
      <c r="N21" t="s">
        <v>211</v>
      </c>
      <c r="O21">
        <v>2</v>
      </c>
      <c r="P21" t="s">
        <v>239</v>
      </c>
    </row>
    <row r="22" spans="1:16" x14ac:dyDescent="0.2">
      <c r="A22" t="s">
        <v>5</v>
      </c>
      <c r="B22" t="s">
        <v>231</v>
      </c>
      <c r="C22">
        <v>2</v>
      </c>
      <c r="D22">
        <v>2</v>
      </c>
      <c r="E22">
        <v>900</v>
      </c>
      <c r="F22">
        <v>1800</v>
      </c>
      <c r="G22">
        <v>227</v>
      </c>
      <c r="H22">
        <v>908</v>
      </c>
      <c r="I22">
        <v>133</v>
      </c>
      <c r="J22">
        <v>532</v>
      </c>
      <c r="K22">
        <v>160</v>
      </c>
      <c r="L22">
        <v>320</v>
      </c>
      <c r="M22" s="15">
        <v>3560</v>
      </c>
      <c r="N22" t="s">
        <v>211</v>
      </c>
      <c r="O22">
        <v>2</v>
      </c>
      <c r="P22" t="s">
        <v>239</v>
      </c>
    </row>
    <row r="23" spans="1:16" x14ac:dyDescent="0.2">
      <c r="A23" t="s">
        <v>5</v>
      </c>
      <c r="B23" t="s">
        <v>232</v>
      </c>
      <c r="C23">
        <v>2</v>
      </c>
      <c r="D23">
        <v>2</v>
      </c>
      <c r="E23">
        <v>900</v>
      </c>
      <c r="F23">
        <v>1800</v>
      </c>
      <c r="G23">
        <v>227</v>
      </c>
      <c r="H23">
        <v>908</v>
      </c>
      <c r="I23">
        <v>133</v>
      </c>
      <c r="J23">
        <v>532</v>
      </c>
      <c r="K23">
        <v>160</v>
      </c>
      <c r="L23">
        <v>320</v>
      </c>
      <c r="M23" s="15">
        <v>3560</v>
      </c>
      <c r="N23" t="s">
        <v>211</v>
      </c>
      <c r="O23">
        <v>2</v>
      </c>
      <c r="P23" t="s">
        <v>239</v>
      </c>
    </row>
    <row r="24" spans="1:16" x14ac:dyDescent="0.2">
      <c r="A24" t="s">
        <v>6</v>
      </c>
      <c r="B24" t="s">
        <v>233</v>
      </c>
      <c r="C24">
        <v>2</v>
      </c>
      <c r="D24">
        <v>2</v>
      </c>
      <c r="E24">
        <v>600</v>
      </c>
      <c r="F24">
        <v>1200</v>
      </c>
      <c r="G24">
        <v>167</v>
      </c>
      <c r="H24">
        <v>668</v>
      </c>
      <c r="I24">
        <v>114</v>
      </c>
      <c r="J24">
        <v>456</v>
      </c>
      <c r="K24">
        <v>160</v>
      </c>
      <c r="L24">
        <v>320</v>
      </c>
      <c r="M24" s="15">
        <v>2644</v>
      </c>
      <c r="N24" t="s">
        <v>211</v>
      </c>
      <c r="O24">
        <v>3</v>
      </c>
      <c r="P24" t="s">
        <v>239</v>
      </c>
    </row>
    <row r="25" spans="1:16" x14ac:dyDescent="0.2">
      <c r="A25" t="s">
        <v>6</v>
      </c>
      <c r="B25" t="s">
        <v>234</v>
      </c>
      <c r="C25">
        <v>2</v>
      </c>
      <c r="D25">
        <v>2</v>
      </c>
      <c r="E25">
        <v>600</v>
      </c>
      <c r="F25">
        <v>1200</v>
      </c>
      <c r="G25">
        <v>167</v>
      </c>
      <c r="H25">
        <v>668</v>
      </c>
      <c r="I25">
        <v>114</v>
      </c>
      <c r="J25">
        <v>456</v>
      </c>
      <c r="K25">
        <v>160</v>
      </c>
      <c r="L25">
        <v>320</v>
      </c>
      <c r="M25" s="15">
        <v>2644</v>
      </c>
      <c r="N25" t="s">
        <v>211</v>
      </c>
      <c r="O25">
        <v>1</v>
      </c>
      <c r="P25" t="s">
        <v>239</v>
      </c>
    </row>
    <row r="26" spans="1:16" x14ac:dyDescent="0.2">
      <c r="A26" t="s">
        <v>5</v>
      </c>
      <c r="B26" t="s">
        <v>235</v>
      </c>
      <c r="C26">
        <v>2</v>
      </c>
      <c r="D26">
        <v>2</v>
      </c>
      <c r="E26">
        <v>900</v>
      </c>
      <c r="F26">
        <v>1800</v>
      </c>
      <c r="G26">
        <v>227</v>
      </c>
      <c r="H26">
        <v>908</v>
      </c>
      <c r="I26">
        <v>133</v>
      </c>
      <c r="J26">
        <v>532</v>
      </c>
      <c r="K26">
        <v>160</v>
      </c>
      <c r="L26">
        <v>320</v>
      </c>
      <c r="M26" s="15">
        <v>3560</v>
      </c>
      <c r="N26" t="s">
        <v>211</v>
      </c>
      <c r="O26">
        <v>2</v>
      </c>
      <c r="P26" t="s">
        <v>239</v>
      </c>
    </row>
    <row r="27" spans="1:16" x14ac:dyDescent="0.2">
      <c r="A27" t="s">
        <v>5</v>
      </c>
      <c r="B27" t="s">
        <v>236</v>
      </c>
      <c r="C27">
        <v>2</v>
      </c>
      <c r="D27">
        <v>2</v>
      </c>
      <c r="E27">
        <v>900</v>
      </c>
      <c r="F27">
        <v>1800</v>
      </c>
      <c r="G27">
        <v>227</v>
      </c>
      <c r="H27">
        <v>908</v>
      </c>
      <c r="I27">
        <v>133</v>
      </c>
      <c r="J27">
        <v>532</v>
      </c>
      <c r="K27">
        <v>160</v>
      </c>
      <c r="L27">
        <v>320</v>
      </c>
      <c r="M27" s="15">
        <v>3560</v>
      </c>
      <c r="N27" t="s">
        <v>211</v>
      </c>
      <c r="O27">
        <v>2</v>
      </c>
      <c r="P27" t="s">
        <v>239</v>
      </c>
    </row>
    <row r="28" spans="1:16" x14ac:dyDescent="0.2">
      <c r="A28" t="s">
        <v>6</v>
      </c>
      <c r="B28" t="s">
        <v>237</v>
      </c>
      <c r="C28">
        <v>2</v>
      </c>
      <c r="D28">
        <v>2</v>
      </c>
      <c r="E28">
        <v>600</v>
      </c>
      <c r="F28">
        <v>1200</v>
      </c>
      <c r="G28">
        <v>167</v>
      </c>
      <c r="H28">
        <v>668</v>
      </c>
      <c r="I28">
        <v>114</v>
      </c>
      <c r="J28">
        <v>456</v>
      </c>
      <c r="K28">
        <v>160</v>
      </c>
      <c r="L28">
        <v>320</v>
      </c>
      <c r="M28" s="15">
        <v>2644</v>
      </c>
      <c r="N28" t="s">
        <v>211</v>
      </c>
      <c r="O28">
        <v>6</v>
      </c>
      <c r="P28" t="s">
        <v>239</v>
      </c>
    </row>
    <row r="29" spans="1:16" x14ac:dyDescent="0.2">
      <c r="A29" t="s">
        <v>5</v>
      </c>
      <c r="E29">
        <v>900</v>
      </c>
      <c r="F29">
        <v>0</v>
      </c>
      <c r="G29">
        <v>227</v>
      </c>
      <c r="H29">
        <v>0</v>
      </c>
      <c r="I29">
        <v>133</v>
      </c>
      <c r="J29">
        <v>0</v>
      </c>
      <c r="K29">
        <v>160</v>
      </c>
      <c r="L29">
        <v>0</v>
      </c>
      <c r="M29" s="15">
        <v>0</v>
      </c>
      <c r="P29" t="s">
        <v>239</v>
      </c>
    </row>
    <row r="30" spans="1:16" x14ac:dyDescent="0.2">
      <c r="A30" s="2" t="s">
        <v>0</v>
      </c>
      <c r="B30" s="3" t="s">
        <v>240</v>
      </c>
      <c r="C30" s="4">
        <v>2</v>
      </c>
      <c r="D30" s="5">
        <v>1</v>
      </c>
      <c r="E30" s="6">
        <v>900</v>
      </c>
      <c r="F30">
        <v>1800</v>
      </c>
      <c r="G30" s="6">
        <v>221</v>
      </c>
      <c r="H30">
        <v>442</v>
      </c>
      <c r="I30" s="6">
        <v>131</v>
      </c>
      <c r="J30">
        <v>262</v>
      </c>
      <c r="K30" s="6">
        <v>160</v>
      </c>
      <c r="L30">
        <v>320</v>
      </c>
      <c r="M30" s="16">
        <v>2824</v>
      </c>
      <c r="N30" s="7" t="s">
        <v>241</v>
      </c>
      <c r="O30" s="1">
        <v>2.2999999999999998</v>
      </c>
      <c r="P30" t="s">
        <v>334</v>
      </c>
    </row>
    <row r="31" spans="1:16" x14ac:dyDescent="0.2">
      <c r="A31" s="2" t="s">
        <v>0</v>
      </c>
      <c r="B31" s="3" t="s">
        <v>242</v>
      </c>
      <c r="C31" s="4">
        <v>0</v>
      </c>
      <c r="D31" s="5">
        <v>0</v>
      </c>
      <c r="E31" s="6">
        <v>900</v>
      </c>
      <c r="F31">
        <v>0</v>
      </c>
      <c r="G31" s="6">
        <v>221</v>
      </c>
      <c r="H31">
        <v>0</v>
      </c>
      <c r="I31" s="6">
        <v>131</v>
      </c>
      <c r="J31">
        <v>0</v>
      </c>
      <c r="K31" s="6">
        <v>160</v>
      </c>
      <c r="L31">
        <v>0</v>
      </c>
      <c r="M31" s="16">
        <v>0</v>
      </c>
      <c r="N31" s="7" t="s">
        <v>241</v>
      </c>
      <c r="O31" s="1">
        <v>2.2999999999999998</v>
      </c>
      <c r="P31" t="s">
        <v>334</v>
      </c>
    </row>
    <row r="32" spans="1:16" x14ac:dyDescent="0.2">
      <c r="A32" s="2" t="s">
        <v>0</v>
      </c>
      <c r="B32" s="3" t="s">
        <v>243</v>
      </c>
      <c r="C32" s="4">
        <v>2</v>
      </c>
      <c r="D32" s="5">
        <v>3</v>
      </c>
      <c r="E32" s="6">
        <v>900</v>
      </c>
      <c r="F32">
        <v>1800</v>
      </c>
      <c r="G32" s="6">
        <v>221</v>
      </c>
      <c r="H32">
        <v>1326</v>
      </c>
      <c r="I32" s="6">
        <v>131</v>
      </c>
      <c r="J32">
        <v>786</v>
      </c>
      <c r="K32" s="6">
        <v>160</v>
      </c>
      <c r="L32">
        <v>320</v>
      </c>
      <c r="M32" s="16">
        <v>4232</v>
      </c>
      <c r="N32" s="7" t="s">
        <v>241</v>
      </c>
      <c r="O32" s="1">
        <v>2.2999999999999998</v>
      </c>
      <c r="P32" t="s">
        <v>334</v>
      </c>
    </row>
    <row r="33" spans="1:16" x14ac:dyDescent="0.2">
      <c r="A33" s="2" t="s">
        <v>0</v>
      </c>
      <c r="B33" s="3" t="s">
        <v>244</v>
      </c>
      <c r="C33" s="4">
        <v>2</v>
      </c>
      <c r="D33" s="5">
        <v>3</v>
      </c>
      <c r="E33" s="6">
        <v>900</v>
      </c>
      <c r="F33">
        <v>1800</v>
      </c>
      <c r="G33" s="6">
        <v>221</v>
      </c>
      <c r="H33">
        <v>1326</v>
      </c>
      <c r="I33" s="6">
        <v>131</v>
      </c>
      <c r="J33">
        <v>786</v>
      </c>
      <c r="K33" s="6">
        <v>160</v>
      </c>
      <c r="L33">
        <v>320</v>
      </c>
      <c r="M33" s="16">
        <v>4232</v>
      </c>
      <c r="N33" s="7" t="s">
        <v>241</v>
      </c>
      <c r="O33" s="1">
        <v>2.2999999999999998</v>
      </c>
      <c r="P33" t="s">
        <v>334</v>
      </c>
    </row>
    <row r="34" spans="1:16" x14ac:dyDescent="0.2">
      <c r="A34" s="2" t="s">
        <v>0</v>
      </c>
      <c r="B34" s="3" t="s">
        <v>245</v>
      </c>
      <c r="C34" s="4">
        <v>2</v>
      </c>
      <c r="D34" s="5">
        <v>4</v>
      </c>
      <c r="E34" s="6">
        <v>900</v>
      </c>
      <c r="F34">
        <v>1800</v>
      </c>
      <c r="G34" s="6">
        <v>221</v>
      </c>
      <c r="H34">
        <v>1768</v>
      </c>
      <c r="I34" s="6">
        <v>131</v>
      </c>
      <c r="J34">
        <v>1048</v>
      </c>
      <c r="K34" s="6">
        <v>160</v>
      </c>
      <c r="L34">
        <v>320</v>
      </c>
      <c r="M34" s="16">
        <v>4936</v>
      </c>
      <c r="N34" s="7" t="s">
        <v>241</v>
      </c>
      <c r="O34" s="1">
        <v>2.2999999999999998</v>
      </c>
      <c r="P34" t="s">
        <v>334</v>
      </c>
    </row>
    <row r="35" spans="1:16" x14ac:dyDescent="0.2">
      <c r="A35" s="2" t="s">
        <v>0</v>
      </c>
      <c r="B35" s="3" t="s">
        <v>246</v>
      </c>
      <c r="C35" s="4">
        <v>2</v>
      </c>
      <c r="D35" s="5">
        <v>1</v>
      </c>
      <c r="E35" s="6">
        <v>900</v>
      </c>
      <c r="F35">
        <v>1800</v>
      </c>
      <c r="G35" s="6">
        <v>221</v>
      </c>
      <c r="H35">
        <v>442</v>
      </c>
      <c r="I35" s="6">
        <v>131</v>
      </c>
      <c r="J35">
        <v>262</v>
      </c>
      <c r="K35" s="6">
        <v>160</v>
      </c>
      <c r="L35">
        <v>320</v>
      </c>
      <c r="M35" s="16">
        <v>2824</v>
      </c>
      <c r="N35" s="7" t="s">
        <v>241</v>
      </c>
      <c r="O35" s="1">
        <v>2.2999999999999998</v>
      </c>
      <c r="P35" t="s">
        <v>334</v>
      </c>
    </row>
    <row r="36" spans="1:16" x14ac:dyDescent="0.2">
      <c r="A36" s="2" t="s">
        <v>0</v>
      </c>
      <c r="B36" s="3" t="s">
        <v>247</v>
      </c>
      <c r="C36" s="4">
        <v>0</v>
      </c>
      <c r="D36" s="5">
        <v>0</v>
      </c>
      <c r="E36" s="6">
        <v>900</v>
      </c>
      <c r="F36">
        <v>0</v>
      </c>
      <c r="G36" s="6">
        <v>221</v>
      </c>
      <c r="H36">
        <v>0</v>
      </c>
      <c r="I36" s="6">
        <v>131</v>
      </c>
      <c r="J36">
        <v>0</v>
      </c>
      <c r="K36" s="6">
        <v>160</v>
      </c>
      <c r="L36">
        <v>0</v>
      </c>
      <c r="M36" s="16">
        <v>0</v>
      </c>
      <c r="N36" s="7" t="s">
        <v>241</v>
      </c>
      <c r="O36" s="1">
        <v>2.2999999999999998</v>
      </c>
      <c r="P36" t="s">
        <v>334</v>
      </c>
    </row>
    <row r="37" spans="1:16" x14ac:dyDescent="0.2">
      <c r="A37" s="2" t="s">
        <v>0</v>
      </c>
      <c r="B37" s="3" t="s">
        <v>248</v>
      </c>
      <c r="C37" s="4">
        <v>2</v>
      </c>
      <c r="D37" s="5">
        <v>2</v>
      </c>
      <c r="E37" s="6">
        <v>900</v>
      </c>
      <c r="F37">
        <v>1800</v>
      </c>
      <c r="G37" s="6">
        <v>221</v>
      </c>
      <c r="H37">
        <v>884</v>
      </c>
      <c r="I37" s="6">
        <v>131</v>
      </c>
      <c r="J37">
        <v>524</v>
      </c>
      <c r="K37" s="6">
        <v>160</v>
      </c>
      <c r="L37">
        <v>320</v>
      </c>
      <c r="M37" s="16">
        <v>3528</v>
      </c>
      <c r="N37" s="7" t="s">
        <v>241</v>
      </c>
      <c r="O37" s="1">
        <v>2.2999999999999998</v>
      </c>
      <c r="P37" t="s">
        <v>334</v>
      </c>
    </row>
    <row r="38" spans="1:16" x14ac:dyDescent="0.2">
      <c r="A38" s="2" t="s">
        <v>0</v>
      </c>
      <c r="B38" s="3" t="s">
        <v>249</v>
      </c>
      <c r="C38" s="4">
        <v>0</v>
      </c>
      <c r="D38" s="5">
        <v>0</v>
      </c>
      <c r="E38" s="6">
        <v>900</v>
      </c>
      <c r="F38">
        <v>0</v>
      </c>
      <c r="G38" s="6">
        <v>221</v>
      </c>
      <c r="H38">
        <v>0</v>
      </c>
      <c r="I38" s="6">
        <v>131</v>
      </c>
      <c r="J38">
        <v>0</v>
      </c>
      <c r="K38" s="6">
        <v>160</v>
      </c>
      <c r="L38">
        <v>0</v>
      </c>
      <c r="M38" s="16">
        <v>0</v>
      </c>
      <c r="N38" s="7" t="s">
        <v>241</v>
      </c>
      <c r="O38" s="1">
        <v>2.2999999999999998</v>
      </c>
      <c r="P38" t="s">
        <v>334</v>
      </c>
    </row>
    <row r="39" spans="1:16" x14ac:dyDescent="0.2">
      <c r="A39" s="2" t="s">
        <v>0</v>
      </c>
      <c r="B39" s="3" t="s">
        <v>250</v>
      </c>
      <c r="C39" s="4">
        <v>2</v>
      </c>
      <c r="D39" s="5">
        <v>3</v>
      </c>
      <c r="E39" s="6">
        <v>900</v>
      </c>
      <c r="F39">
        <v>1800</v>
      </c>
      <c r="G39" s="6">
        <v>221</v>
      </c>
      <c r="H39">
        <v>1326</v>
      </c>
      <c r="I39" s="6">
        <v>131</v>
      </c>
      <c r="J39">
        <v>786</v>
      </c>
      <c r="K39" s="6">
        <v>160</v>
      </c>
      <c r="L39">
        <v>320</v>
      </c>
      <c r="M39" s="16">
        <v>4232</v>
      </c>
      <c r="N39" s="7" t="s">
        <v>241</v>
      </c>
      <c r="O39" s="1">
        <v>2.2999999999999998</v>
      </c>
      <c r="P39" t="s">
        <v>334</v>
      </c>
    </row>
    <row r="40" spans="1:16" x14ac:dyDescent="0.2">
      <c r="A40" s="2" t="s">
        <v>0</v>
      </c>
      <c r="B40" s="3" t="s">
        <v>251</v>
      </c>
      <c r="C40" s="4">
        <v>1</v>
      </c>
      <c r="D40" s="5">
        <v>2</v>
      </c>
      <c r="E40" s="6">
        <v>900</v>
      </c>
      <c r="F40">
        <v>900</v>
      </c>
      <c r="G40" s="6">
        <v>221</v>
      </c>
      <c r="H40">
        <v>442</v>
      </c>
      <c r="I40" s="6">
        <v>131</v>
      </c>
      <c r="J40">
        <v>262</v>
      </c>
      <c r="K40" s="6">
        <v>160</v>
      </c>
      <c r="L40">
        <v>160</v>
      </c>
      <c r="M40" s="16">
        <v>1764</v>
      </c>
      <c r="N40" s="7" t="s">
        <v>241</v>
      </c>
      <c r="O40" s="1">
        <v>2.2999999999999998</v>
      </c>
      <c r="P40" t="s">
        <v>334</v>
      </c>
    </row>
    <row r="41" spans="1:16" x14ac:dyDescent="0.2">
      <c r="A41" s="2" t="s">
        <v>0</v>
      </c>
      <c r="B41" s="3" t="s">
        <v>252</v>
      </c>
      <c r="C41" s="4">
        <v>1</v>
      </c>
      <c r="D41" s="5">
        <v>2</v>
      </c>
      <c r="E41" s="6">
        <v>900</v>
      </c>
      <c r="F41">
        <v>900</v>
      </c>
      <c r="G41" s="6">
        <v>221</v>
      </c>
      <c r="H41">
        <v>442</v>
      </c>
      <c r="I41" s="6">
        <v>131</v>
      </c>
      <c r="J41">
        <v>262</v>
      </c>
      <c r="K41" s="6">
        <v>160</v>
      </c>
      <c r="L41">
        <v>160</v>
      </c>
      <c r="M41" s="16">
        <v>1764</v>
      </c>
      <c r="N41" s="7" t="s">
        <v>241</v>
      </c>
      <c r="O41" s="1">
        <v>2.2999999999999998</v>
      </c>
      <c r="P41" t="s">
        <v>334</v>
      </c>
    </row>
    <row r="42" spans="1:16" x14ac:dyDescent="0.2">
      <c r="A42" s="2" t="s">
        <v>0</v>
      </c>
      <c r="B42" s="3" t="s">
        <v>253</v>
      </c>
      <c r="C42" s="4">
        <v>0</v>
      </c>
      <c r="D42" s="5">
        <v>0</v>
      </c>
      <c r="E42" s="6">
        <v>900</v>
      </c>
      <c r="F42">
        <v>0</v>
      </c>
      <c r="G42" s="6">
        <v>221</v>
      </c>
      <c r="H42">
        <v>0</v>
      </c>
      <c r="I42" s="6">
        <v>131</v>
      </c>
      <c r="J42">
        <v>0</v>
      </c>
      <c r="K42" s="6">
        <v>160</v>
      </c>
      <c r="L42">
        <v>0</v>
      </c>
      <c r="M42" s="16">
        <v>0</v>
      </c>
      <c r="N42" s="7" t="s">
        <v>241</v>
      </c>
      <c r="O42" s="1">
        <v>2.2999999999999998</v>
      </c>
      <c r="P42" t="s">
        <v>334</v>
      </c>
    </row>
    <row r="43" spans="1:16" x14ac:dyDescent="0.2">
      <c r="A43" s="2" t="s">
        <v>0</v>
      </c>
      <c r="B43" s="3" t="s">
        <v>254</v>
      </c>
      <c r="C43" s="4">
        <v>0</v>
      </c>
      <c r="D43" s="5">
        <v>0</v>
      </c>
      <c r="E43" s="6">
        <v>900</v>
      </c>
      <c r="F43">
        <v>0</v>
      </c>
      <c r="G43" s="6">
        <v>221</v>
      </c>
      <c r="H43">
        <v>0</v>
      </c>
      <c r="I43" s="6">
        <v>131</v>
      </c>
      <c r="J43">
        <v>0</v>
      </c>
      <c r="K43" s="6">
        <v>160</v>
      </c>
      <c r="L43">
        <v>0</v>
      </c>
      <c r="M43" s="16">
        <v>0</v>
      </c>
      <c r="N43" s="7" t="s">
        <v>241</v>
      </c>
      <c r="O43" s="1">
        <v>2.2999999999999998</v>
      </c>
      <c r="P43" t="s">
        <v>334</v>
      </c>
    </row>
    <row r="44" spans="1:16" x14ac:dyDescent="0.2">
      <c r="A44" s="2" t="s">
        <v>0</v>
      </c>
      <c r="B44" s="3" t="s">
        <v>255</v>
      </c>
      <c r="C44" s="4">
        <v>2</v>
      </c>
      <c r="D44" s="5">
        <v>3</v>
      </c>
      <c r="E44" s="6">
        <v>900</v>
      </c>
      <c r="F44">
        <v>1800</v>
      </c>
      <c r="G44" s="6">
        <v>221</v>
      </c>
      <c r="H44">
        <v>1326</v>
      </c>
      <c r="I44" s="6">
        <v>131</v>
      </c>
      <c r="J44">
        <v>786</v>
      </c>
      <c r="K44" s="6">
        <v>160</v>
      </c>
      <c r="L44">
        <v>320</v>
      </c>
      <c r="M44" s="16">
        <v>4232</v>
      </c>
      <c r="N44" s="7" t="s">
        <v>241</v>
      </c>
      <c r="O44" s="1">
        <v>2.2999999999999998</v>
      </c>
      <c r="P44" t="s">
        <v>334</v>
      </c>
    </row>
    <row r="45" spans="1:16" x14ac:dyDescent="0.2">
      <c r="A45" s="2" t="s">
        <v>0</v>
      </c>
      <c r="B45" s="3" t="s">
        <v>256</v>
      </c>
      <c r="C45" s="4">
        <v>2</v>
      </c>
      <c r="D45" s="5">
        <v>3</v>
      </c>
      <c r="E45" s="6">
        <v>900</v>
      </c>
      <c r="F45">
        <v>1800</v>
      </c>
      <c r="G45" s="6">
        <v>221</v>
      </c>
      <c r="H45">
        <v>1326</v>
      </c>
      <c r="I45" s="6">
        <v>131</v>
      </c>
      <c r="J45">
        <v>786</v>
      </c>
      <c r="K45" s="6">
        <v>160</v>
      </c>
      <c r="L45">
        <v>320</v>
      </c>
      <c r="M45" s="16">
        <v>4232</v>
      </c>
      <c r="N45" s="7" t="s">
        <v>241</v>
      </c>
      <c r="O45" s="1">
        <v>2.2999999999999998</v>
      </c>
      <c r="P45" t="s">
        <v>334</v>
      </c>
    </row>
    <row r="46" spans="1:16" x14ac:dyDescent="0.2">
      <c r="A46" s="2" t="s">
        <v>0</v>
      </c>
      <c r="B46" s="3" t="s">
        <v>257</v>
      </c>
      <c r="C46" s="4">
        <v>2</v>
      </c>
      <c r="D46" s="5">
        <v>3</v>
      </c>
      <c r="E46" s="6">
        <v>900</v>
      </c>
      <c r="F46">
        <v>1800</v>
      </c>
      <c r="G46" s="6">
        <v>221</v>
      </c>
      <c r="H46">
        <v>1326</v>
      </c>
      <c r="I46" s="6">
        <v>131</v>
      </c>
      <c r="J46">
        <v>786</v>
      </c>
      <c r="K46" s="6">
        <v>160</v>
      </c>
      <c r="L46">
        <v>320</v>
      </c>
      <c r="M46" s="16">
        <v>4232</v>
      </c>
      <c r="N46" s="7" t="s">
        <v>241</v>
      </c>
      <c r="O46" s="1">
        <v>2.2999999999999998</v>
      </c>
      <c r="P46" t="s">
        <v>334</v>
      </c>
    </row>
    <row r="47" spans="1:16" x14ac:dyDescent="0.2">
      <c r="A47" s="2" t="s">
        <v>0</v>
      </c>
      <c r="B47" s="3" t="s">
        <v>258</v>
      </c>
      <c r="C47" s="4">
        <v>2</v>
      </c>
      <c r="D47" s="5">
        <v>3</v>
      </c>
      <c r="E47" s="6">
        <v>900</v>
      </c>
      <c r="F47">
        <v>1800</v>
      </c>
      <c r="G47" s="6">
        <v>221</v>
      </c>
      <c r="H47">
        <v>1326</v>
      </c>
      <c r="I47" s="6">
        <v>131</v>
      </c>
      <c r="J47">
        <v>786</v>
      </c>
      <c r="K47" s="6">
        <v>160</v>
      </c>
      <c r="L47">
        <v>320</v>
      </c>
      <c r="M47" s="16">
        <v>4232</v>
      </c>
      <c r="N47" s="7" t="s">
        <v>241</v>
      </c>
      <c r="O47" s="1">
        <v>2.2999999999999998</v>
      </c>
      <c r="P47" t="s">
        <v>334</v>
      </c>
    </row>
    <row r="48" spans="1:16" x14ac:dyDescent="0.2">
      <c r="A48" s="2" t="s">
        <v>0</v>
      </c>
      <c r="B48" s="3" t="s">
        <v>259</v>
      </c>
      <c r="C48" s="4">
        <v>1</v>
      </c>
      <c r="D48" s="5">
        <v>1</v>
      </c>
      <c r="E48" s="6">
        <v>900</v>
      </c>
      <c r="F48">
        <v>900</v>
      </c>
      <c r="G48" s="6">
        <v>221</v>
      </c>
      <c r="H48">
        <v>221</v>
      </c>
      <c r="I48" s="6">
        <v>131</v>
      </c>
      <c r="J48">
        <v>131</v>
      </c>
      <c r="K48" s="6">
        <v>160</v>
      </c>
      <c r="L48">
        <v>160</v>
      </c>
      <c r="M48" s="16">
        <v>1412</v>
      </c>
      <c r="N48" s="7" t="s">
        <v>241</v>
      </c>
      <c r="O48" s="1">
        <v>2.2999999999999998</v>
      </c>
      <c r="P48" t="s">
        <v>334</v>
      </c>
    </row>
    <row r="49" spans="1:16" x14ac:dyDescent="0.2">
      <c r="A49" s="2" t="s">
        <v>0</v>
      </c>
      <c r="B49" s="3" t="s">
        <v>260</v>
      </c>
      <c r="C49" s="4">
        <v>2</v>
      </c>
      <c r="D49" s="5">
        <v>3</v>
      </c>
      <c r="E49" s="6">
        <v>900</v>
      </c>
      <c r="F49">
        <v>1800</v>
      </c>
      <c r="G49" s="6">
        <v>221</v>
      </c>
      <c r="H49">
        <v>1326</v>
      </c>
      <c r="I49" s="6">
        <v>131</v>
      </c>
      <c r="J49">
        <v>786</v>
      </c>
      <c r="K49" s="6">
        <v>160</v>
      </c>
      <c r="L49">
        <v>320</v>
      </c>
      <c r="M49" s="16">
        <v>4232</v>
      </c>
      <c r="N49" s="7" t="s">
        <v>241</v>
      </c>
      <c r="O49" s="1">
        <v>2.2999999999999998</v>
      </c>
      <c r="P49" t="s">
        <v>334</v>
      </c>
    </row>
    <row r="50" spans="1:16" x14ac:dyDescent="0.2">
      <c r="A50" s="2" t="s">
        <v>0</v>
      </c>
      <c r="B50" s="3" t="s">
        <v>261</v>
      </c>
      <c r="C50" s="4">
        <v>0</v>
      </c>
      <c r="D50" s="5">
        <v>0</v>
      </c>
      <c r="E50" s="6">
        <v>900</v>
      </c>
      <c r="F50">
        <v>0</v>
      </c>
      <c r="G50" s="6">
        <v>221</v>
      </c>
      <c r="H50">
        <v>0</v>
      </c>
      <c r="I50" s="6">
        <v>131</v>
      </c>
      <c r="J50">
        <v>0</v>
      </c>
      <c r="K50" s="6">
        <v>160</v>
      </c>
      <c r="L50">
        <v>0</v>
      </c>
      <c r="M50" s="16">
        <v>0</v>
      </c>
      <c r="N50" s="7" t="s">
        <v>241</v>
      </c>
      <c r="O50" s="1">
        <v>2.2999999999999998</v>
      </c>
      <c r="P50" t="s">
        <v>334</v>
      </c>
    </row>
    <row r="51" spans="1:16" x14ac:dyDescent="0.2">
      <c r="A51" s="2" t="s">
        <v>0</v>
      </c>
      <c r="B51" s="3" t="s">
        <v>262</v>
      </c>
      <c r="C51" s="4">
        <v>2</v>
      </c>
      <c r="D51" s="5">
        <v>3</v>
      </c>
      <c r="E51" s="6">
        <v>900</v>
      </c>
      <c r="F51">
        <v>1800</v>
      </c>
      <c r="G51" s="6">
        <v>221</v>
      </c>
      <c r="H51">
        <v>1326</v>
      </c>
      <c r="I51" s="6">
        <v>131</v>
      </c>
      <c r="J51">
        <v>786</v>
      </c>
      <c r="K51" s="6">
        <v>160</v>
      </c>
      <c r="L51">
        <v>320</v>
      </c>
      <c r="M51" s="16">
        <v>4232</v>
      </c>
      <c r="N51" s="7" t="s">
        <v>241</v>
      </c>
      <c r="O51" s="1">
        <v>2.2999999999999998</v>
      </c>
      <c r="P51" t="s">
        <v>334</v>
      </c>
    </row>
    <row r="52" spans="1:16" x14ac:dyDescent="0.2">
      <c r="A52" s="2" t="s">
        <v>0</v>
      </c>
      <c r="B52" s="3" t="s">
        <v>263</v>
      </c>
      <c r="C52" s="4">
        <v>1</v>
      </c>
      <c r="D52" s="5">
        <v>2</v>
      </c>
      <c r="E52" s="6">
        <v>900</v>
      </c>
      <c r="F52">
        <v>900</v>
      </c>
      <c r="G52" s="6">
        <v>221</v>
      </c>
      <c r="H52">
        <v>442</v>
      </c>
      <c r="I52" s="6">
        <v>131</v>
      </c>
      <c r="J52">
        <v>262</v>
      </c>
      <c r="K52" s="6">
        <v>160</v>
      </c>
      <c r="L52">
        <v>160</v>
      </c>
      <c r="M52" s="16">
        <v>1764</v>
      </c>
      <c r="N52" s="7" t="s">
        <v>241</v>
      </c>
      <c r="O52" s="1">
        <v>2.2999999999999998</v>
      </c>
      <c r="P52" t="s">
        <v>334</v>
      </c>
    </row>
    <row r="53" spans="1:16" x14ac:dyDescent="0.2">
      <c r="A53" s="2" t="s">
        <v>0</v>
      </c>
      <c r="B53" s="3" t="s">
        <v>264</v>
      </c>
      <c r="C53" s="4">
        <v>2</v>
      </c>
      <c r="D53" s="5">
        <v>3</v>
      </c>
      <c r="E53" s="6">
        <v>900</v>
      </c>
      <c r="F53">
        <v>1800</v>
      </c>
      <c r="G53" s="6">
        <v>221</v>
      </c>
      <c r="H53">
        <v>1326</v>
      </c>
      <c r="I53" s="6">
        <v>131</v>
      </c>
      <c r="J53">
        <v>786</v>
      </c>
      <c r="K53" s="6">
        <v>160</v>
      </c>
      <c r="L53">
        <v>320</v>
      </c>
      <c r="M53" s="16">
        <v>4232</v>
      </c>
      <c r="N53" s="7" t="s">
        <v>241</v>
      </c>
      <c r="O53" s="1">
        <v>2.2999999999999998</v>
      </c>
      <c r="P53" t="s">
        <v>334</v>
      </c>
    </row>
    <row r="54" spans="1:16" x14ac:dyDescent="0.2">
      <c r="A54" s="2" t="s">
        <v>0</v>
      </c>
      <c r="B54" s="3" t="s">
        <v>265</v>
      </c>
      <c r="C54" s="4">
        <v>2</v>
      </c>
      <c r="D54" s="5">
        <v>3</v>
      </c>
      <c r="E54" s="6">
        <v>900</v>
      </c>
      <c r="F54">
        <v>1800</v>
      </c>
      <c r="G54" s="6">
        <v>221</v>
      </c>
      <c r="H54">
        <v>1326</v>
      </c>
      <c r="I54" s="6">
        <v>131</v>
      </c>
      <c r="J54">
        <v>786</v>
      </c>
      <c r="K54" s="6">
        <v>160</v>
      </c>
      <c r="L54">
        <v>320</v>
      </c>
      <c r="M54" s="16">
        <v>4232</v>
      </c>
      <c r="N54" s="7" t="s">
        <v>241</v>
      </c>
      <c r="O54" s="1">
        <v>2.2999999999999998</v>
      </c>
      <c r="P54" t="s">
        <v>334</v>
      </c>
    </row>
    <row r="55" spans="1:16" x14ac:dyDescent="0.2">
      <c r="A55" s="2" t="s">
        <v>0</v>
      </c>
      <c r="B55" s="3" t="s">
        <v>266</v>
      </c>
      <c r="C55" s="4">
        <v>2</v>
      </c>
      <c r="D55" s="5">
        <v>3</v>
      </c>
      <c r="E55" s="6">
        <v>900</v>
      </c>
      <c r="F55">
        <v>1800</v>
      </c>
      <c r="G55" s="6">
        <v>221</v>
      </c>
      <c r="H55">
        <v>1326</v>
      </c>
      <c r="I55" s="6">
        <v>131</v>
      </c>
      <c r="J55">
        <v>786</v>
      </c>
      <c r="K55" s="6">
        <v>160</v>
      </c>
      <c r="L55">
        <v>320</v>
      </c>
      <c r="M55" s="16">
        <v>4232</v>
      </c>
      <c r="N55" s="7" t="s">
        <v>241</v>
      </c>
      <c r="O55" s="1">
        <v>2.2999999999999998</v>
      </c>
      <c r="P55" t="s">
        <v>334</v>
      </c>
    </row>
    <row r="56" spans="1:16" x14ac:dyDescent="0.2">
      <c r="A56" s="2" t="s">
        <v>0</v>
      </c>
      <c r="B56" s="3" t="s">
        <v>267</v>
      </c>
      <c r="C56" s="4">
        <v>2</v>
      </c>
      <c r="D56" s="5">
        <v>2</v>
      </c>
      <c r="E56" s="6">
        <v>900</v>
      </c>
      <c r="F56">
        <v>1800</v>
      </c>
      <c r="G56" s="6">
        <v>221</v>
      </c>
      <c r="H56">
        <v>884</v>
      </c>
      <c r="I56" s="6">
        <v>131</v>
      </c>
      <c r="J56">
        <v>524</v>
      </c>
      <c r="K56" s="6">
        <v>160</v>
      </c>
      <c r="L56">
        <v>320</v>
      </c>
      <c r="M56" s="16">
        <v>3528</v>
      </c>
      <c r="N56" s="7" t="s">
        <v>241</v>
      </c>
      <c r="O56" s="1">
        <v>2.2999999999999998</v>
      </c>
      <c r="P56" t="s">
        <v>334</v>
      </c>
    </row>
    <row r="57" spans="1:16" x14ac:dyDescent="0.2">
      <c r="A57" s="2" t="s">
        <v>0</v>
      </c>
      <c r="B57" s="3" t="s">
        <v>268</v>
      </c>
      <c r="C57" s="4">
        <v>1</v>
      </c>
      <c r="D57" s="5">
        <v>0</v>
      </c>
      <c r="E57" s="6">
        <v>900</v>
      </c>
      <c r="F57">
        <v>900</v>
      </c>
      <c r="G57" s="6">
        <v>221</v>
      </c>
      <c r="H57">
        <v>0</v>
      </c>
      <c r="I57" s="6">
        <v>131</v>
      </c>
      <c r="J57">
        <v>0</v>
      </c>
      <c r="K57" s="6">
        <v>160</v>
      </c>
      <c r="L57">
        <v>160</v>
      </c>
      <c r="M57" s="16">
        <v>1060</v>
      </c>
      <c r="N57" s="7" t="s">
        <v>241</v>
      </c>
      <c r="O57" s="1">
        <v>2.2999999999999998</v>
      </c>
      <c r="P57" t="s">
        <v>334</v>
      </c>
    </row>
    <row r="58" spans="1:16" x14ac:dyDescent="0.2">
      <c r="A58" s="2" t="s">
        <v>0</v>
      </c>
      <c r="B58" s="3" t="s">
        <v>269</v>
      </c>
      <c r="C58" s="4">
        <v>0</v>
      </c>
      <c r="D58" s="5">
        <v>0</v>
      </c>
      <c r="E58" s="6">
        <v>900</v>
      </c>
      <c r="F58">
        <v>0</v>
      </c>
      <c r="G58" s="6">
        <v>221</v>
      </c>
      <c r="H58">
        <v>0</v>
      </c>
      <c r="I58" s="6">
        <v>131</v>
      </c>
      <c r="J58">
        <v>0</v>
      </c>
      <c r="K58" s="6">
        <v>160</v>
      </c>
      <c r="L58">
        <v>0</v>
      </c>
      <c r="M58" s="16">
        <v>0</v>
      </c>
      <c r="N58" s="7" t="s">
        <v>241</v>
      </c>
      <c r="O58" s="1">
        <v>2.2999999999999998</v>
      </c>
      <c r="P58" t="s">
        <v>334</v>
      </c>
    </row>
    <row r="59" spans="1:16" x14ac:dyDescent="0.2">
      <c r="A59" s="8" t="s">
        <v>0</v>
      </c>
      <c r="B59" s="9" t="s">
        <v>270</v>
      </c>
      <c r="C59" s="10">
        <v>2</v>
      </c>
      <c r="D59" s="11">
        <v>3</v>
      </c>
      <c r="E59" s="12">
        <v>900</v>
      </c>
      <c r="F59">
        <v>1800</v>
      </c>
      <c r="G59" s="12">
        <v>221</v>
      </c>
      <c r="H59">
        <v>1326</v>
      </c>
      <c r="I59" s="12">
        <v>131</v>
      </c>
      <c r="J59">
        <v>786</v>
      </c>
      <c r="K59" s="12">
        <v>160</v>
      </c>
      <c r="L59">
        <v>320</v>
      </c>
      <c r="M59" s="17">
        <v>4232</v>
      </c>
      <c r="N59" s="7" t="s">
        <v>241</v>
      </c>
      <c r="O59" s="1">
        <v>2.2999999999999998</v>
      </c>
      <c r="P59" t="s">
        <v>334</v>
      </c>
    </row>
    <row r="60" spans="1:16" x14ac:dyDescent="0.2">
      <c r="A60" s="2" t="s">
        <v>4</v>
      </c>
      <c r="B60" s="3" t="s">
        <v>271</v>
      </c>
      <c r="C60" s="4">
        <v>0</v>
      </c>
      <c r="D60" s="5">
        <v>0</v>
      </c>
      <c r="E60" s="6">
        <v>300</v>
      </c>
      <c r="F60">
        <v>0</v>
      </c>
      <c r="G60" s="6">
        <v>135</v>
      </c>
      <c r="H60">
        <v>0</v>
      </c>
      <c r="I60" s="6">
        <v>92</v>
      </c>
      <c r="J60">
        <v>0</v>
      </c>
      <c r="K60" s="6">
        <v>160</v>
      </c>
      <c r="L60">
        <v>0</v>
      </c>
      <c r="M60" s="16">
        <v>0</v>
      </c>
      <c r="N60" s="7" t="s">
        <v>241</v>
      </c>
      <c r="O60" s="1">
        <v>2.2999999999999998</v>
      </c>
      <c r="P60" t="s">
        <v>334</v>
      </c>
    </row>
    <row r="61" spans="1:16" x14ac:dyDescent="0.2">
      <c r="A61" s="2" t="s">
        <v>4</v>
      </c>
      <c r="B61" s="3" t="s">
        <v>272</v>
      </c>
      <c r="C61" s="4">
        <v>0</v>
      </c>
      <c r="D61" s="5">
        <v>0</v>
      </c>
      <c r="E61" s="6">
        <v>300</v>
      </c>
      <c r="F61">
        <v>0</v>
      </c>
      <c r="G61" s="6">
        <v>135</v>
      </c>
      <c r="H61">
        <v>0</v>
      </c>
      <c r="I61" s="6">
        <v>92</v>
      </c>
      <c r="J61">
        <v>0</v>
      </c>
      <c r="K61" s="6">
        <v>160</v>
      </c>
      <c r="L61">
        <v>0</v>
      </c>
      <c r="M61" s="16">
        <v>0</v>
      </c>
      <c r="N61" s="7" t="s">
        <v>241</v>
      </c>
      <c r="O61" s="1">
        <v>2.2999999999999998</v>
      </c>
      <c r="P61" t="s">
        <v>334</v>
      </c>
    </row>
    <row r="62" spans="1:16" x14ac:dyDescent="0.2">
      <c r="A62" s="2" t="s">
        <v>4</v>
      </c>
      <c r="B62" s="3" t="s">
        <v>273</v>
      </c>
      <c r="C62" s="4">
        <v>3</v>
      </c>
      <c r="D62" s="5">
        <v>2</v>
      </c>
      <c r="E62" s="6">
        <v>300</v>
      </c>
      <c r="F62">
        <v>900</v>
      </c>
      <c r="G62" s="6">
        <v>135</v>
      </c>
      <c r="H62">
        <v>810</v>
      </c>
      <c r="I62" s="6">
        <v>92</v>
      </c>
      <c r="J62">
        <v>552</v>
      </c>
      <c r="K62" s="6">
        <v>160</v>
      </c>
      <c r="L62">
        <v>480</v>
      </c>
      <c r="M62" s="16">
        <v>2742</v>
      </c>
      <c r="N62" s="7" t="s">
        <v>241</v>
      </c>
      <c r="O62" s="1">
        <v>2.2999999999999998</v>
      </c>
      <c r="P62" t="s">
        <v>334</v>
      </c>
    </row>
    <row r="63" spans="1:16" x14ac:dyDescent="0.2">
      <c r="A63" s="2" t="s">
        <v>4</v>
      </c>
      <c r="B63" s="3" t="s">
        <v>274</v>
      </c>
      <c r="C63" s="4">
        <v>3</v>
      </c>
      <c r="D63" s="5">
        <v>2</v>
      </c>
      <c r="E63" s="6">
        <v>300</v>
      </c>
      <c r="F63">
        <v>900</v>
      </c>
      <c r="G63" s="6">
        <v>135</v>
      </c>
      <c r="H63">
        <v>810</v>
      </c>
      <c r="I63" s="6">
        <v>92</v>
      </c>
      <c r="J63">
        <v>552</v>
      </c>
      <c r="K63" s="6">
        <v>160</v>
      </c>
      <c r="L63">
        <v>480</v>
      </c>
      <c r="M63" s="16">
        <v>2742</v>
      </c>
      <c r="N63" s="7" t="s">
        <v>241</v>
      </c>
      <c r="O63" s="1">
        <v>2.2999999999999998</v>
      </c>
      <c r="P63" t="s">
        <v>334</v>
      </c>
    </row>
    <row r="64" spans="1:16" x14ac:dyDescent="0.2">
      <c r="A64" s="2" t="s">
        <v>4</v>
      </c>
      <c r="B64" s="3" t="s">
        <v>275</v>
      </c>
      <c r="C64" s="4">
        <v>0</v>
      </c>
      <c r="D64" s="5">
        <v>0</v>
      </c>
      <c r="E64" s="6">
        <v>300</v>
      </c>
      <c r="F64">
        <v>0</v>
      </c>
      <c r="G64" s="6">
        <v>135</v>
      </c>
      <c r="H64">
        <v>0</v>
      </c>
      <c r="I64" s="6">
        <v>92</v>
      </c>
      <c r="J64">
        <v>0</v>
      </c>
      <c r="K64" s="6">
        <v>160</v>
      </c>
      <c r="L64">
        <v>0</v>
      </c>
      <c r="M64" s="16">
        <v>0</v>
      </c>
      <c r="N64" s="7" t="s">
        <v>241</v>
      </c>
      <c r="O64" s="1">
        <v>2.2999999999999998</v>
      </c>
      <c r="P64" t="s">
        <v>334</v>
      </c>
    </row>
    <row r="65" spans="1:16" x14ac:dyDescent="0.2">
      <c r="A65" s="2" t="s">
        <v>4</v>
      </c>
      <c r="B65" s="3" t="s">
        <v>276</v>
      </c>
      <c r="C65" s="4">
        <v>0</v>
      </c>
      <c r="D65" s="5">
        <v>0</v>
      </c>
      <c r="E65" s="6">
        <v>300</v>
      </c>
      <c r="F65">
        <v>0</v>
      </c>
      <c r="G65" s="6">
        <v>135</v>
      </c>
      <c r="H65">
        <v>0</v>
      </c>
      <c r="I65" s="6">
        <v>92</v>
      </c>
      <c r="J65">
        <v>0</v>
      </c>
      <c r="K65" s="6">
        <v>160</v>
      </c>
      <c r="L65">
        <v>0</v>
      </c>
      <c r="M65" s="16">
        <v>0</v>
      </c>
      <c r="N65" s="7" t="s">
        <v>241</v>
      </c>
      <c r="O65" s="1">
        <v>2.2999999999999998</v>
      </c>
      <c r="P65" t="s">
        <v>334</v>
      </c>
    </row>
    <row r="66" spans="1:16" x14ac:dyDescent="0.2">
      <c r="A66" s="2" t="s">
        <v>4</v>
      </c>
      <c r="B66" s="3" t="s">
        <v>277</v>
      </c>
      <c r="C66" s="4">
        <v>0</v>
      </c>
      <c r="D66" s="5">
        <v>0</v>
      </c>
      <c r="E66" s="6">
        <v>300</v>
      </c>
      <c r="F66">
        <v>0</v>
      </c>
      <c r="G66" s="6">
        <v>135</v>
      </c>
      <c r="H66">
        <v>0</v>
      </c>
      <c r="I66" s="6">
        <v>92</v>
      </c>
      <c r="J66">
        <v>0</v>
      </c>
      <c r="K66" s="6">
        <v>160</v>
      </c>
      <c r="L66">
        <v>0</v>
      </c>
      <c r="M66" s="16">
        <v>0</v>
      </c>
      <c r="N66" s="7" t="s">
        <v>241</v>
      </c>
      <c r="O66" s="1">
        <v>2.2999999999999998</v>
      </c>
      <c r="P66" t="s">
        <v>334</v>
      </c>
    </row>
    <row r="67" spans="1:16" x14ac:dyDescent="0.2">
      <c r="A67" s="2" t="s">
        <v>4</v>
      </c>
      <c r="B67" s="3" t="s">
        <v>278</v>
      </c>
      <c r="C67" s="4">
        <v>0</v>
      </c>
      <c r="D67" s="5">
        <v>0</v>
      </c>
      <c r="E67" s="6">
        <v>300</v>
      </c>
      <c r="F67">
        <v>0</v>
      </c>
      <c r="G67" s="6">
        <v>135</v>
      </c>
      <c r="H67">
        <v>0</v>
      </c>
      <c r="I67" s="6">
        <v>92</v>
      </c>
      <c r="J67">
        <v>0</v>
      </c>
      <c r="K67" s="6">
        <v>160</v>
      </c>
      <c r="L67">
        <v>0</v>
      </c>
      <c r="M67" s="16">
        <v>0</v>
      </c>
      <c r="N67" s="7" t="s">
        <v>241</v>
      </c>
      <c r="O67" s="1">
        <v>2.2999999999999998</v>
      </c>
      <c r="P67" t="s">
        <v>334</v>
      </c>
    </row>
    <row r="68" spans="1:16" x14ac:dyDescent="0.2">
      <c r="A68" s="2" t="s">
        <v>4</v>
      </c>
      <c r="B68" s="3" t="s">
        <v>279</v>
      </c>
      <c r="C68" s="4">
        <v>0</v>
      </c>
      <c r="D68" s="5">
        <v>0</v>
      </c>
      <c r="E68" s="6">
        <v>300</v>
      </c>
      <c r="F68">
        <v>0</v>
      </c>
      <c r="G68" s="6">
        <v>135</v>
      </c>
      <c r="H68">
        <v>0</v>
      </c>
      <c r="I68" s="6">
        <v>92</v>
      </c>
      <c r="J68">
        <v>0</v>
      </c>
      <c r="K68" s="6">
        <v>160</v>
      </c>
      <c r="L68">
        <v>0</v>
      </c>
      <c r="M68" s="16">
        <v>0</v>
      </c>
      <c r="N68" s="7" t="s">
        <v>241</v>
      </c>
      <c r="O68" s="1">
        <v>2.2999999999999998</v>
      </c>
      <c r="P68" t="s">
        <v>334</v>
      </c>
    </row>
    <row r="69" spans="1:16" x14ac:dyDescent="0.2">
      <c r="A69" s="2" t="s">
        <v>4</v>
      </c>
      <c r="B69" s="3" t="s">
        <v>280</v>
      </c>
      <c r="C69" s="4">
        <v>2</v>
      </c>
      <c r="D69" s="5">
        <v>3</v>
      </c>
      <c r="E69" s="6">
        <v>300</v>
      </c>
      <c r="F69">
        <v>600</v>
      </c>
      <c r="G69" s="6">
        <v>135</v>
      </c>
      <c r="H69">
        <v>810</v>
      </c>
      <c r="I69" s="6">
        <v>92</v>
      </c>
      <c r="J69">
        <v>552</v>
      </c>
      <c r="K69" s="6">
        <v>160</v>
      </c>
      <c r="L69">
        <v>320</v>
      </c>
      <c r="M69" s="16">
        <v>2282</v>
      </c>
      <c r="N69" s="7" t="s">
        <v>241</v>
      </c>
      <c r="O69" s="1">
        <v>2.2999999999999998</v>
      </c>
      <c r="P69" t="s">
        <v>334</v>
      </c>
    </row>
    <row r="70" spans="1:16" x14ac:dyDescent="0.2">
      <c r="A70" s="2" t="s">
        <v>4</v>
      </c>
      <c r="B70" s="3" t="s">
        <v>281</v>
      </c>
      <c r="C70" s="4">
        <v>2</v>
      </c>
      <c r="D70" s="5">
        <v>6</v>
      </c>
      <c r="E70" s="6">
        <v>300</v>
      </c>
      <c r="F70">
        <v>600</v>
      </c>
      <c r="G70" s="6">
        <v>135</v>
      </c>
      <c r="H70">
        <v>1620</v>
      </c>
      <c r="I70" s="6">
        <v>92</v>
      </c>
      <c r="J70">
        <v>1104</v>
      </c>
      <c r="K70" s="6">
        <v>160</v>
      </c>
      <c r="L70">
        <v>320</v>
      </c>
      <c r="M70" s="16">
        <v>3644</v>
      </c>
      <c r="N70" s="7" t="s">
        <v>241</v>
      </c>
      <c r="O70" s="1">
        <v>2.2999999999999998</v>
      </c>
      <c r="P70" t="s">
        <v>334</v>
      </c>
    </row>
    <row r="71" spans="1:16" x14ac:dyDescent="0.2">
      <c r="A71" s="2" t="s">
        <v>4</v>
      </c>
      <c r="B71" s="3" t="s">
        <v>282</v>
      </c>
      <c r="C71" s="4">
        <v>2</v>
      </c>
      <c r="D71" s="5">
        <v>3</v>
      </c>
      <c r="E71" s="6">
        <v>300</v>
      </c>
      <c r="F71">
        <v>600</v>
      </c>
      <c r="G71" s="6">
        <v>135</v>
      </c>
      <c r="H71">
        <v>810</v>
      </c>
      <c r="I71" s="6">
        <v>92</v>
      </c>
      <c r="J71">
        <v>552</v>
      </c>
      <c r="K71" s="6">
        <v>160</v>
      </c>
      <c r="L71">
        <v>320</v>
      </c>
      <c r="M71" s="16">
        <v>2282</v>
      </c>
      <c r="N71" s="7" t="s">
        <v>241</v>
      </c>
      <c r="O71" s="1">
        <v>2.2999999999999998</v>
      </c>
      <c r="P71" t="s">
        <v>334</v>
      </c>
    </row>
    <row r="72" spans="1:16" x14ac:dyDescent="0.2">
      <c r="A72" s="2" t="s">
        <v>4</v>
      </c>
      <c r="B72" s="3" t="s">
        <v>283</v>
      </c>
      <c r="C72" s="4">
        <v>2</v>
      </c>
      <c r="D72" s="5">
        <v>2</v>
      </c>
      <c r="E72" s="6">
        <v>300</v>
      </c>
      <c r="F72">
        <v>600</v>
      </c>
      <c r="G72" s="6">
        <v>135</v>
      </c>
      <c r="H72">
        <v>540</v>
      </c>
      <c r="I72" s="6">
        <v>92</v>
      </c>
      <c r="J72">
        <v>368</v>
      </c>
      <c r="K72" s="6">
        <v>160</v>
      </c>
      <c r="L72">
        <v>320</v>
      </c>
      <c r="M72" s="16">
        <v>1828</v>
      </c>
      <c r="N72" s="7" t="s">
        <v>241</v>
      </c>
      <c r="O72" s="1">
        <v>2.2999999999999998</v>
      </c>
      <c r="P72" t="s">
        <v>334</v>
      </c>
    </row>
    <row r="73" spans="1:16" x14ac:dyDescent="0.2">
      <c r="A73" s="2" t="s">
        <v>4</v>
      </c>
      <c r="B73" s="3" t="s">
        <v>284</v>
      </c>
      <c r="C73" s="4">
        <v>2</v>
      </c>
      <c r="D73" s="5">
        <v>2</v>
      </c>
      <c r="E73" s="6">
        <v>300</v>
      </c>
      <c r="F73">
        <v>600</v>
      </c>
      <c r="G73" s="6">
        <v>135</v>
      </c>
      <c r="H73">
        <v>540</v>
      </c>
      <c r="I73" s="6">
        <v>92</v>
      </c>
      <c r="J73">
        <v>368</v>
      </c>
      <c r="K73" s="6">
        <v>160</v>
      </c>
      <c r="L73">
        <v>320</v>
      </c>
      <c r="M73" s="16">
        <v>1828</v>
      </c>
      <c r="N73" s="7" t="s">
        <v>241</v>
      </c>
      <c r="O73" s="1">
        <v>2.2999999999999998</v>
      </c>
      <c r="P73" t="s">
        <v>334</v>
      </c>
    </row>
    <row r="74" spans="1:16" x14ac:dyDescent="0.2">
      <c r="A74" s="2" t="s">
        <v>4</v>
      </c>
      <c r="B74" s="3" t="s">
        <v>285</v>
      </c>
      <c r="C74" s="4">
        <v>3</v>
      </c>
      <c r="D74" s="5">
        <v>6</v>
      </c>
      <c r="E74" s="6">
        <v>300</v>
      </c>
      <c r="F74">
        <v>900</v>
      </c>
      <c r="G74" s="6">
        <v>135</v>
      </c>
      <c r="H74">
        <v>2430</v>
      </c>
      <c r="I74" s="6">
        <v>92</v>
      </c>
      <c r="J74">
        <v>1656</v>
      </c>
      <c r="K74" s="6">
        <v>160</v>
      </c>
      <c r="L74">
        <v>480</v>
      </c>
      <c r="M74" s="16">
        <v>5466</v>
      </c>
      <c r="N74" s="7" t="s">
        <v>241</v>
      </c>
      <c r="O74" s="1">
        <v>2.2999999999999998</v>
      </c>
      <c r="P74" t="s">
        <v>334</v>
      </c>
    </row>
    <row r="75" spans="1:16" x14ac:dyDescent="0.2">
      <c r="A75" s="2" t="s">
        <v>4</v>
      </c>
      <c r="B75" s="3" t="s">
        <v>286</v>
      </c>
      <c r="C75" s="4">
        <v>3</v>
      </c>
      <c r="D75" s="5">
        <v>6</v>
      </c>
      <c r="E75" s="6">
        <v>300</v>
      </c>
      <c r="F75">
        <v>900</v>
      </c>
      <c r="G75" s="6">
        <v>135</v>
      </c>
      <c r="H75">
        <v>2430</v>
      </c>
      <c r="I75" s="6">
        <v>92</v>
      </c>
      <c r="J75">
        <v>1656</v>
      </c>
      <c r="K75" s="6">
        <v>160</v>
      </c>
      <c r="L75">
        <v>480</v>
      </c>
      <c r="M75" s="16">
        <v>5466</v>
      </c>
      <c r="N75" s="7" t="s">
        <v>241</v>
      </c>
      <c r="O75" s="1">
        <v>2.2999999999999998</v>
      </c>
      <c r="P75" t="s">
        <v>334</v>
      </c>
    </row>
    <row r="76" spans="1:16" x14ac:dyDescent="0.2">
      <c r="A76" s="8" t="s">
        <v>4</v>
      </c>
      <c r="B76" s="9" t="s">
        <v>270</v>
      </c>
      <c r="C76" s="10">
        <v>3</v>
      </c>
      <c r="D76" s="11">
        <v>2</v>
      </c>
      <c r="E76" s="12">
        <v>300</v>
      </c>
      <c r="F76">
        <v>900</v>
      </c>
      <c r="G76" s="12">
        <v>135</v>
      </c>
      <c r="H76">
        <v>810</v>
      </c>
      <c r="I76" s="12">
        <v>92</v>
      </c>
      <c r="J76">
        <v>552</v>
      </c>
      <c r="K76" s="12">
        <v>160</v>
      </c>
      <c r="L76">
        <v>480</v>
      </c>
      <c r="M76" s="17">
        <v>2742</v>
      </c>
      <c r="N76" s="7" t="s">
        <v>241</v>
      </c>
      <c r="O76" s="1">
        <v>2.2999999999999998</v>
      </c>
      <c r="P76" t="s">
        <v>334</v>
      </c>
    </row>
    <row r="77" spans="1:16" x14ac:dyDescent="0.2">
      <c r="A77" s="2" t="s">
        <v>5</v>
      </c>
      <c r="B77" s="3" t="s">
        <v>287</v>
      </c>
      <c r="C77" s="4">
        <v>2</v>
      </c>
      <c r="D77" s="5">
        <v>3</v>
      </c>
      <c r="E77" s="6">
        <v>900</v>
      </c>
      <c r="F77">
        <v>1800</v>
      </c>
      <c r="G77" s="6">
        <v>227</v>
      </c>
      <c r="H77">
        <v>1362</v>
      </c>
      <c r="I77" s="6">
        <v>133</v>
      </c>
      <c r="J77">
        <v>798</v>
      </c>
      <c r="K77" s="6">
        <v>160</v>
      </c>
      <c r="L77">
        <v>320</v>
      </c>
      <c r="M77" s="16">
        <v>4280</v>
      </c>
      <c r="N77" s="7" t="s">
        <v>241</v>
      </c>
      <c r="O77" s="1">
        <v>2.2999999999999998</v>
      </c>
      <c r="P77" t="s">
        <v>334</v>
      </c>
    </row>
    <row r="78" spans="1:16" x14ac:dyDescent="0.2">
      <c r="A78" s="2" t="s">
        <v>5</v>
      </c>
      <c r="B78" s="3" t="s">
        <v>288</v>
      </c>
      <c r="C78" s="4">
        <v>1</v>
      </c>
      <c r="D78" s="5">
        <v>2</v>
      </c>
      <c r="E78" s="6">
        <v>900</v>
      </c>
      <c r="F78">
        <v>900</v>
      </c>
      <c r="G78" s="6">
        <v>227</v>
      </c>
      <c r="H78">
        <v>454</v>
      </c>
      <c r="I78" s="6">
        <v>133</v>
      </c>
      <c r="J78">
        <v>266</v>
      </c>
      <c r="K78" s="6">
        <v>160</v>
      </c>
      <c r="L78">
        <v>160</v>
      </c>
      <c r="M78" s="16">
        <v>1780</v>
      </c>
      <c r="N78" s="7" t="s">
        <v>241</v>
      </c>
      <c r="O78" s="1">
        <v>2.2999999999999998</v>
      </c>
      <c r="P78" t="s">
        <v>334</v>
      </c>
    </row>
    <row r="79" spans="1:16" x14ac:dyDescent="0.2">
      <c r="A79" s="2" t="s">
        <v>5</v>
      </c>
      <c r="B79" s="3" t="s">
        <v>289</v>
      </c>
      <c r="C79" s="4">
        <v>2</v>
      </c>
      <c r="D79" s="5">
        <v>3</v>
      </c>
      <c r="E79" s="6">
        <v>900</v>
      </c>
      <c r="F79">
        <v>1800</v>
      </c>
      <c r="G79" s="6">
        <v>227</v>
      </c>
      <c r="H79">
        <v>1362</v>
      </c>
      <c r="I79" s="6">
        <v>133</v>
      </c>
      <c r="J79">
        <v>798</v>
      </c>
      <c r="K79" s="6">
        <v>160</v>
      </c>
      <c r="L79">
        <v>320</v>
      </c>
      <c r="M79" s="16">
        <v>4280</v>
      </c>
      <c r="N79" s="7" t="s">
        <v>241</v>
      </c>
      <c r="O79" s="1">
        <v>2.2999999999999998</v>
      </c>
      <c r="P79" t="s">
        <v>334</v>
      </c>
    </row>
    <row r="80" spans="1:16" x14ac:dyDescent="0.2">
      <c r="A80" s="2" t="s">
        <v>5</v>
      </c>
      <c r="B80" s="3" t="s">
        <v>290</v>
      </c>
      <c r="C80" s="4">
        <v>3</v>
      </c>
      <c r="D80" s="5">
        <v>3</v>
      </c>
      <c r="E80" s="6">
        <v>900</v>
      </c>
      <c r="F80">
        <v>2700</v>
      </c>
      <c r="G80" s="6">
        <v>227</v>
      </c>
      <c r="H80">
        <v>2043</v>
      </c>
      <c r="I80" s="6">
        <v>133</v>
      </c>
      <c r="J80">
        <v>1197</v>
      </c>
      <c r="K80" s="6">
        <v>160</v>
      </c>
      <c r="L80">
        <v>480</v>
      </c>
      <c r="M80" s="16">
        <v>6420</v>
      </c>
      <c r="N80" s="7" t="s">
        <v>241</v>
      </c>
      <c r="O80" s="1">
        <v>2.2999999999999998</v>
      </c>
      <c r="P80" t="s">
        <v>334</v>
      </c>
    </row>
    <row r="81" spans="1:16" x14ac:dyDescent="0.2">
      <c r="A81" s="2" t="s">
        <v>5</v>
      </c>
      <c r="B81" s="3" t="s">
        <v>291</v>
      </c>
      <c r="C81" s="4">
        <v>2</v>
      </c>
      <c r="D81" s="5">
        <v>3</v>
      </c>
      <c r="E81" s="6">
        <v>900</v>
      </c>
      <c r="F81">
        <v>1800</v>
      </c>
      <c r="G81" s="6">
        <v>227</v>
      </c>
      <c r="H81">
        <v>1362</v>
      </c>
      <c r="I81" s="6">
        <v>133</v>
      </c>
      <c r="J81">
        <v>798</v>
      </c>
      <c r="K81" s="6">
        <v>160</v>
      </c>
      <c r="L81">
        <v>320</v>
      </c>
      <c r="M81" s="16">
        <v>4280</v>
      </c>
      <c r="N81" s="7" t="s">
        <v>241</v>
      </c>
      <c r="O81" s="1">
        <v>2.2999999999999998</v>
      </c>
      <c r="P81" t="s">
        <v>334</v>
      </c>
    </row>
    <row r="82" spans="1:16" x14ac:dyDescent="0.2">
      <c r="A82" s="2" t="s">
        <v>5</v>
      </c>
      <c r="B82" s="3" t="s">
        <v>292</v>
      </c>
      <c r="C82" s="4">
        <v>3</v>
      </c>
      <c r="D82" s="5">
        <v>3</v>
      </c>
      <c r="E82" s="6">
        <v>900</v>
      </c>
      <c r="F82">
        <v>2700</v>
      </c>
      <c r="G82" s="6">
        <v>227</v>
      </c>
      <c r="H82">
        <v>2043</v>
      </c>
      <c r="I82" s="6">
        <v>133</v>
      </c>
      <c r="J82">
        <v>1197</v>
      </c>
      <c r="K82" s="6">
        <v>160</v>
      </c>
      <c r="L82">
        <v>480</v>
      </c>
      <c r="M82" s="16">
        <v>6420</v>
      </c>
      <c r="N82" s="7" t="s">
        <v>241</v>
      </c>
      <c r="O82" s="1">
        <v>2.2999999999999998</v>
      </c>
      <c r="P82" t="s">
        <v>334</v>
      </c>
    </row>
    <row r="83" spans="1:16" x14ac:dyDescent="0.2">
      <c r="A83" s="2" t="s">
        <v>5</v>
      </c>
      <c r="B83" s="3" t="s">
        <v>293</v>
      </c>
      <c r="C83" s="4">
        <v>2</v>
      </c>
      <c r="D83" s="5">
        <v>3</v>
      </c>
      <c r="E83" s="6">
        <v>900</v>
      </c>
      <c r="F83">
        <v>1800</v>
      </c>
      <c r="G83" s="6">
        <v>227</v>
      </c>
      <c r="H83">
        <v>1362</v>
      </c>
      <c r="I83" s="6">
        <v>133</v>
      </c>
      <c r="J83">
        <v>798</v>
      </c>
      <c r="K83" s="6">
        <v>160</v>
      </c>
      <c r="L83">
        <v>320</v>
      </c>
      <c r="M83" s="16">
        <v>4280</v>
      </c>
      <c r="N83" s="7" t="s">
        <v>241</v>
      </c>
      <c r="O83" s="1">
        <v>2.2999999999999998</v>
      </c>
      <c r="P83" t="s">
        <v>334</v>
      </c>
    </row>
    <row r="84" spans="1:16" x14ac:dyDescent="0.2">
      <c r="A84" s="2" t="s">
        <v>5</v>
      </c>
      <c r="B84" s="3" t="s">
        <v>294</v>
      </c>
      <c r="C84" s="4">
        <v>3</v>
      </c>
      <c r="D84" s="5">
        <v>2</v>
      </c>
      <c r="E84" s="6">
        <v>900</v>
      </c>
      <c r="F84">
        <v>2700</v>
      </c>
      <c r="G84" s="6">
        <v>227</v>
      </c>
      <c r="H84">
        <v>1362</v>
      </c>
      <c r="I84" s="6">
        <v>133</v>
      </c>
      <c r="J84">
        <v>798</v>
      </c>
      <c r="K84" s="6">
        <v>160</v>
      </c>
      <c r="L84">
        <v>480</v>
      </c>
      <c r="M84" s="16">
        <v>5340</v>
      </c>
      <c r="N84" s="7" t="s">
        <v>241</v>
      </c>
      <c r="O84" s="1">
        <v>2.2999999999999998</v>
      </c>
      <c r="P84" t="s">
        <v>334</v>
      </c>
    </row>
    <row r="85" spans="1:16" x14ac:dyDescent="0.2">
      <c r="A85" s="2" t="s">
        <v>5</v>
      </c>
      <c r="B85" s="3" t="s">
        <v>295</v>
      </c>
      <c r="C85" s="4">
        <v>2</v>
      </c>
      <c r="D85" s="5">
        <v>3</v>
      </c>
      <c r="E85" s="6">
        <v>900</v>
      </c>
      <c r="F85">
        <v>1800</v>
      </c>
      <c r="G85" s="6">
        <v>227</v>
      </c>
      <c r="H85">
        <v>1362</v>
      </c>
      <c r="I85" s="6">
        <v>133</v>
      </c>
      <c r="J85">
        <v>798</v>
      </c>
      <c r="K85" s="6">
        <v>160</v>
      </c>
      <c r="L85">
        <v>320</v>
      </c>
      <c r="M85" s="16">
        <v>4280</v>
      </c>
      <c r="N85" s="7" t="s">
        <v>241</v>
      </c>
      <c r="O85" s="1">
        <v>2.2999999999999998</v>
      </c>
      <c r="P85" t="s">
        <v>334</v>
      </c>
    </row>
    <row r="86" spans="1:16" x14ac:dyDescent="0.2">
      <c r="A86" s="2" t="s">
        <v>5</v>
      </c>
      <c r="B86" s="3" t="s">
        <v>296</v>
      </c>
      <c r="C86" s="4">
        <v>2</v>
      </c>
      <c r="D86" s="5">
        <v>3</v>
      </c>
      <c r="E86" s="6">
        <v>900</v>
      </c>
      <c r="F86">
        <v>1800</v>
      </c>
      <c r="G86" s="6">
        <v>227</v>
      </c>
      <c r="H86">
        <v>1362</v>
      </c>
      <c r="I86" s="6">
        <v>133</v>
      </c>
      <c r="J86">
        <v>798</v>
      </c>
      <c r="K86" s="6">
        <v>160</v>
      </c>
      <c r="L86">
        <v>320</v>
      </c>
      <c r="M86" s="16">
        <v>4280</v>
      </c>
      <c r="N86" s="7" t="s">
        <v>241</v>
      </c>
      <c r="O86" s="1">
        <v>2.2999999999999998</v>
      </c>
      <c r="P86" t="s">
        <v>334</v>
      </c>
    </row>
    <row r="87" spans="1:16" x14ac:dyDescent="0.2">
      <c r="A87" s="2" t="s">
        <v>5</v>
      </c>
      <c r="B87" s="3" t="s">
        <v>297</v>
      </c>
      <c r="C87" s="4">
        <v>2</v>
      </c>
      <c r="D87" s="5">
        <v>3</v>
      </c>
      <c r="E87" s="6">
        <v>900</v>
      </c>
      <c r="F87">
        <v>1800</v>
      </c>
      <c r="G87" s="6">
        <v>227</v>
      </c>
      <c r="H87">
        <v>1362</v>
      </c>
      <c r="I87" s="6">
        <v>133</v>
      </c>
      <c r="J87">
        <v>798</v>
      </c>
      <c r="K87" s="6">
        <v>160</v>
      </c>
      <c r="L87">
        <v>320</v>
      </c>
      <c r="M87" s="16">
        <v>4280</v>
      </c>
      <c r="N87" s="7" t="s">
        <v>241</v>
      </c>
      <c r="O87" s="1">
        <v>2.2999999999999998</v>
      </c>
      <c r="P87" t="s">
        <v>334</v>
      </c>
    </row>
    <row r="88" spans="1:16" x14ac:dyDescent="0.2">
      <c r="A88" s="2" t="s">
        <v>5</v>
      </c>
      <c r="B88" s="3" t="s">
        <v>298</v>
      </c>
      <c r="C88" s="4">
        <v>3</v>
      </c>
      <c r="D88" s="5">
        <v>3</v>
      </c>
      <c r="E88" s="6">
        <v>900</v>
      </c>
      <c r="F88">
        <v>2700</v>
      </c>
      <c r="G88" s="6">
        <v>227</v>
      </c>
      <c r="H88">
        <v>2043</v>
      </c>
      <c r="I88" s="6">
        <v>133</v>
      </c>
      <c r="J88">
        <v>1197</v>
      </c>
      <c r="K88" s="6">
        <v>160</v>
      </c>
      <c r="L88">
        <v>480</v>
      </c>
      <c r="M88" s="16">
        <v>6420</v>
      </c>
      <c r="N88" s="7" t="s">
        <v>241</v>
      </c>
      <c r="O88" s="1">
        <v>2.2999999999999998</v>
      </c>
      <c r="P88" t="s">
        <v>334</v>
      </c>
    </row>
    <row r="89" spans="1:16" x14ac:dyDescent="0.2">
      <c r="A89" s="2" t="s">
        <v>5</v>
      </c>
      <c r="B89" s="3" t="s">
        <v>299</v>
      </c>
      <c r="C89" s="4">
        <v>2</v>
      </c>
      <c r="D89" s="5">
        <v>3</v>
      </c>
      <c r="E89" s="6">
        <v>900</v>
      </c>
      <c r="F89">
        <v>1800</v>
      </c>
      <c r="G89" s="6">
        <v>227</v>
      </c>
      <c r="H89">
        <v>1362</v>
      </c>
      <c r="I89" s="6">
        <v>133</v>
      </c>
      <c r="J89">
        <v>798</v>
      </c>
      <c r="K89" s="6">
        <v>160</v>
      </c>
      <c r="L89">
        <v>320</v>
      </c>
      <c r="M89" s="16">
        <v>4280</v>
      </c>
      <c r="N89" s="7" t="s">
        <v>241</v>
      </c>
      <c r="O89" s="1">
        <v>2.2999999999999998</v>
      </c>
      <c r="P89" t="s">
        <v>334</v>
      </c>
    </row>
    <row r="90" spans="1:16" x14ac:dyDescent="0.2">
      <c r="A90" s="2" t="s">
        <v>5</v>
      </c>
      <c r="B90" s="3" t="s">
        <v>300</v>
      </c>
      <c r="C90" s="4">
        <v>2</v>
      </c>
      <c r="D90" s="5">
        <v>3</v>
      </c>
      <c r="E90" s="6">
        <v>900</v>
      </c>
      <c r="F90">
        <v>1800</v>
      </c>
      <c r="G90" s="6">
        <v>227</v>
      </c>
      <c r="H90">
        <v>1362</v>
      </c>
      <c r="I90" s="6">
        <v>133</v>
      </c>
      <c r="J90">
        <v>798</v>
      </c>
      <c r="K90" s="6">
        <v>160</v>
      </c>
      <c r="L90">
        <v>320</v>
      </c>
      <c r="M90" s="16">
        <v>4280</v>
      </c>
      <c r="N90" s="7" t="s">
        <v>241</v>
      </c>
      <c r="O90" s="1">
        <v>2.2999999999999998</v>
      </c>
      <c r="P90" t="s">
        <v>334</v>
      </c>
    </row>
    <row r="91" spans="1:16" x14ac:dyDescent="0.2">
      <c r="A91" s="2" t="s">
        <v>5</v>
      </c>
      <c r="B91" s="3" t="s">
        <v>301</v>
      </c>
      <c r="C91" s="4">
        <v>2</v>
      </c>
      <c r="D91" s="5">
        <v>4</v>
      </c>
      <c r="E91" s="6">
        <v>900</v>
      </c>
      <c r="F91">
        <v>1800</v>
      </c>
      <c r="G91" s="6">
        <v>227</v>
      </c>
      <c r="H91">
        <v>1816</v>
      </c>
      <c r="I91" s="6">
        <v>133</v>
      </c>
      <c r="J91">
        <v>1064</v>
      </c>
      <c r="K91" s="6">
        <v>160</v>
      </c>
      <c r="L91">
        <v>320</v>
      </c>
      <c r="M91" s="16">
        <v>5000</v>
      </c>
      <c r="N91" s="7" t="s">
        <v>241</v>
      </c>
      <c r="O91" s="1">
        <v>2.2999999999999998</v>
      </c>
      <c r="P91" t="s">
        <v>334</v>
      </c>
    </row>
    <row r="92" spans="1:16" x14ac:dyDescent="0.2">
      <c r="A92" s="2" t="s">
        <v>5</v>
      </c>
      <c r="B92" s="3" t="s">
        <v>302</v>
      </c>
      <c r="C92" s="4">
        <v>2</v>
      </c>
      <c r="D92" s="5">
        <v>3</v>
      </c>
      <c r="E92" s="6">
        <v>900</v>
      </c>
      <c r="F92">
        <v>1800</v>
      </c>
      <c r="G92" s="6">
        <v>227</v>
      </c>
      <c r="H92">
        <v>1362</v>
      </c>
      <c r="I92" s="6">
        <v>133</v>
      </c>
      <c r="J92">
        <v>798</v>
      </c>
      <c r="K92" s="6">
        <v>160</v>
      </c>
      <c r="L92">
        <v>320</v>
      </c>
      <c r="M92" s="16">
        <v>4280</v>
      </c>
      <c r="N92" s="7" t="s">
        <v>241</v>
      </c>
      <c r="O92" s="1">
        <v>2.2999999999999998</v>
      </c>
      <c r="P92" t="s">
        <v>334</v>
      </c>
    </row>
    <row r="93" spans="1:16" x14ac:dyDescent="0.2">
      <c r="A93" s="2" t="s">
        <v>5</v>
      </c>
      <c r="B93" s="3" t="s">
        <v>303</v>
      </c>
      <c r="C93" s="4">
        <v>2</v>
      </c>
      <c r="D93" s="5">
        <v>3</v>
      </c>
      <c r="E93" s="6">
        <v>900</v>
      </c>
      <c r="F93">
        <v>1800</v>
      </c>
      <c r="G93" s="6">
        <v>227</v>
      </c>
      <c r="H93">
        <v>1362</v>
      </c>
      <c r="I93" s="6">
        <v>133</v>
      </c>
      <c r="J93">
        <v>798</v>
      </c>
      <c r="K93" s="6">
        <v>160</v>
      </c>
      <c r="L93">
        <v>320</v>
      </c>
      <c r="M93" s="16">
        <v>4280</v>
      </c>
      <c r="N93" s="7" t="s">
        <v>241</v>
      </c>
      <c r="O93" s="1">
        <v>2.2999999999999998</v>
      </c>
      <c r="P93" t="s">
        <v>334</v>
      </c>
    </row>
    <row r="94" spans="1:16" x14ac:dyDescent="0.2">
      <c r="A94" s="2" t="s">
        <v>5</v>
      </c>
      <c r="B94" s="3" t="s">
        <v>304</v>
      </c>
      <c r="C94" s="4">
        <v>2</v>
      </c>
      <c r="D94" s="5">
        <v>3</v>
      </c>
      <c r="E94" s="6">
        <v>900</v>
      </c>
      <c r="F94">
        <v>1800</v>
      </c>
      <c r="G94" s="6">
        <v>227</v>
      </c>
      <c r="H94">
        <v>1362</v>
      </c>
      <c r="I94" s="6">
        <v>133</v>
      </c>
      <c r="J94">
        <v>798</v>
      </c>
      <c r="K94" s="6">
        <v>160</v>
      </c>
      <c r="L94">
        <v>320</v>
      </c>
      <c r="M94" s="16">
        <v>4280</v>
      </c>
      <c r="N94" s="7" t="s">
        <v>241</v>
      </c>
      <c r="O94" s="1">
        <v>2.2999999999999998</v>
      </c>
      <c r="P94" t="s">
        <v>334</v>
      </c>
    </row>
    <row r="95" spans="1:16" x14ac:dyDescent="0.2">
      <c r="A95" s="2" t="s">
        <v>5</v>
      </c>
      <c r="B95" s="3" t="s">
        <v>305</v>
      </c>
      <c r="C95" s="4">
        <v>2</v>
      </c>
      <c r="D95" s="5">
        <v>3</v>
      </c>
      <c r="E95" s="6">
        <v>900</v>
      </c>
      <c r="F95">
        <v>1800</v>
      </c>
      <c r="G95" s="6">
        <v>227</v>
      </c>
      <c r="H95">
        <v>1362</v>
      </c>
      <c r="I95" s="6">
        <v>133</v>
      </c>
      <c r="J95">
        <v>798</v>
      </c>
      <c r="K95" s="6">
        <v>160</v>
      </c>
      <c r="L95">
        <v>320</v>
      </c>
      <c r="M95" s="16">
        <v>4280</v>
      </c>
      <c r="N95" s="7" t="s">
        <v>241</v>
      </c>
      <c r="O95" s="1">
        <v>2.2999999999999998</v>
      </c>
      <c r="P95" t="s">
        <v>334</v>
      </c>
    </row>
    <row r="96" spans="1:16" x14ac:dyDescent="0.2">
      <c r="A96" s="2" t="s">
        <v>5</v>
      </c>
      <c r="B96" s="3" t="s">
        <v>306</v>
      </c>
      <c r="C96" s="4">
        <v>3</v>
      </c>
      <c r="D96" s="5">
        <v>3</v>
      </c>
      <c r="E96" s="6">
        <v>900</v>
      </c>
      <c r="F96">
        <v>2700</v>
      </c>
      <c r="G96" s="6">
        <v>227</v>
      </c>
      <c r="H96">
        <v>2043</v>
      </c>
      <c r="I96" s="6">
        <v>133</v>
      </c>
      <c r="J96">
        <v>1197</v>
      </c>
      <c r="K96" s="6">
        <v>160</v>
      </c>
      <c r="L96">
        <v>480</v>
      </c>
      <c r="M96" s="16">
        <v>6420</v>
      </c>
      <c r="N96" s="7" t="s">
        <v>241</v>
      </c>
      <c r="O96" s="1">
        <v>2.2999999999999998</v>
      </c>
      <c r="P96" t="s">
        <v>334</v>
      </c>
    </row>
    <row r="97" spans="1:16" x14ac:dyDescent="0.2">
      <c r="A97" s="2" t="s">
        <v>5</v>
      </c>
      <c r="B97" s="3" t="s">
        <v>307</v>
      </c>
      <c r="C97" s="4">
        <v>3</v>
      </c>
      <c r="D97" s="5">
        <v>1</v>
      </c>
      <c r="E97" s="6">
        <v>900</v>
      </c>
      <c r="F97">
        <v>2700</v>
      </c>
      <c r="G97" s="6">
        <v>227</v>
      </c>
      <c r="H97">
        <v>681</v>
      </c>
      <c r="I97" s="6">
        <v>133</v>
      </c>
      <c r="J97">
        <v>399</v>
      </c>
      <c r="K97" s="6">
        <v>160</v>
      </c>
      <c r="L97">
        <v>480</v>
      </c>
      <c r="M97" s="16">
        <v>4260</v>
      </c>
      <c r="N97" s="7" t="s">
        <v>241</v>
      </c>
      <c r="O97" s="1">
        <v>2.2999999999999998</v>
      </c>
      <c r="P97" t="s">
        <v>334</v>
      </c>
    </row>
    <row r="98" spans="1:16" x14ac:dyDescent="0.2">
      <c r="A98" s="2" t="s">
        <v>5</v>
      </c>
      <c r="B98" s="3" t="s">
        <v>308</v>
      </c>
      <c r="C98" s="4">
        <v>3</v>
      </c>
      <c r="D98" s="5">
        <v>4</v>
      </c>
      <c r="E98" s="6">
        <v>900</v>
      </c>
      <c r="F98">
        <v>2700</v>
      </c>
      <c r="G98" s="6">
        <v>227</v>
      </c>
      <c r="H98">
        <v>2724</v>
      </c>
      <c r="I98" s="6">
        <v>133</v>
      </c>
      <c r="J98">
        <v>1596</v>
      </c>
      <c r="K98" s="6">
        <v>160</v>
      </c>
      <c r="L98">
        <v>480</v>
      </c>
      <c r="M98" s="16">
        <v>7500</v>
      </c>
      <c r="N98" s="7" t="s">
        <v>241</v>
      </c>
      <c r="O98" s="1">
        <v>2.2999999999999998</v>
      </c>
      <c r="P98" t="s">
        <v>334</v>
      </c>
    </row>
    <row r="99" spans="1:16" x14ac:dyDescent="0.2">
      <c r="A99" s="2" t="s">
        <v>5</v>
      </c>
      <c r="B99" s="3" t="s">
        <v>309</v>
      </c>
      <c r="C99" s="4">
        <v>3</v>
      </c>
      <c r="D99" s="5">
        <v>2</v>
      </c>
      <c r="E99" s="6">
        <v>900</v>
      </c>
      <c r="F99">
        <v>2700</v>
      </c>
      <c r="G99" s="6">
        <v>227</v>
      </c>
      <c r="H99">
        <v>1362</v>
      </c>
      <c r="I99" s="6">
        <v>133</v>
      </c>
      <c r="J99">
        <v>798</v>
      </c>
      <c r="K99" s="6">
        <v>160</v>
      </c>
      <c r="L99">
        <v>480</v>
      </c>
      <c r="M99" s="16">
        <v>5340</v>
      </c>
      <c r="N99" s="7" t="s">
        <v>241</v>
      </c>
      <c r="O99" s="1">
        <v>2.2999999999999998</v>
      </c>
      <c r="P99" t="s">
        <v>334</v>
      </c>
    </row>
    <row r="100" spans="1:16" x14ac:dyDescent="0.2">
      <c r="A100" s="2" t="s">
        <v>5</v>
      </c>
      <c r="B100" s="3" t="s">
        <v>310</v>
      </c>
      <c r="C100" s="4">
        <v>3</v>
      </c>
      <c r="D100" s="5">
        <v>2</v>
      </c>
      <c r="E100" s="6">
        <v>900</v>
      </c>
      <c r="F100">
        <v>2700</v>
      </c>
      <c r="G100" s="6">
        <v>227</v>
      </c>
      <c r="H100">
        <v>1362</v>
      </c>
      <c r="I100" s="6">
        <v>133</v>
      </c>
      <c r="J100">
        <v>798</v>
      </c>
      <c r="K100" s="6">
        <v>160</v>
      </c>
      <c r="L100">
        <v>480</v>
      </c>
      <c r="M100" s="16">
        <v>5340</v>
      </c>
      <c r="N100" s="7" t="s">
        <v>241</v>
      </c>
      <c r="O100" s="1">
        <v>2.2999999999999998</v>
      </c>
      <c r="P100" t="s">
        <v>334</v>
      </c>
    </row>
    <row r="101" spans="1:16" x14ac:dyDescent="0.2">
      <c r="A101" s="2" t="s">
        <v>5</v>
      </c>
      <c r="B101" s="3" t="s">
        <v>311</v>
      </c>
      <c r="C101" s="4">
        <v>2</v>
      </c>
      <c r="D101" s="5">
        <v>2</v>
      </c>
      <c r="E101" s="6">
        <v>900</v>
      </c>
      <c r="F101">
        <v>1800</v>
      </c>
      <c r="G101" s="6">
        <v>227</v>
      </c>
      <c r="H101">
        <v>908</v>
      </c>
      <c r="I101" s="6">
        <v>133</v>
      </c>
      <c r="J101">
        <v>532</v>
      </c>
      <c r="K101" s="6">
        <v>160</v>
      </c>
      <c r="L101">
        <v>320</v>
      </c>
      <c r="M101" s="16">
        <v>3560</v>
      </c>
      <c r="N101" s="7" t="s">
        <v>241</v>
      </c>
      <c r="O101" s="1">
        <v>2.2999999999999998</v>
      </c>
      <c r="P101" t="s">
        <v>334</v>
      </c>
    </row>
    <row r="102" spans="1:16" x14ac:dyDescent="0.2">
      <c r="A102" s="2" t="s">
        <v>5</v>
      </c>
      <c r="B102" s="3" t="s">
        <v>312</v>
      </c>
      <c r="C102" s="4">
        <v>2</v>
      </c>
      <c r="D102" s="5">
        <v>2</v>
      </c>
      <c r="E102" s="6">
        <v>900</v>
      </c>
      <c r="F102">
        <v>1800</v>
      </c>
      <c r="G102" s="6">
        <v>227</v>
      </c>
      <c r="H102">
        <v>908</v>
      </c>
      <c r="I102" s="6">
        <v>133</v>
      </c>
      <c r="J102">
        <v>532</v>
      </c>
      <c r="K102" s="6">
        <v>160</v>
      </c>
      <c r="L102">
        <v>320</v>
      </c>
      <c r="M102" s="16">
        <v>3560</v>
      </c>
      <c r="N102" s="7" t="s">
        <v>241</v>
      </c>
      <c r="O102" s="1">
        <v>2.2999999999999998</v>
      </c>
      <c r="P102" t="s">
        <v>334</v>
      </c>
    </row>
    <row r="103" spans="1:16" x14ac:dyDescent="0.2">
      <c r="A103" s="8" t="s">
        <v>5</v>
      </c>
      <c r="B103" s="8" t="s">
        <v>270</v>
      </c>
      <c r="C103" s="10">
        <v>3</v>
      </c>
      <c r="D103" s="11">
        <v>3</v>
      </c>
      <c r="E103" s="12">
        <v>900</v>
      </c>
      <c r="F103">
        <v>2700</v>
      </c>
      <c r="G103" s="12">
        <v>227</v>
      </c>
      <c r="H103">
        <v>2043</v>
      </c>
      <c r="I103" s="12">
        <v>133</v>
      </c>
      <c r="J103">
        <v>1197</v>
      </c>
      <c r="K103" s="12">
        <v>160</v>
      </c>
      <c r="L103">
        <v>480</v>
      </c>
      <c r="M103" s="17">
        <v>6420</v>
      </c>
      <c r="N103" s="7" t="s">
        <v>241</v>
      </c>
      <c r="O103" s="1">
        <v>2.2999999999999998</v>
      </c>
      <c r="P103" t="s">
        <v>334</v>
      </c>
    </row>
    <row r="104" spans="1:16" x14ac:dyDescent="0.2">
      <c r="A104" s="2" t="s">
        <v>6</v>
      </c>
      <c r="B104" s="3" t="s">
        <v>313</v>
      </c>
      <c r="C104" s="4">
        <v>0</v>
      </c>
      <c r="D104" s="5">
        <v>0</v>
      </c>
      <c r="E104" s="6">
        <v>600</v>
      </c>
      <c r="F104">
        <v>0</v>
      </c>
      <c r="G104" s="6">
        <v>167</v>
      </c>
      <c r="H104">
        <v>0</v>
      </c>
      <c r="I104" s="6">
        <v>114</v>
      </c>
      <c r="J104">
        <v>0</v>
      </c>
      <c r="K104" s="6">
        <v>160</v>
      </c>
      <c r="L104">
        <v>0</v>
      </c>
      <c r="M104" s="16">
        <v>0</v>
      </c>
      <c r="N104" s="7" t="s">
        <v>241</v>
      </c>
      <c r="O104" s="1">
        <v>2.2999999999999998</v>
      </c>
      <c r="P104" t="s">
        <v>334</v>
      </c>
    </row>
    <row r="105" spans="1:16" x14ac:dyDescent="0.2">
      <c r="A105" s="2" t="s">
        <v>6</v>
      </c>
      <c r="B105" s="3" t="s">
        <v>314</v>
      </c>
      <c r="C105" s="4">
        <v>3</v>
      </c>
      <c r="D105" s="5">
        <v>2</v>
      </c>
      <c r="E105" s="6">
        <v>600</v>
      </c>
      <c r="F105">
        <v>1800</v>
      </c>
      <c r="G105" s="6">
        <v>167</v>
      </c>
      <c r="H105">
        <v>1002</v>
      </c>
      <c r="I105" s="6">
        <v>114</v>
      </c>
      <c r="J105">
        <v>684</v>
      </c>
      <c r="K105" s="6">
        <v>160</v>
      </c>
      <c r="L105">
        <v>480</v>
      </c>
      <c r="M105" s="16">
        <v>3966</v>
      </c>
      <c r="N105" s="7" t="s">
        <v>241</v>
      </c>
      <c r="O105" s="1">
        <v>2.2999999999999998</v>
      </c>
      <c r="P105" t="s">
        <v>334</v>
      </c>
    </row>
    <row r="106" spans="1:16" x14ac:dyDescent="0.2">
      <c r="A106" s="2" t="s">
        <v>6</v>
      </c>
      <c r="B106" s="3" t="s">
        <v>315</v>
      </c>
      <c r="C106" s="4">
        <v>3</v>
      </c>
      <c r="D106" s="5">
        <v>2</v>
      </c>
      <c r="E106" s="6">
        <v>600</v>
      </c>
      <c r="F106">
        <v>1800</v>
      </c>
      <c r="G106" s="6">
        <v>167</v>
      </c>
      <c r="H106">
        <v>1002</v>
      </c>
      <c r="I106" s="6">
        <v>114</v>
      </c>
      <c r="J106">
        <v>684</v>
      </c>
      <c r="K106" s="6">
        <v>160</v>
      </c>
      <c r="L106">
        <v>480</v>
      </c>
      <c r="M106" s="16">
        <v>3966</v>
      </c>
      <c r="N106" s="7" t="s">
        <v>241</v>
      </c>
      <c r="O106" s="1">
        <v>2.2999999999999998</v>
      </c>
      <c r="P106" t="s">
        <v>334</v>
      </c>
    </row>
    <row r="107" spans="1:16" x14ac:dyDescent="0.2">
      <c r="A107" s="2" t="s">
        <v>6</v>
      </c>
      <c r="B107" s="3" t="s">
        <v>316</v>
      </c>
      <c r="C107" s="4">
        <v>3</v>
      </c>
      <c r="D107" s="5">
        <v>3</v>
      </c>
      <c r="E107" s="6">
        <v>600</v>
      </c>
      <c r="F107">
        <v>1800</v>
      </c>
      <c r="G107" s="6">
        <v>167</v>
      </c>
      <c r="H107">
        <v>1503</v>
      </c>
      <c r="I107" s="6">
        <v>114</v>
      </c>
      <c r="J107">
        <v>1026</v>
      </c>
      <c r="K107" s="6">
        <v>160</v>
      </c>
      <c r="L107">
        <v>480</v>
      </c>
      <c r="M107" s="16">
        <v>4809</v>
      </c>
      <c r="N107" s="7" t="s">
        <v>241</v>
      </c>
      <c r="O107" s="1">
        <v>2.2999999999999998</v>
      </c>
      <c r="P107" t="s">
        <v>334</v>
      </c>
    </row>
    <row r="108" spans="1:16" x14ac:dyDescent="0.2">
      <c r="A108" s="2" t="s">
        <v>6</v>
      </c>
      <c r="B108" s="3" t="s">
        <v>317</v>
      </c>
      <c r="C108" s="4">
        <v>3</v>
      </c>
      <c r="D108" s="5">
        <v>3</v>
      </c>
      <c r="E108" s="6">
        <v>600</v>
      </c>
      <c r="F108">
        <v>1800</v>
      </c>
      <c r="G108" s="6">
        <v>167</v>
      </c>
      <c r="H108">
        <v>1503</v>
      </c>
      <c r="I108" s="6">
        <v>114</v>
      </c>
      <c r="J108">
        <v>1026</v>
      </c>
      <c r="K108" s="6">
        <v>160</v>
      </c>
      <c r="L108">
        <v>480</v>
      </c>
      <c r="M108" s="16">
        <v>4809</v>
      </c>
      <c r="N108" s="7" t="s">
        <v>241</v>
      </c>
      <c r="O108" s="1">
        <v>2.2999999999999998</v>
      </c>
      <c r="P108" t="s">
        <v>334</v>
      </c>
    </row>
    <row r="109" spans="1:16" x14ac:dyDescent="0.2">
      <c r="A109" s="2" t="s">
        <v>6</v>
      </c>
      <c r="B109" s="3" t="s">
        <v>318</v>
      </c>
      <c r="C109" s="4">
        <v>3</v>
      </c>
      <c r="D109" s="5">
        <v>3</v>
      </c>
      <c r="E109" s="6">
        <v>600</v>
      </c>
      <c r="F109">
        <v>1800</v>
      </c>
      <c r="G109" s="6">
        <v>167</v>
      </c>
      <c r="H109">
        <v>1503</v>
      </c>
      <c r="I109" s="6">
        <v>114</v>
      </c>
      <c r="J109">
        <v>1026</v>
      </c>
      <c r="K109" s="6">
        <v>160</v>
      </c>
      <c r="L109">
        <v>480</v>
      </c>
      <c r="M109" s="16">
        <v>4809</v>
      </c>
      <c r="N109" s="7" t="s">
        <v>241</v>
      </c>
      <c r="O109" s="1">
        <v>2.2999999999999998</v>
      </c>
      <c r="P109" t="s">
        <v>334</v>
      </c>
    </row>
    <row r="110" spans="1:16" x14ac:dyDescent="0.2">
      <c r="A110" s="2" t="s">
        <v>6</v>
      </c>
      <c r="B110" s="3" t="s">
        <v>319</v>
      </c>
      <c r="C110" s="4">
        <v>3</v>
      </c>
      <c r="D110" s="5">
        <v>6</v>
      </c>
      <c r="E110" s="6">
        <v>600</v>
      </c>
      <c r="F110">
        <v>1800</v>
      </c>
      <c r="G110" s="6">
        <v>167</v>
      </c>
      <c r="H110">
        <v>3006</v>
      </c>
      <c r="I110" s="6">
        <v>114</v>
      </c>
      <c r="J110">
        <v>2052</v>
      </c>
      <c r="K110" s="6">
        <v>160</v>
      </c>
      <c r="L110">
        <v>480</v>
      </c>
      <c r="M110" s="16">
        <v>7338</v>
      </c>
      <c r="N110" s="7" t="s">
        <v>241</v>
      </c>
      <c r="O110" s="1">
        <v>2.2999999999999998</v>
      </c>
      <c r="P110" t="s">
        <v>334</v>
      </c>
    </row>
    <row r="111" spans="1:16" x14ac:dyDescent="0.2">
      <c r="A111" s="2" t="s">
        <v>6</v>
      </c>
      <c r="B111" s="3" t="s">
        <v>320</v>
      </c>
      <c r="C111" s="4">
        <v>3</v>
      </c>
      <c r="D111" s="5">
        <v>6</v>
      </c>
      <c r="E111" s="6">
        <v>600</v>
      </c>
      <c r="F111">
        <v>1800</v>
      </c>
      <c r="G111" s="6">
        <v>167</v>
      </c>
      <c r="H111">
        <v>3006</v>
      </c>
      <c r="I111" s="6">
        <v>114</v>
      </c>
      <c r="J111">
        <v>2052</v>
      </c>
      <c r="K111" s="6">
        <v>160</v>
      </c>
      <c r="L111">
        <v>480</v>
      </c>
      <c r="M111" s="16">
        <v>7338</v>
      </c>
      <c r="N111" s="7" t="s">
        <v>241</v>
      </c>
      <c r="O111" s="1">
        <v>2.2999999999999998</v>
      </c>
      <c r="P111" t="s">
        <v>334</v>
      </c>
    </row>
    <row r="112" spans="1:16" x14ac:dyDescent="0.2">
      <c r="A112" s="2" t="s">
        <v>6</v>
      </c>
      <c r="B112" s="3" t="s">
        <v>321</v>
      </c>
      <c r="C112" s="4">
        <v>2</v>
      </c>
      <c r="D112" s="5">
        <v>3</v>
      </c>
      <c r="E112" s="6">
        <v>600</v>
      </c>
      <c r="F112">
        <v>1200</v>
      </c>
      <c r="G112" s="6">
        <v>167</v>
      </c>
      <c r="H112">
        <v>1002</v>
      </c>
      <c r="I112" s="6">
        <v>114</v>
      </c>
      <c r="J112">
        <v>684</v>
      </c>
      <c r="K112" s="6">
        <v>160</v>
      </c>
      <c r="L112">
        <v>320</v>
      </c>
      <c r="M112" s="16">
        <v>3206</v>
      </c>
      <c r="N112" s="7" t="s">
        <v>241</v>
      </c>
      <c r="O112" s="1">
        <v>2.2999999999999998</v>
      </c>
      <c r="P112" t="s">
        <v>334</v>
      </c>
    </row>
    <row r="113" spans="1:16" x14ac:dyDescent="0.2">
      <c r="A113" s="8" t="s">
        <v>6</v>
      </c>
      <c r="B113" s="8" t="s">
        <v>270</v>
      </c>
      <c r="C113" s="4">
        <v>2</v>
      </c>
      <c r="D113" s="5">
        <v>2</v>
      </c>
      <c r="E113" s="6">
        <v>600</v>
      </c>
      <c r="F113">
        <v>1200</v>
      </c>
      <c r="G113" s="6">
        <v>167</v>
      </c>
      <c r="H113">
        <v>668</v>
      </c>
      <c r="I113" s="6">
        <v>114</v>
      </c>
      <c r="J113">
        <v>456</v>
      </c>
      <c r="K113" s="6">
        <v>160</v>
      </c>
      <c r="L113">
        <v>320</v>
      </c>
      <c r="M113" s="16">
        <v>2644</v>
      </c>
      <c r="N113" s="7" t="s">
        <v>241</v>
      </c>
      <c r="O113" s="1">
        <v>2.2999999999999998</v>
      </c>
      <c r="P113" t="s">
        <v>334</v>
      </c>
    </row>
    <row r="114" spans="1:16" x14ac:dyDescent="0.2">
      <c r="A114" s="2" t="s">
        <v>7</v>
      </c>
      <c r="B114" s="3" t="s">
        <v>322</v>
      </c>
      <c r="C114" s="4">
        <v>1</v>
      </c>
      <c r="D114" s="5">
        <v>1</v>
      </c>
      <c r="E114" s="6">
        <v>950</v>
      </c>
      <c r="F114">
        <v>950</v>
      </c>
      <c r="G114" s="6">
        <v>160</v>
      </c>
      <c r="H114">
        <v>160</v>
      </c>
      <c r="I114" s="6">
        <v>102</v>
      </c>
      <c r="J114">
        <v>102</v>
      </c>
      <c r="K114" s="6">
        <v>160</v>
      </c>
      <c r="L114">
        <v>160</v>
      </c>
      <c r="M114" s="16">
        <v>1372</v>
      </c>
      <c r="N114" s="7" t="s">
        <v>241</v>
      </c>
      <c r="O114" s="1">
        <v>2.2999999999999998</v>
      </c>
      <c r="P114" t="s">
        <v>334</v>
      </c>
    </row>
    <row r="115" spans="1:16" x14ac:dyDescent="0.2">
      <c r="A115" s="2" t="s">
        <v>7</v>
      </c>
      <c r="B115" s="3" t="s">
        <v>323</v>
      </c>
      <c r="C115" s="4">
        <v>0</v>
      </c>
      <c r="D115" s="5">
        <v>0</v>
      </c>
      <c r="E115" s="6">
        <v>950</v>
      </c>
      <c r="F115">
        <v>0</v>
      </c>
      <c r="G115" s="6">
        <v>160</v>
      </c>
      <c r="H115">
        <v>0</v>
      </c>
      <c r="I115" s="6">
        <v>102</v>
      </c>
      <c r="J115">
        <v>0</v>
      </c>
      <c r="K115" s="6">
        <v>160</v>
      </c>
      <c r="L115">
        <v>0</v>
      </c>
      <c r="M115" s="16">
        <v>0</v>
      </c>
      <c r="N115" s="7" t="s">
        <v>241</v>
      </c>
      <c r="O115" s="1">
        <v>2.2999999999999998</v>
      </c>
      <c r="P115" t="s">
        <v>334</v>
      </c>
    </row>
    <row r="116" spans="1:16" x14ac:dyDescent="0.2">
      <c r="A116" s="2" t="s">
        <v>7</v>
      </c>
      <c r="B116" s="3" t="s">
        <v>324</v>
      </c>
      <c r="C116" s="4">
        <v>0</v>
      </c>
      <c r="D116" s="5">
        <v>0</v>
      </c>
      <c r="E116" s="6">
        <v>950</v>
      </c>
      <c r="F116">
        <v>0</v>
      </c>
      <c r="G116" s="6">
        <v>160</v>
      </c>
      <c r="H116">
        <v>0</v>
      </c>
      <c r="I116" s="6">
        <v>102</v>
      </c>
      <c r="J116">
        <v>0</v>
      </c>
      <c r="K116" s="6">
        <v>160</v>
      </c>
      <c r="L116">
        <v>0</v>
      </c>
      <c r="M116" s="16">
        <v>0</v>
      </c>
      <c r="N116" s="7" t="s">
        <v>241</v>
      </c>
      <c r="O116" s="1">
        <v>2.2999999999999998</v>
      </c>
      <c r="P116" t="s">
        <v>334</v>
      </c>
    </row>
    <row r="117" spans="1:16" x14ac:dyDescent="0.2">
      <c r="A117" s="2" t="s">
        <v>7</v>
      </c>
      <c r="B117" s="3" t="s">
        <v>325</v>
      </c>
      <c r="C117" s="4">
        <v>0</v>
      </c>
      <c r="D117" s="5">
        <v>0</v>
      </c>
      <c r="E117" s="6">
        <v>950</v>
      </c>
      <c r="F117">
        <v>0</v>
      </c>
      <c r="G117" s="6">
        <v>160</v>
      </c>
      <c r="H117">
        <v>0</v>
      </c>
      <c r="I117" s="6">
        <v>102</v>
      </c>
      <c r="J117">
        <v>0</v>
      </c>
      <c r="K117" s="6">
        <v>160</v>
      </c>
      <c r="L117">
        <v>0</v>
      </c>
      <c r="M117" s="16">
        <v>0</v>
      </c>
      <c r="N117" s="7" t="s">
        <v>241</v>
      </c>
      <c r="O117" s="1">
        <v>2.2999999999999998</v>
      </c>
      <c r="P117" t="s">
        <v>334</v>
      </c>
    </row>
    <row r="118" spans="1:16" x14ac:dyDescent="0.2">
      <c r="A118" s="2" t="s">
        <v>7</v>
      </c>
      <c r="B118" s="3" t="s">
        <v>326</v>
      </c>
      <c r="C118" s="4">
        <v>2</v>
      </c>
      <c r="D118" s="5">
        <v>3</v>
      </c>
      <c r="E118" s="6">
        <v>950</v>
      </c>
      <c r="F118">
        <v>1900</v>
      </c>
      <c r="G118" s="6">
        <v>160</v>
      </c>
      <c r="H118">
        <v>960</v>
      </c>
      <c r="I118" s="6">
        <v>102</v>
      </c>
      <c r="J118">
        <v>612</v>
      </c>
      <c r="K118" s="6">
        <v>160</v>
      </c>
      <c r="L118">
        <v>320</v>
      </c>
      <c r="M118" s="16">
        <v>3792</v>
      </c>
      <c r="N118" s="7" t="s">
        <v>241</v>
      </c>
      <c r="O118" s="1">
        <v>2.2999999999999998</v>
      </c>
      <c r="P118" t="s">
        <v>334</v>
      </c>
    </row>
    <row r="119" spans="1:16" x14ac:dyDescent="0.2">
      <c r="A119" s="2" t="s">
        <v>7</v>
      </c>
      <c r="B119" s="3" t="s">
        <v>327</v>
      </c>
      <c r="C119" s="4">
        <v>2</v>
      </c>
      <c r="D119" s="5">
        <v>3</v>
      </c>
      <c r="E119" s="6">
        <v>950</v>
      </c>
      <c r="F119">
        <v>1900</v>
      </c>
      <c r="G119" s="6">
        <v>160</v>
      </c>
      <c r="H119">
        <v>960</v>
      </c>
      <c r="I119" s="6">
        <v>102</v>
      </c>
      <c r="J119">
        <v>612</v>
      </c>
      <c r="K119" s="6">
        <v>160</v>
      </c>
      <c r="L119">
        <v>320</v>
      </c>
      <c r="M119" s="16">
        <v>3792</v>
      </c>
      <c r="N119" s="7" t="s">
        <v>241</v>
      </c>
      <c r="O119" s="1">
        <v>2.2999999999999998</v>
      </c>
      <c r="P119" t="s">
        <v>334</v>
      </c>
    </row>
    <row r="120" spans="1:16" x14ac:dyDescent="0.2">
      <c r="A120" s="2" t="s">
        <v>7</v>
      </c>
      <c r="B120" s="3" t="s">
        <v>328</v>
      </c>
      <c r="C120" s="4">
        <v>2</v>
      </c>
      <c r="D120" s="5">
        <v>3</v>
      </c>
      <c r="E120" s="6">
        <v>950</v>
      </c>
      <c r="F120">
        <v>1900</v>
      </c>
      <c r="G120" s="6">
        <v>160</v>
      </c>
      <c r="H120">
        <v>960</v>
      </c>
      <c r="I120" s="6">
        <v>102</v>
      </c>
      <c r="J120">
        <v>612</v>
      </c>
      <c r="K120" s="6">
        <v>160</v>
      </c>
      <c r="L120">
        <v>320</v>
      </c>
      <c r="M120" s="16">
        <v>3792</v>
      </c>
      <c r="N120" s="7" t="s">
        <v>241</v>
      </c>
      <c r="O120" s="1">
        <v>2.2999999999999998</v>
      </c>
      <c r="P120" t="s">
        <v>334</v>
      </c>
    </row>
    <row r="121" spans="1:16" x14ac:dyDescent="0.2">
      <c r="A121" s="2" t="s">
        <v>7</v>
      </c>
      <c r="B121" s="3" t="s">
        <v>329</v>
      </c>
      <c r="C121" s="4">
        <v>2</v>
      </c>
      <c r="D121" s="5">
        <v>3</v>
      </c>
      <c r="E121" s="6">
        <v>950</v>
      </c>
      <c r="F121">
        <v>1900</v>
      </c>
      <c r="G121" s="6">
        <v>160</v>
      </c>
      <c r="H121">
        <v>960</v>
      </c>
      <c r="I121" s="6">
        <v>102</v>
      </c>
      <c r="J121">
        <v>612</v>
      </c>
      <c r="K121" s="6">
        <v>160</v>
      </c>
      <c r="L121">
        <v>320</v>
      </c>
      <c r="M121" s="16">
        <v>3792</v>
      </c>
      <c r="N121" s="7" t="s">
        <v>241</v>
      </c>
      <c r="O121" s="1">
        <v>2.2999999999999998</v>
      </c>
      <c r="P121" t="s">
        <v>334</v>
      </c>
    </row>
    <row r="122" spans="1:16" x14ac:dyDescent="0.2">
      <c r="A122" s="2" t="s">
        <v>7</v>
      </c>
      <c r="B122" s="3" t="s">
        <v>330</v>
      </c>
      <c r="C122" s="4">
        <v>6</v>
      </c>
      <c r="D122" s="5">
        <v>8</v>
      </c>
      <c r="E122" s="6">
        <v>950</v>
      </c>
      <c r="F122">
        <v>5700</v>
      </c>
      <c r="G122" s="6">
        <v>160</v>
      </c>
      <c r="H122">
        <v>7680</v>
      </c>
      <c r="I122" s="6">
        <v>102</v>
      </c>
      <c r="J122">
        <v>4896</v>
      </c>
      <c r="K122" s="6">
        <v>160</v>
      </c>
      <c r="L122">
        <v>960</v>
      </c>
      <c r="M122" s="16">
        <v>19236</v>
      </c>
      <c r="N122" s="7" t="s">
        <v>241</v>
      </c>
      <c r="O122" s="1">
        <v>2.2999999999999998</v>
      </c>
      <c r="P122" t="s">
        <v>334</v>
      </c>
    </row>
    <row r="123" spans="1:16" x14ac:dyDescent="0.2">
      <c r="A123" s="2" t="s">
        <v>7</v>
      </c>
      <c r="B123" s="3" t="s">
        <v>331</v>
      </c>
      <c r="C123" s="4">
        <v>0</v>
      </c>
      <c r="D123" s="5">
        <v>0</v>
      </c>
      <c r="E123" s="6">
        <v>950</v>
      </c>
      <c r="F123">
        <v>0</v>
      </c>
      <c r="G123" s="6">
        <v>160</v>
      </c>
      <c r="H123">
        <v>0</v>
      </c>
      <c r="I123" s="6">
        <v>102</v>
      </c>
      <c r="J123">
        <v>0</v>
      </c>
      <c r="K123" s="6">
        <v>160</v>
      </c>
      <c r="L123">
        <v>0</v>
      </c>
      <c r="M123" s="16">
        <v>0</v>
      </c>
      <c r="N123" s="7" t="s">
        <v>241</v>
      </c>
      <c r="O123" s="1">
        <v>2.2999999999999998</v>
      </c>
      <c r="P123" t="s">
        <v>334</v>
      </c>
    </row>
    <row r="124" spans="1:16" x14ac:dyDescent="0.2">
      <c r="A124" s="2" t="s">
        <v>7</v>
      </c>
      <c r="B124" s="3" t="s">
        <v>332</v>
      </c>
      <c r="C124" s="4">
        <v>2</v>
      </c>
      <c r="D124" s="5">
        <v>2</v>
      </c>
      <c r="E124" s="6">
        <v>950</v>
      </c>
      <c r="F124">
        <v>1900</v>
      </c>
      <c r="G124" s="6">
        <v>160</v>
      </c>
      <c r="H124">
        <v>640</v>
      </c>
      <c r="I124" s="6">
        <v>102</v>
      </c>
      <c r="J124">
        <v>408</v>
      </c>
      <c r="K124" s="6">
        <v>160</v>
      </c>
      <c r="L124">
        <v>320</v>
      </c>
      <c r="M124" s="16">
        <v>3268</v>
      </c>
      <c r="N124" s="7" t="s">
        <v>241</v>
      </c>
      <c r="O124" s="1">
        <v>2.2999999999999998</v>
      </c>
      <c r="P124" t="s">
        <v>334</v>
      </c>
    </row>
    <row r="125" spans="1:16" x14ac:dyDescent="0.2">
      <c r="A125" s="2" t="s">
        <v>7</v>
      </c>
      <c r="B125" s="2" t="s">
        <v>333</v>
      </c>
      <c r="C125" s="4">
        <v>2</v>
      </c>
      <c r="D125" s="5">
        <v>4</v>
      </c>
      <c r="E125" s="6">
        <v>950</v>
      </c>
      <c r="F125">
        <v>1900</v>
      </c>
      <c r="G125" s="6">
        <v>160</v>
      </c>
      <c r="H125">
        <v>1280</v>
      </c>
      <c r="I125" s="6">
        <v>102</v>
      </c>
      <c r="J125">
        <v>816</v>
      </c>
      <c r="K125" s="6">
        <v>160</v>
      </c>
      <c r="L125">
        <v>320</v>
      </c>
      <c r="M125" s="16">
        <v>4316</v>
      </c>
      <c r="N125" s="7" t="s">
        <v>241</v>
      </c>
      <c r="O125" s="1">
        <v>2.2999999999999998</v>
      </c>
      <c r="P125" t="s">
        <v>334</v>
      </c>
    </row>
    <row r="126" spans="1:16" x14ac:dyDescent="0.2">
      <c r="A126" s="8" t="s">
        <v>7</v>
      </c>
      <c r="B126" s="8" t="s">
        <v>270</v>
      </c>
      <c r="C126" s="4">
        <v>1</v>
      </c>
      <c r="D126" s="5">
        <v>1</v>
      </c>
      <c r="E126" s="6">
        <v>950</v>
      </c>
      <c r="F126">
        <v>950</v>
      </c>
      <c r="G126" s="6">
        <v>160</v>
      </c>
      <c r="H126">
        <v>160</v>
      </c>
      <c r="I126" s="6">
        <v>102</v>
      </c>
      <c r="J126">
        <v>102</v>
      </c>
      <c r="K126" s="6">
        <v>160</v>
      </c>
      <c r="L126">
        <v>160</v>
      </c>
      <c r="M126" s="16">
        <v>1372</v>
      </c>
      <c r="N126" s="7" t="s">
        <v>241</v>
      </c>
      <c r="O126" s="1">
        <v>2.2999999999999998</v>
      </c>
      <c r="P126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DECC-8B52-784E-BF6D-8F0CE1C3B08A}">
  <dimension ref="A1:G33"/>
  <sheetViews>
    <sheetView workbookViewId="0">
      <selection activeCell="G2" sqref="G2:G33"/>
    </sheetView>
  </sheetViews>
  <sheetFormatPr baseColWidth="10" defaultColWidth="21.33203125" defaultRowHeight="16" x14ac:dyDescent="0.2"/>
  <sheetData>
    <row r="1" spans="1:7" x14ac:dyDescent="0.2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38</v>
      </c>
    </row>
    <row r="2" spans="1:7" x14ac:dyDescent="0.2">
      <c r="A2" t="s">
        <v>373</v>
      </c>
      <c r="B2" t="s">
        <v>374</v>
      </c>
      <c r="C2" t="s">
        <v>375</v>
      </c>
      <c r="D2" t="s">
        <v>376</v>
      </c>
      <c r="E2" t="s">
        <v>377</v>
      </c>
      <c r="F2" t="s">
        <v>378</v>
      </c>
      <c r="G2" s="15">
        <v>184</v>
      </c>
    </row>
    <row r="3" spans="1:7" x14ac:dyDescent="0.2">
      <c r="A3" t="s">
        <v>373</v>
      </c>
      <c r="B3" t="s">
        <v>374</v>
      </c>
      <c r="C3" t="s">
        <v>375</v>
      </c>
      <c r="D3" t="s">
        <v>376</v>
      </c>
      <c r="E3" t="s">
        <v>377</v>
      </c>
      <c r="F3" t="s">
        <v>379</v>
      </c>
      <c r="G3" s="15">
        <v>1200</v>
      </c>
    </row>
    <row r="4" spans="1:7" x14ac:dyDescent="0.2">
      <c r="A4" t="s">
        <v>373</v>
      </c>
      <c r="B4" t="s">
        <v>374</v>
      </c>
      <c r="C4" t="s">
        <v>375</v>
      </c>
      <c r="D4" t="s">
        <v>376</v>
      </c>
      <c r="E4" t="s">
        <v>377</v>
      </c>
      <c r="F4" t="s">
        <v>380</v>
      </c>
      <c r="G4" s="15">
        <v>160</v>
      </c>
    </row>
    <row r="5" spans="1:7" x14ac:dyDescent="0.2">
      <c r="A5" t="s">
        <v>373</v>
      </c>
      <c r="B5" t="s">
        <v>374</v>
      </c>
      <c r="C5" t="s">
        <v>375</v>
      </c>
      <c r="D5" t="s">
        <v>376</v>
      </c>
      <c r="E5" t="s">
        <v>377</v>
      </c>
      <c r="F5" t="s">
        <v>381</v>
      </c>
      <c r="G5" s="15">
        <v>320</v>
      </c>
    </row>
    <row r="6" spans="1:7" x14ac:dyDescent="0.2">
      <c r="A6" t="s">
        <v>373</v>
      </c>
      <c r="B6" t="s">
        <v>374</v>
      </c>
      <c r="C6" t="s">
        <v>375</v>
      </c>
      <c r="D6" t="s">
        <v>382</v>
      </c>
      <c r="E6" t="s">
        <v>377</v>
      </c>
      <c r="F6" t="s">
        <v>378</v>
      </c>
      <c r="G6" s="15">
        <v>208</v>
      </c>
    </row>
    <row r="7" spans="1:7" x14ac:dyDescent="0.2">
      <c r="A7" t="s">
        <v>373</v>
      </c>
      <c r="B7" t="s">
        <v>374</v>
      </c>
      <c r="C7" t="s">
        <v>375</v>
      </c>
      <c r="D7" t="s">
        <v>382</v>
      </c>
      <c r="E7" t="s">
        <v>377</v>
      </c>
      <c r="F7" t="s">
        <v>379</v>
      </c>
      <c r="G7" s="15">
        <v>700</v>
      </c>
    </row>
    <row r="8" spans="1:7" x14ac:dyDescent="0.2">
      <c r="A8" t="s">
        <v>373</v>
      </c>
      <c r="B8" t="s">
        <v>374</v>
      </c>
      <c r="C8" t="s">
        <v>375</v>
      </c>
      <c r="D8" t="s">
        <v>382</v>
      </c>
      <c r="E8" t="s">
        <v>377</v>
      </c>
      <c r="F8" t="s">
        <v>380</v>
      </c>
      <c r="G8" s="15">
        <v>160</v>
      </c>
    </row>
    <row r="9" spans="1:7" x14ac:dyDescent="0.2">
      <c r="A9" t="s">
        <v>373</v>
      </c>
      <c r="B9" t="s">
        <v>374</v>
      </c>
      <c r="C9" t="s">
        <v>375</v>
      </c>
      <c r="D9" t="s">
        <v>382</v>
      </c>
      <c r="E9" t="s">
        <v>377</v>
      </c>
      <c r="F9" t="s">
        <v>381</v>
      </c>
      <c r="G9" s="15">
        <v>334</v>
      </c>
    </row>
    <row r="10" spans="1:7" x14ac:dyDescent="0.2">
      <c r="A10" t="s">
        <v>373</v>
      </c>
      <c r="B10" t="s">
        <v>374</v>
      </c>
      <c r="C10" t="s">
        <v>375</v>
      </c>
      <c r="D10" t="s">
        <v>383</v>
      </c>
      <c r="E10" t="s">
        <v>377</v>
      </c>
      <c r="F10" t="s">
        <v>378</v>
      </c>
      <c r="G10" s="15">
        <v>246</v>
      </c>
    </row>
    <row r="11" spans="1:7" x14ac:dyDescent="0.2">
      <c r="A11" t="s">
        <v>373</v>
      </c>
      <c r="B11" t="s">
        <v>374</v>
      </c>
      <c r="C11" t="s">
        <v>375</v>
      </c>
      <c r="D11" t="s">
        <v>383</v>
      </c>
      <c r="E11" t="s">
        <v>377</v>
      </c>
      <c r="F11" t="s">
        <v>379</v>
      </c>
      <c r="G11" s="15">
        <v>1000</v>
      </c>
    </row>
    <row r="12" spans="1:7" x14ac:dyDescent="0.2">
      <c r="A12" t="s">
        <v>373</v>
      </c>
      <c r="B12" t="s">
        <v>374</v>
      </c>
      <c r="C12" t="s">
        <v>375</v>
      </c>
      <c r="D12" t="s">
        <v>383</v>
      </c>
      <c r="E12" t="s">
        <v>377</v>
      </c>
      <c r="F12" t="s">
        <v>380</v>
      </c>
      <c r="G12" s="15">
        <v>160</v>
      </c>
    </row>
    <row r="13" spans="1:7" x14ac:dyDescent="0.2">
      <c r="A13" t="s">
        <v>373</v>
      </c>
      <c r="B13" t="s">
        <v>374</v>
      </c>
      <c r="C13" t="s">
        <v>375</v>
      </c>
      <c r="D13" t="s">
        <v>383</v>
      </c>
      <c r="E13" t="s">
        <v>377</v>
      </c>
      <c r="F13" t="s">
        <v>381</v>
      </c>
      <c r="G13" s="15">
        <v>454</v>
      </c>
    </row>
    <row r="14" spans="1:7" x14ac:dyDescent="0.2">
      <c r="A14" t="s">
        <v>373</v>
      </c>
      <c r="B14" t="s">
        <v>374</v>
      </c>
      <c r="C14" t="s">
        <v>375</v>
      </c>
      <c r="D14" t="s">
        <v>384</v>
      </c>
      <c r="E14" t="s">
        <v>377</v>
      </c>
      <c r="F14" t="s">
        <v>378</v>
      </c>
      <c r="G14" s="15">
        <v>242</v>
      </c>
    </row>
    <row r="15" spans="1:7" x14ac:dyDescent="0.2">
      <c r="A15" t="s">
        <v>373</v>
      </c>
      <c r="B15" t="s">
        <v>374</v>
      </c>
      <c r="C15" t="s">
        <v>375</v>
      </c>
      <c r="D15" t="s">
        <v>384</v>
      </c>
      <c r="E15" t="s">
        <v>377</v>
      </c>
      <c r="F15" t="s">
        <v>379</v>
      </c>
      <c r="G15" s="15">
        <v>1000</v>
      </c>
    </row>
    <row r="16" spans="1:7" x14ac:dyDescent="0.2">
      <c r="A16" t="s">
        <v>373</v>
      </c>
      <c r="B16" t="s">
        <v>374</v>
      </c>
      <c r="C16" t="s">
        <v>375</v>
      </c>
      <c r="D16" t="s">
        <v>384</v>
      </c>
      <c r="E16" t="s">
        <v>377</v>
      </c>
      <c r="F16" t="s">
        <v>380</v>
      </c>
      <c r="G16" s="15">
        <v>160</v>
      </c>
    </row>
    <row r="17" spans="1:7" x14ac:dyDescent="0.2">
      <c r="A17" t="s">
        <v>373</v>
      </c>
      <c r="B17" t="s">
        <v>374</v>
      </c>
      <c r="C17" t="s">
        <v>375</v>
      </c>
      <c r="D17" t="s">
        <v>384</v>
      </c>
      <c r="E17" t="s">
        <v>377</v>
      </c>
      <c r="F17" t="s">
        <v>381</v>
      </c>
      <c r="G17" s="15">
        <v>500</v>
      </c>
    </row>
    <row r="18" spans="1:7" x14ac:dyDescent="0.2">
      <c r="A18" t="s">
        <v>373</v>
      </c>
      <c r="B18" t="s">
        <v>374</v>
      </c>
      <c r="C18" t="s">
        <v>385</v>
      </c>
      <c r="D18" t="s">
        <v>382</v>
      </c>
      <c r="E18" t="s">
        <v>377</v>
      </c>
      <c r="F18" t="s">
        <v>378</v>
      </c>
      <c r="G18" s="15">
        <v>2100</v>
      </c>
    </row>
    <row r="19" spans="1:7" x14ac:dyDescent="0.2">
      <c r="A19" t="s">
        <v>373</v>
      </c>
      <c r="B19" t="s">
        <v>374</v>
      </c>
      <c r="C19" t="s">
        <v>385</v>
      </c>
      <c r="D19" t="s">
        <v>382</v>
      </c>
      <c r="E19" t="s">
        <v>377</v>
      </c>
      <c r="F19" t="s">
        <v>379</v>
      </c>
      <c r="G19" s="15">
        <v>700</v>
      </c>
    </row>
    <row r="20" spans="1:7" x14ac:dyDescent="0.2">
      <c r="A20" t="s">
        <v>373</v>
      </c>
      <c r="B20" t="s">
        <v>374</v>
      </c>
      <c r="C20" t="s">
        <v>385</v>
      </c>
      <c r="D20" t="s">
        <v>382</v>
      </c>
      <c r="E20" t="s">
        <v>377</v>
      </c>
      <c r="F20" t="s">
        <v>380</v>
      </c>
      <c r="G20" s="15">
        <v>160</v>
      </c>
    </row>
    <row r="21" spans="1:7" x14ac:dyDescent="0.2">
      <c r="A21" t="s">
        <v>373</v>
      </c>
      <c r="B21" t="s">
        <v>374</v>
      </c>
      <c r="C21" t="s">
        <v>385</v>
      </c>
      <c r="D21" t="s">
        <v>382</v>
      </c>
      <c r="E21" t="s">
        <v>377</v>
      </c>
      <c r="F21" t="s">
        <v>381</v>
      </c>
      <c r="G21" s="15">
        <v>501</v>
      </c>
    </row>
    <row r="22" spans="1:7" x14ac:dyDescent="0.2">
      <c r="A22" t="s">
        <v>373</v>
      </c>
      <c r="B22" t="s">
        <v>374</v>
      </c>
      <c r="C22" t="s">
        <v>385</v>
      </c>
      <c r="D22" t="s">
        <v>383</v>
      </c>
      <c r="E22" t="s">
        <v>377</v>
      </c>
      <c r="F22" t="s">
        <v>378</v>
      </c>
      <c r="G22" s="15">
        <v>369</v>
      </c>
    </row>
    <row r="23" spans="1:7" x14ac:dyDescent="0.2">
      <c r="A23" t="s">
        <v>373</v>
      </c>
      <c r="B23" t="s">
        <v>374</v>
      </c>
      <c r="C23" t="s">
        <v>385</v>
      </c>
      <c r="D23" t="s">
        <v>383</v>
      </c>
      <c r="E23" t="s">
        <v>377</v>
      </c>
      <c r="F23" t="s">
        <v>379</v>
      </c>
      <c r="G23" s="15">
        <v>1000</v>
      </c>
    </row>
    <row r="24" spans="1:7" x14ac:dyDescent="0.2">
      <c r="A24" t="s">
        <v>373</v>
      </c>
      <c r="B24" t="s">
        <v>374</v>
      </c>
      <c r="C24" t="s">
        <v>385</v>
      </c>
      <c r="D24" t="s">
        <v>383</v>
      </c>
      <c r="E24" t="s">
        <v>377</v>
      </c>
      <c r="F24" t="s">
        <v>380</v>
      </c>
      <c r="G24" s="15">
        <v>160</v>
      </c>
    </row>
    <row r="25" spans="1:7" x14ac:dyDescent="0.2">
      <c r="A25" t="s">
        <v>373</v>
      </c>
      <c r="B25" t="s">
        <v>374</v>
      </c>
      <c r="C25" t="s">
        <v>385</v>
      </c>
      <c r="D25" t="s">
        <v>383</v>
      </c>
      <c r="E25" t="s">
        <v>377</v>
      </c>
      <c r="F25" t="s">
        <v>381</v>
      </c>
      <c r="G25" s="15">
        <v>675</v>
      </c>
    </row>
    <row r="26" spans="1:7" x14ac:dyDescent="0.2">
      <c r="A26" t="s">
        <v>373</v>
      </c>
      <c r="B26" t="s">
        <v>374</v>
      </c>
      <c r="C26" t="s">
        <v>385</v>
      </c>
      <c r="D26" t="s">
        <v>384</v>
      </c>
      <c r="E26" t="s">
        <v>377</v>
      </c>
      <c r="F26" t="s">
        <v>378</v>
      </c>
      <c r="G26" s="15">
        <v>363</v>
      </c>
    </row>
    <row r="27" spans="1:7" x14ac:dyDescent="0.2">
      <c r="A27" t="s">
        <v>373</v>
      </c>
      <c r="B27" t="s">
        <v>374</v>
      </c>
      <c r="C27" t="s">
        <v>385</v>
      </c>
      <c r="D27" t="s">
        <v>384</v>
      </c>
      <c r="E27" t="s">
        <v>377</v>
      </c>
      <c r="F27" t="s">
        <v>379</v>
      </c>
      <c r="G27" s="15">
        <v>1000</v>
      </c>
    </row>
    <row r="28" spans="1:7" x14ac:dyDescent="0.2">
      <c r="A28" t="s">
        <v>373</v>
      </c>
      <c r="B28" t="s">
        <v>374</v>
      </c>
      <c r="C28" t="s">
        <v>385</v>
      </c>
      <c r="D28" t="s">
        <v>384</v>
      </c>
      <c r="E28" t="s">
        <v>377</v>
      </c>
      <c r="F28" t="s">
        <v>380</v>
      </c>
      <c r="G28" s="15">
        <v>160</v>
      </c>
    </row>
    <row r="29" spans="1:7" x14ac:dyDescent="0.2">
      <c r="A29" t="s">
        <v>373</v>
      </c>
      <c r="B29" t="s">
        <v>374</v>
      </c>
      <c r="C29" t="s">
        <v>385</v>
      </c>
      <c r="D29" t="s">
        <v>384</v>
      </c>
      <c r="E29" t="s">
        <v>377</v>
      </c>
      <c r="F29" t="s">
        <v>381</v>
      </c>
      <c r="G29" s="15">
        <v>750</v>
      </c>
    </row>
    <row r="30" spans="1:7" x14ac:dyDescent="0.2">
      <c r="A30" t="s">
        <v>373</v>
      </c>
      <c r="B30" t="s">
        <v>374</v>
      </c>
      <c r="C30" t="s">
        <v>386</v>
      </c>
      <c r="D30" t="s">
        <v>387</v>
      </c>
      <c r="E30" t="s">
        <v>377</v>
      </c>
      <c r="F30" t="s">
        <v>378</v>
      </c>
      <c r="G30" s="15">
        <v>2268</v>
      </c>
    </row>
    <row r="31" spans="1:7" x14ac:dyDescent="0.2">
      <c r="A31" t="s">
        <v>373</v>
      </c>
      <c r="B31" t="s">
        <v>374</v>
      </c>
      <c r="C31" t="s">
        <v>386</v>
      </c>
      <c r="D31" t="s">
        <v>387</v>
      </c>
      <c r="E31" t="s">
        <v>377</v>
      </c>
      <c r="F31" t="s">
        <v>379</v>
      </c>
      <c r="G31" s="15">
        <v>7200</v>
      </c>
    </row>
    <row r="32" spans="1:7" x14ac:dyDescent="0.2">
      <c r="A32" t="s">
        <v>373</v>
      </c>
      <c r="B32" t="s">
        <v>374</v>
      </c>
      <c r="C32" t="s">
        <v>386</v>
      </c>
      <c r="D32" t="s">
        <v>387</v>
      </c>
      <c r="E32" t="s">
        <v>377</v>
      </c>
      <c r="F32" t="s">
        <v>380</v>
      </c>
      <c r="G32" s="15">
        <v>1020</v>
      </c>
    </row>
    <row r="33" spans="1:7" x14ac:dyDescent="0.2">
      <c r="A33" t="s">
        <v>373</v>
      </c>
      <c r="B33" t="s">
        <v>374</v>
      </c>
      <c r="C33" t="s">
        <v>386</v>
      </c>
      <c r="D33" t="s">
        <v>387</v>
      </c>
      <c r="E33" t="s">
        <v>377</v>
      </c>
      <c r="F33" t="s">
        <v>381</v>
      </c>
      <c r="G33" s="15">
        <v>2790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4FD50913FB04489F6603C5CB847039" ma:contentTypeVersion="13" ma:contentTypeDescription="Crear nuevo documento." ma:contentTypeScope="" ma:versionID="646bd1e957cf125a34e92a4eaa466edd">
  <xsd:schema xmlns:xsd="http://www.w3.org/2001/XMLSchema" xmlns:xs="http://www.w3.org/2001/XMLSchema" xmlns:p="http://schemas.microsoft.com/office/2006/metadata/properties" xmlns:ns2="368853f5-718e-4ae9-98cd-839bd51f9bb4" xmlns:ns3="84d7b38f-b5bd-48bb-affe-99c9ac5551b0" targetNamespace="http://schemas.microsoft.com/office/2006/metadata/properties" ma:root="true" ma:fieldsID="73e76d816bb1c59e289968523fa20aa3" ns2:_="" ns3:_="">
    <xsd:import namespace="368853f5-718e-4ae9-98cd-839bd51f9bb4"/>
    <xsd:import namespace="84d7b38f-b5bd-48bb-affe-99c9ac5551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853f5-718e-4ae9-98cd-839bd51f9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e71274f-2f4f-4e92-b55b-b1dc3063d8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7b38f-b5bd-48bb-affe-99c9ac5551b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916beb9-e425-477b-b7aa-36420de89de0}" ma:internalName="TaxCatchAll" ma:showField="CatchAllData" ma:web="84d7b38f-b5bd-48bb-affe-99c9ac5551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8853f5-718e-4ae9-98cd-839bd51f9bb4">
      <Terms xmlns="http://schemas.microsoft.com/office/infopath/2007/PartnerControls"/>
    </lcf76f155ced4ddcb4097134ff3c332f>
    <TaxCatchAll xmlns="84d7b38f-b5bd-48bb-affe-99c9ac5551b0" xsi:nil="true"/>
  </documentManagement>
</p:properties>
</file>

<file path=customXml/itemProps1.xml><?xml version="1.0" encoding="utf-8"?>
<ds:datastoreItem xmlns:ds="http://schemas.openxmlformats.org/officeDocument/2006/customXml" ds:itemID="{4CD54B7F-1C69-43EC-A112-349E42735E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5006DD-28EE-4730-A8B1-3C51C11438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853f5-718e-4ae9-98cd-839bd51f9bb4"/>
    <ds:schemaRef ds:uri="84d7b38f-b5bd-48bb-affe-99c9ac5551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630C5D-5EE3-45D3-81D5-E898C380AA3F}">
  <ds:schemaRefs>
    <ds:schemaRef ds:uri="http://purl.org/dc/terms/"/>
    <ds:schemaRef ds:uri="368853f5-718e-4ae9-98cd-839bd51f9bb4"/>
    <ds:schemaRef ds:uri="http://purl.org/dc/elements/1.1/"/>
    <ds:schemaRef ds:uri="84d7b38f-b5bd-48bb-affe-99c9ac5551b0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PRE_Misiones_personal</vt:lpstr>
      <vt:lpstr>PRE_Misiones_consultores</vt:lpstr>
      <vt:lpstr>PRE_servicios_profesionales</vt:lpstr>
      <vt:lpstr>VPD_Misiones</vt:lpstr>
      <vt:lpstr>VPD_Consultores</vt:lpstr>
      <vt:lpstr>consolidado_general</vt:lpstr>
      <vt:lpstr>consolidado_total</vt:lpstr>
      <vt:lpstr>VPO_Misiones</vt:lpstr>
      <vt:lpstr>VPE_Misiones</vt:lpstr>
      <vt:lpstr>VPE_Consultores</vt:lpstr>
      <vt:lpstr>VPO_Consultores</vt:lpstr>
      <vt:lpstr>VPF_Misiones</vt:lpstr>
      <vt:lpstr>VPF_Consultores</vt:lpstr>
      <vt:lpstr>Cuadro_9</vt:lpstr>
      <vt:lpstr>Cuadro_10</vt:lpstr>
      <vt:lpstr>Cuadro_11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Soria Galvarro, Ricardo</dc:creator>
  <cp:lastModifiedBy>Soria Galvarro, Ricardo</cp:lastModifiedBy>
  <dcterms:created xsi:type="dcterms:W3CDTF">2024-12-09T13:29:51Z</dcterms:created>
  <dcterms:modified xsi:type="dcterms:W3CDTF">2024-12-19T10:38:54Z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0x010100304FD50913FB04489F6603C5CB847039</vt:lpwstr>
  </property>
  <property fmtid="{D5CDD505-2E9C-101B-9397-08002B2CF9AE}" pid="3" name="MediaServiceImageTags">
    <vt:lpwstr/>
  </property>
</Properties>
</file>